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\Desktop\Faculdade\2_ano\SEM3_PI\sem3pi2022_23_g063\"/>
    </mc:Choice>
  </mc:AlternateContent>
  <xr:revisionPtr revIDLastSave="0" documentId="13_ncr:1_{AB2ADBE7-A6C3-4A9D-BCA8-9A61748A692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<sst xmlns="http://schemas.openxmlformats.org/spreadsheetml/2006/main" count="278" uniqueCount="137">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</sst>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J15" sqref="J15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136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1190326</v>
      </c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 t="e">
        <f>AVERAGE(D10:R10)</f>
        <v>#DIV/0!</v>
      </c>
    </row>
    <row r="11" spans="1:20" ht="16.5" thickBot="1" x14ac:dyDescent="0.3">
      <c r="B11" s="63"/>
      <c r="C11" s="8">
        <v>1190624</v>
      </c>
      <c r="D11" s="9"/>
      <c r="E11" s="36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 t="e">
        <f t="shared" ref="S11:S24" si="0">AVERAGE(D11:R11)</f>
        <v>#DIV/0!</v>
      </c>
    </row>
    <row r="12" spans="1:20" ht="16.5" thickBot="1" x14ac:dyDescent="0.3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5" thickBot="1" x14ac:dyDescent="0.3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5" thickBot="1" x14ac:dyDescent="0.3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</v>
      </c>
      <c r="E25" s="46">
        <f t="shared" ref="E25:R25" si="1">AVERAGE(E10:E24)</f>
        <v>3.75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4.25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17" zoomScaleNormal="100" workbookViewId="0">
      <selection activeCell="D16" sqref="D1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26</v>
      </c>
    </row>
    <row r="2" spans="1:10" ht="16.5" thickBot="1" x14ac:dyDescent="0.3"/>
    <row r="3" spans="1:10" x14ac:dyDescent="0.25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8" thickBot="1" x14ac:dyDescent="0.3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7.25" x14ac:dyDescent="0.25">
      <c r="A6" s="14">
        <v>110</v>
      </c>
      <c r="B6" s="29">
        <v>1211681</v>
      </c>
      <c r="C6" s="29"/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7.25" x14ac:dyDescent="0.25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7.25" x14ac:dyDescent="0.25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7.25" x14ac:dyDescent="0.25">
      <c r="A9" s="14">
        <v>210</v>
      </c>
      <c r="B9" s="29"/>
      <c r="C9" s="29"/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7.25" x14ac:dyDescent="0.25">
      <c r="A10" s="14">
        <v>211</v>
      </c>
      <c r="B10" s="29"/>
      <c r="C10" s="29"/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7.25" x14ac:dyDescent="0.25">
      <c r="A11" s="14">
        <v>212</v>
      </c>
      <c r="B11" s="29">
        <v>1221692</v>
      </c>
      <c r="C11" s="29"/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7.25" x14ac:dyDescent="0.25">
      <c r="A12" s="14">
        <v>213</v>
      </c>
      <c r="B12" s="29">
        <v>1211681</v>
      </c>
      <c r="C12" s="29"/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7.25" x14ac:dyDescent="0.25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7.25" x14ac:dyDescent="0.25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7.25" x14ac:dyDescent="0.25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7.25" x14ac:dyDescent="0.25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7.25" x14ac:dyDescent="0.25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7.25" x14ac:dyDescent="0.25">
      <c r="A18" s="14">
        <v>309</v>
      </c>
      <c r="B18" s="29"/>
      <c r="C18" s="29"/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7.25" x14ac:dyDescent="0.25">
      <c r="A19" s="14">
        <v>310</v>
      </c>
      <c r="B19" s="29"/>
      <c r="C19" s="29"/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7.25" x14ac:dyDescent="0.25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7.25" x14ac:dyDescent="0.25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7.25" x14ac:dyDescent="0.25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7.25" x14ac:dyDescent="0.25">
      <c r="A23" s="14">
        <v>408</v>
      </c>
      <c r="B23" s="29">
        <v>1211681</v>
      </c>
      <c r="C23" s="29"/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7.25" x14ac:dyDescent="0.25">
      <c r="A24" s="14">
        <v>409</v>
      </c>
      <c r="B24" s="29">
        <v>1221692</v>
      </c>
      <c r="C24" s="29"/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I6" sqref="I6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3" x14ac:dyDescent="0.25">
      <c r="A4" s="14" t="s">
        <v>49</v>
      </c>
      <c r="B4" s="17">
        <v>0.1</v>
      </c>
      <c r="C4" s="25"/>
      <c r="D4" s="25"/>
      <c r="E4" s="25"/>
      <c r="F4" s="25"/>
      <c r="G4" s="25"/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10.25" x14ac:dyDescent="0.25">
      <c r="A5" s="14" t="s">
        <v>56</v>
      </c>
      <c r="B5" s="17">
        <v>0.2</v>
      </c>
      <c r="C5" s="25"/>
      <c r="D5" s="25"/>
      <c r="E5" s="25"/>
      <c r="F5" s="25"/>
      <c r="G5" s="25"/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.75" x14ac:dyDescent="0.25">
      <c r="A6" s="14" t="s">
        <v>63</v>
      </c>
      <c r="B6" s="17">
        <v>0.5</v>
      </c>
      <c r="C6" s="25"/>
      <c r="D6" s="25"/>
      <c r="E6" s="25"/>
      <c r="F6" s="25"/>
      <c r="G6" s="25"/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78.75" x14ac:dyDescent="0.25">
      <c r="A7" s="14" t="s">
        <v>69</v>
      </c>
      <c r="B7" s="17">
        <v>0.2</v>
      </c>
      <c r="C7" s="25"/>
      <c r="D7" s="25"/>
      <c r="E7" s="25"/>
      <c r="F7" s="25"/>
      <c r="G7" s="25"/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25">
      <c r="A8" s="14" t="s">
        <v>45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75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4" workbookViewId="0">
      <selection activeCell="J13" sqref="J13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25">
      <c r="A4" s="14" t="s">
        <v>77</v>
      </c>
      <c r="B4" s="17">
        <v>0.1</v>
      </c>
      <c r="C4" s="25"/>
      <c r="D4" s="25"/>
      <c r="E4" s="25"/>
      <c r="F4" s="25"/>
      <c r="G4" s="25"/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25">
      <c r="A5" s="14" t="s">
        <v>84</v>
      </c>
      <c r="B5" s="17">
        <v>0.1</v>
      </c>
      <c r="C5" s="25"/>
      <c r="D5" s="25"/>
      <c r="E5" s="25"/>
      <c r="F5" s="25"/>
      <c r="G5" s="25"/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31.5" x14ac:dyDescent="0.25">
      <c r="A6" s="14" t="s">
        <v>91</v>
      </c>
      <c r="B6" s="17">
        <v>0.05</v>
      </c>
      <c r="C6" s="25"/>
      <c r="D6" s="25"/>
      <c r="E6" s="25"/>
      <c r="F6" s="25"/>
      <c r="G6" s="25"/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47.25" x14ac:dyDescent="0.25">
      <c r="A7" s="14" t="s">
        <v>98</v>
      </c>
      <c r="B7" s="17">
        <v>0.05</v>
      </c>
      <c r="C7" s="25"/>
      <c r="D7" s="25"/>
      <c r="E7" s="25"/>
      <c r="F7" s="25"/>
      <c r="G7" s="25"/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5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3" x14ac:dyDescent="0.25">
      <c r="A8" s="14" t="s">
        <v>104</v>
      </c>
      <c r="B8" s="17">
        <v>0.1</v>
      </c>
      <c r="C8" s="25"/>
      <c r="D8" s="25"/>
      <c r="E8" s="25"/>
      <c r="F8" s="25"/>
      <c r="G8" s="25"/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4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3" x14ac:dyDescent="0.25">
      <c r="A9" s="14" t="s">
        <v>110</v>
      </c>
      <c r="B9" s="17">
        <v>0.05</v>
      </c>
      <c r="C9" s="25"/>
      <c r="D9" s="25"/>
      <c r="E9" s="25"/>
      <c r="F9" s="25"/>
      <c r="G9" s="25"/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5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78.75" x14ac:dyDescent="0.25">
      <c r="A10" s="14" t="s">
        <v>115</v>
      </c>
      <c r="B10" s="17">
        <v>0.1</v>
      </c>
      <c r="C10" s="25"/>
      <c r="D10" s="25"/>
      <c r="E10" s="25"/>
      <c r="F10" s="25"/>
      <c r="G10" s="25"/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5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1.5" x14ac:dyDescent="0.25">
      <c r="A11" s="14" t="s">
        <v>121</v>
      </c>
      <c r="B11" s="17">
        <v>0.1</v>
      </c>
      <c r="C11" s="25"/>
      <c r="D11" s="25"/>
      <c r="E11" s="25"/>
      <c r="F11" s="25"/>
      <c r="G11" s="25"/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5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1.5" x14ac:dyDescent="0.25">
      <c r="A12" s="14" t="s">
        <v>127</v>
      </c>
      <c r="B12" s="17">
        <v>0.1</v>
      </c>
      <c r="C12" s="25"/>
      <c r="D12" s="25"/>
      <c r="E12" s="25"/>
      <c r="F12" s="25"/>
      <c r="G12" s="25"/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5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31.5" x14ac:dyDescent="0.25">
      <c r="A13" s="14" t="s">
        <v>128</v>
      </c>
      <c r="B13" s="17">
        <v>0.1</v>
      </c>
      <c r="C13" s="25"/>
      <c r="D13" s="25"/>
      <c r="E13" s="25"/>
      <c r="F13" s="25"/>
      <c r="G13" s="25"/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5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1.5" x14ac:dyDescent="0.25">
      <c r="A14" s="14" t="s">
        <v>135</v>
      </c>
      <c r="B14" s="17">
        <v>0.15</v>
      </c>
      <c r="C14" s="25"/>
      <c r="D14" s="25"/>
      <c r="E14" s="25"/>
      <c r="F14" s="25"/>
      <c r="G14" s="25"/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5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x14ac:dyDescent="0.25">
      <c r="A15" s="14" t="s">
        <v>45</v>
      </c>
      <c r="B15" s="18">
        <f>SUM(B4:B14)</f>
        <v>1</v>
      </c>
      <c r="C15" s="7">
        <f>SUMPRODUCT(C4:C14,$B$4:$B$14)</f>
        <v>0</v>
      </c>
      <c r="D15" s="7">
        <f>SUMPRODUCT(D4:D14,$B$4:$B$14)</f>
        <v>0</v>
      </c>
      <c r="E15" s="7">
        <f t="shared" ref="E15:Q15" si="4">SUMPRODUCT(E4:E14,$B$4:$B$14)</f>
        <v>0</v>
      </c>
      <c r="F15" s="7">
        <f t="shared" si="4"/>
        <v>0</v>
      </c>
      <c r="G15" s="7">
        <f t="shared" si="4"/>
        <v>0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75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windows</cp:lastModifiedBy>
  <cp:revision/>
  <dcterms:created xsi:type="dcterms:W3CDTF">2021-10-23T17:18:59Z</dcterms:created>
  <dcterms:modified xsi:type="dcterms:W3CDTF">2023-01-08T20:41:47Z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