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jcmendoza/Desktop/Apps/j4data/kratia/4jback/src/public/"/>
    </mc:Choice>
  </mc:AlternateContent>
  <xr:revisionPtr revIDLastSave="0" documentId="13_ncr:1_{E0BC1330-A7C3-294B-85C4-42BC706A231A}" xr6:coauthVersionLast="47" xr6:coauthVersionMax="47" xr10:uidLastSave="{00000000-0000-0000-0000-000000000000}"/>
  <bookViews>
    <workbookView xWindow="0" yWindow="760" windowWidth="30240" windowHeight="17900" activeTab="6" xr2:uid="{A45885F7-5CEB-4109-A172-F6FA4F2141C1}"/>
  </bookViews>
  <sheets>
    <sheet name="TBL_Maestro_Hitos" sheetId="3" r:id="rId1"/>
    <sheet name="TBL_Hitos_Proyecto" sheetId="5" r:id="rId2"/>
    <sheet name="Cons_Hitos_Comuna" sheetId="14" r:id="rId3"/>
    <sheet name="Hoja1" sheetId="21" r:id="rId4"/>
    <sheet name="TBL_Hitos_Comuna" sheetId="15" r:id="rId5"/>
    <sheet name="TBL_Hitos_Fecha" sheetId="19" r:id="rId6"/>
    <sheet name="Hitos_Priorizados_200724" sheetId="20" r:id="rId7"/>
    <sheet name="dep" sheetId="22" r:id="rId8"/>
  </sheets>
  <definedNames>
    <definedName name="_xlnm._FilterDatabase" localSheetId="2" hidden="1">Cons_Hitos_Comuna!$A$1:$S$725</definedName>
    <definedName name="_xlnm._FilterDatabase" localSheetId="4" hidden="1">TBL_Hitos_Comuna!$A$1:$B$719</definedName>
    <definedName name="_xlnm._FilterDatabase" localSheetId="1" hidden="1">TBL_Hitos_Proyecto!$A$1:$D$291</definedName>
    <definedName name="_xlnm._FilterDatabase" localSheetId="0" hidden="1">TBL_Maestro_Hitos!$A$1:$H$285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 i="3" l="1"/>
  <c r="K2" i="3"/>
  <c r="K3" i="3"/>
  <c r="K4" i="3"/>
  <c r="K5" i="3"/>
  <c r="K6" i="3"/>
  <c r="K7" i="3"/>
  <c r="K8" i="3"/>
  <c r="K9" i="3"/>
  <c r="K10" i="3"/>
  <c r="K11" i="3"/>
  <c r="K12" i="3"/>
  <c r="K13" i="3"/>
  <c r="K14" i="3"/>
  <c r="K15" i="3"/>
  <c r="K16" i="3"/>
  <c r="K17" i="3"/>
  <c r="K18" i="3"/>
  <c r="K19" i="3"/>
  <c r="K20" i="3"/>
  <c r="K21" i="3"/>
  <c r="K22" i="3"/>
  <c r="K23"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 i="3"/>
  <c r="K285" i="3"/>
  <c r="I88" i="3"/>
  <c r="I89" i="3" s="1"/>
  <c r="I90" i="3" s="1"/>
  <c r="I91" i="3" s="1"/>
  <c r="I92" i="3" s="1"/>
  <c r="I93" i="3" s="1"/>
  <c r="I94" i="3" s="1"/>
  <c r="I95" i="3" s="1"/>
  <c r="I96" i="3" s="1"/>
  <c r="I97" i="3" s="1"/>
  <c r="I98" i="3" s="1"/>
  <c r="I99" i="3" s="1"/>
  <c r="I100" i="3" s="1"/>
  <c r="I10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Juliana Montoya Rivera</author>
  </authors>
  <commentList>
    <comment ref="G652" authorId="0" shapeId="0" xr:uid="{F08A8F42-77FC-410B-B213-52A018EE526F}">
      <text>
        <r>
          <rPr>
            <b/>
            <sz val="9"/>
            <color indexed="81"/>
            <rFont val="Tahoma"/>
            <family val="2"/>
          </rPr>
          <t>Juliana Montoya Rivera:</t>
        </r>
        <r>
          <rPr>
            <sz val="9"/>
            <color indexed="81"/>
            <rFont val="Tahoma"/>
            <family val="2"/>
          </rPr>
          <t xml:space="preserve">
Por favor identicar el número de Unidades afrodescendientes</t>
        </r>
      </text>
    </comment>
    <comment ref="G653" authorId="0" shapeId="0" xr:uid="{240AEBE7-4706-467E-9D2A-C539E7F24395}">
      <text>
        <r>
          <rPr>
            <b/>
            <sz val="9"/>
            <color indexed="81"/>
            <rFont val="Tahoma"/>
            <family val="2"/>
          </rPr>
          <t>Juliana Montoya Rivera:</t>
        </r>
        <r>
          <rPr>
            <sz val="9"/>
            <color indexed="81"/>
            <rFont val="Tahoma"/>
            <family val="2"/>
          </rPr>
          <t xml:space="preserve">
Por favor identicar el número de Unidades de la comunidad indígena</t>
        </r>
      </text>
    </comment>
    <comment ref="G654" authorId="0" shapeId="0" xr:uid="{143F8D27-5F38-45BE-A274-505ABA29004E}">
      <text>
        <r>
          <rPr>
            <b/>
            <sz val="9"/>
            <color indexed="81"/>
            <rFont val="Tahoma"/>
            <family val="2"/>
          </rPr>
          <t>Juliana Montoya Rivera:</t>
        </r>
        <r>
          <rPr>
            <sz val="9"/>
            <color indexed="81"/>
            <rFont val="Tahoma"/>
            <family val="2"/>
          </rPr>
          <t xml:space="preserve">
Por favor revisar la fecha en la cual se pretende tener diseñado.</t>
        </r>
      </text>
    </comment>
  </commentList>
</comments>
</file>

<file path=xl/sharedStrings.xml><?xml version="1.0" encoding="utf-8"?>
<sst xmlns="http://schemas.openxmlformats.org/spreadsheetml/2006/main" count="11678" uniqueCount="1251">
  <si>
    <t>Número hito</t>
  </si>
  <si>
    <t>Dependencia o entidad descentralizada</t>
  </si>
  <si>
    <t>Hito</t>
  </si>
  <si>
    <t>Descripción del hito</t>
  </si>
  <si>
    <t>Código de proyecto limpio</t>
  </si>
  <si>
    <t>Nombre del proyecto limpio</t>
  </si>
  <si>
    <t>Valor del proyecto 2024-2028 Limpio</t>
  </si>
  <si>
    <t>Tipo de intervención que constituye el hito</t>
  </si>
  <si>
    <t>Población objetivo del hito</t>
  </si>
  <si>
    <t>Fecha proyectada para el cumplimiento del hito limpia</t>
  </si>
  <si>
    <t>Fecha proyectada para el cumplimiento del hito limpia (DD/MM/AAAA)</t>
  </si>
  <si>
    <t>Corrección fecha</t>
  </si>
  <si>
    <t>Observaciones de la dependencia o entidad descentralizada responsable del hito</t>
  </si>
  <si>
    <t>Enlace de imagen relacionada al hito</t>
  </si>
  <si>
    <t>ISVIMED</t>
  </si>
  <si>
    <t>Lanzamos estrategia de asignación de subsidios para la adquisición de vivienda nueva "Compra Tu Casa"</t>
  </si>
  <si>
    <t>Asignación de subsidios para apoyar a las familias con el cierre financiero en los proyectos privados y que superen el déficit cuantitativo</t>
  </si>
  <si>
    <t>200403</t>
  </si>
  <si>
    <t xml:space="preserve">ADQUISICIÓN DE VIVIENDA </t>
  </si>
  <si>
    <t>Social</t>
  </si>
  <si>
    <t>Toda la población</t>
  </si>
  <si>
    <t>No requiere corrección</t>
  </si>
  <si>
    <t>Los recursos destinados para la estrategia son de 12.000 millones de pesos</t>
  </si>
  <si>
    <t xml:space="preserve">Iniciamos la estrategia de asesorías ¨Vivienda un Proyecto Familiar" </t>
  </si>
  <si>
    <t>Hace referencia a la asesoría y capacitación para que las familias conozcan toda la oferta en materia de vivienda en la ciudad, articulados con entidaes bancarias, privadas, constructoras, entre otras, orientadas al acceso y sostenibilidad de los programas y proyectos de vivienda y hábitat.</t>
  </si>
  <si>
    <t>Proyecto en proceso de formulación</t>
  </si>
  <si>
    <t>ACOMPAÑAMIENTO Y ASISTENCIA TÉCNICA EN LA GESTIÓN COLECTIVA Y PRODUCCIÓN SOCIAL DEL HÁBITAT</t>
  </si>
  <si>
    <t>Contamos con 3,800 inscritos en el programa</t>
  </si>
  <si>
    <t>Empezamos la "Ruta de la Vivienda"</t>
  </si>
  <si>
    <t>Descentralizamos los sevicios institucionales con la articulación de entidades públicas y privadas que trabajan en materia de vivienda y hábitat</t>
  </si>
  <si>
    <t>se inició en mayo en San Antonio de Prado, y se hará en todas las comunas. El siguiente Hito corresponde a la fecha y comunas seleccionadas</t>
  </si>
  <si>
    <t>Asignación de 87 subsidios para vivienda nueva</t>
  </si>
  <si>
    <t>Se asignaron 87 subsidios en el proyecto habitacional La Colinita</t>
  </si>
  <si>
    <t>Demanda Libre</t>
  </si>
  <si>
    <t>Sin observaciones.</t>
  </si>
  <si>
    <t>Ejecutamos al 100% el proyecto El Triunfo</t>
  </si>
  <si>
    <t>Próximos a entregar 112 viviendas nuevas</t>
  </si>
  <si>
    <t>Infraestructura</t>
  </si>
  <si>
    <t>Familias del programa de Arrendamiento Temporal</t>
  </si>
  <si>
    <t xml:space="preserve">DEPARTAMENTO ADMINISTRATIVO DE GESTIÓN DEL RIESGO DE DESASTRES </t>
  </si>
  <si>
    <t>Inicio de la implementación de la estrategia de Apropiación Social del Riesgo</t>
  </si>
  <si>
    <t xml:space="preserve"> La estrategia de Apropiación Social del Riesgo de Desastres se constituye en un Hito, porque es la primera vez que en el Distrito de Medellín se articulan variables para la reducción del Riesgo en los Sectores Productivos comunitarios, educativos y empresariales. 
A partir de este Hito se espera aumentar el conocimiento de la población en las interrelaciones con su entorno biofísico, social y cultural, sensibilizando a la población sobre cómo sus acciones y las condiciones de su entorno pueden influir en la vulnerabilidad ante desastres. Se promoverán actividades educativas y campañas de comunicación para fomentar una mayor conciencia ambiental y social.</t>
  </si>
  <si>
    <t>FORTALECIMIENTO DE LA GOBERNANZA, LA COMUNICACIÓN Y LA EDUCACIÓN DEL RIESGO</t>
  </si>
  <si>
    <t xml:space="preserve">Es un Hito que se implementa por fases de evolución en el cuatrienio. </t>
  </si>
  <si>
    <t>https://www.medellin.gov.co/es/wp-content/uploads/2022/08/Seguridad-Fincas-Silleteras-1.jpg</t>
  </si>
  <si>
    <t>Inicio de la construcción de una nueva Estación de Bomberos en el Distrito de Medellín</t>
  </si>
  <si>
    <t xml:space="preserve">Se constituye en un Hito la construcción de una nueva estación de Bomberos Medellín, en la medida que según el crecimiento poblacional y el aumento de las condiciones de riesgo en el terrirorio, especialmente con los fenómenos de cambio climático, ha sido insuficiente el número de estaciones existentes según el aumento de emergencias en el Distrito, las cuales ascienden a 9.000 atenciones de emergencias en promedio al año, que deben ser atendidas por 200 Bomberos y 8 estaciones. Es de anotar que la última estación de bomberos construida en el Distrito fue en el año 2010. </t>
  </si>
  <si>
    <t>733-001</t>
  </si>
  <si>
    <t>FORTALECIMIENTO DEL CUERPO OFICIAL DE BOMBEROS</t>
  </si>
  <si>
    <t>Código de proyecto nuevo en el presente Plan de Desarrollo 2024-2027.</t>
  </si>
  <si>
    <t>https://www.medellin.gov.co/es/wp-content/uploads/2022/08/Kits-Ayuda-Humanitaria-1.jpg</t>
  </si>
  <si>
    <t xml:space="preserve">Reducción de la vulnerabilidad de las personas en los escenarios de riesgo recurrentes del Distrito, a través de la implementación de los Sistemas de Alerta Comunitaria </t>
  </si>
  <si>
    <t xml:space="preserve">La implementación de Sistemas de Alertas Tempranas (SAT) se constituyen en un Hito, por el aumento cuantitativo de los SAT implementados, pasando de 11 SAT a 51 SAT terminando el cuatrienio, lo cual genera gran impacto de ampliación de cobertura en el territorio y en la protección de la vida de sus habitantes.  </t>
  </si>
  <si>
    <t>INVESTIGACIÓN Y GESTIÓN DEL CONOCIMIENTO ASOCIADO AL RIESGO</t>
  </si>
  <si>
    <t xml:space="preserve">La fecha final de implementación de 40 SAT se realizará en diciembre del 2027, y serán implementadas progresivamente. </t>
  </si>
  <si>
    <t>Se constituye en un Hito NO existe un Sistema de Información para la Gestión del Riesgo de Desastres (SIGRD), con alcance a comunidad y actores del Sistema Distrital de Gestión del Riesgo de Desatres, tanto a nivel territorial como a nivel nacional.</t>
  </si>
  <si>
    <t>Gestión</t>
  </si>
  <si>
    <t>https://www.medellin.gov.co/es/wp-content/uploads/2022/08/Seguridad-Fincas-Silleteras-2.jpg</t>
  </si>
  <si>
    <t>No aplica</t>
  </si>
  <si>
    <t>FONVALMED</t>
  </si>
  <si>
    <t>Inicio de la construcción del paso a desnivel de la Avenida 34 con la Loma de los González</t>
  </si>
  <si>
    <t>Dar inicio a la construicción de los puentes a desnivel  y a nivel  en la Loma de los Gonzalez. que permita dar continuidad a la doble calzada de la Avenida 34 desde la Aguacatala hasta lla via Las Palmas .</t>
  </si>
  <si>
    <t>CONSTRUCCIÓN DE LA AMPLIACIÓN DE LA AVENIDA 34 EN DOBLE CALZADA MEDELLÍN</t>
  </si>
  <si>
    <t>Esta obra se ejecuta en dos fases</t>
  </si>
  <si>
    <t>Inicio de la construcción  del paso a desnivel de la Loma del Tesoro con la via Linares</t>
  </si>
  <si>
    <t>Dar inicio a la construicción  del paso a desnivel para independizar los flujos vehiculares de la interseccion de la calle 3 Loma de Tesoro con la carrera 29 Via Linares</t>
  </si>
  <si>
    <t>CONSTRUCCIÓN DEL PASO A DESNIVEL DE LA CARRETERA EL TESORO CON LA VIA LINARES MEDELLÍN</t>
  </si>
  <si>
    <t>Terminación de la construcción del paso a desnivel de la Avenida 34 con la Loma de los González</t>
  </si>
  <si>
    <t>Puesta en funcionamiento de los puentes a desnivel  y a nivel  en la Loma de los Gonzalez. que permita dar continuidad a la doble calzada de la Avenida 34 desde la Aguacatala hasta lla via Las Palmas .</t>
  </si>
  <si>
    <t>Terminación de las dos fases</t>
  </si>
  <si>
    <t>Terminación de la construcción del paso a desnivel de la Loma del Tesoro con la via Linares</t>
  </si>
  <si>
    <t>Puesta en funcionamiento  del paso a desnivel para independizar los flujos vehiculares de la interseccion de la calle 3 Loma de Tesoro con la carrera 29 Via Linares</t>
  </si>
  <si>
    <t>Inicio de la construcción del proyecto de reasentamiento en el sector el Chispero Barrio Alejandria</t>
  </si>
  <si>
    <t>Reasentamiento  de las familias afectadas por la ejecucón de la obra  de la doble calzada de la Avenida 34 con la Loma de los Gonzalez</t>
  </si>
  <si>
    <t>Familias afectadas del proyecto en el sector del Chispro Barrio Alejandria</t>
  </si>
  <si>
    <t>Puesta en marcha del acompañamiento a la familia diversa</t>
  </si>
  <si>
    <t xml:space="preserve">Desde la Gerencia de Diversidades Sexuales e Identidades de Género, se reconoce la familia como primer espacio para la protección, garantía y cuidado de las personas LGBTIQ+ y sus derechos, buscando fortalecer los entornos protectores y disminuir factores de riesgo y niveles de vulnerabilidad.
</t>
  </si>
  <si>
    <t>IS69AC</t>
  </si>
  <si>
    <t xml:space="preserve"> IMPLEMENTACIÓN DE ACCIONES AFIRMATIVAS PARA EL RECONOCIMIENTO DE LA DIVERSIDAD SEXUAL E IDENTIDADES DE GÉNERO  </t>
  </si>
  <si>
    <t>Población LGBTIQ+ y sus familias</t>
  </si>
  <si>
    <t>Se realiza a nivel Distrito en las 16 Comunas y 5 Corregimientos de acuerdo con las necesidades y contextos. Se estima una meta de 150 familias acompañadas para el 2024.</t>
  </si>
  <si>
    <t>Implementación del acompañamiento a los proyectos de vida de la población LGBTIQ+</t>
  </si>
  <si>
    <t xml:space="preserve"> Este hito, busca su accionar hacia la gestión, estructuración de estrategias y articulaciones con el sector educativo, empresarial e institucional (público y privado) que permitan fortalecer en la población con Orientaciones Sexuales, Identidades y Expresiones de Género no hegemónicas (OSIEG) en cuatro líneas de trabajo: 
 Educación. 
 Empleabilidad. 
 Emprendimiento. 
 Proyecto de vida.
</t>
  </si>
  <si>
    <t>Población LGBTIQ+</t>
  </si>
  <si>
    <t>Se realiza a nivel Distrito en las 16 Comunas y 5 Corregimientos de acuerdo con las necesidades y contextos.</t>
  </si>
  <si>
    <t>Implementación de una estrategia de territorialización para el acceso a los derechos, equiparación de oportunidades e inclusión de las personas con orientaciones sexuales, identidades y expresiones de género no hegemónicas</t>
  </si>
  <si>
    <t xml:space="preserve"> Busca identificar las necesidades de la población en los diferentes territorios del Distrito, acercar los servicios de la Gerencia de Diversidades Sexuales e Identidades de Género y orientar hacia la oferta institucional para la garantía de derechos de las personas LGBTIQ+ y sus familias. </t>
  </si>
  <si>
    <t>Ejecución de espacios para la concertación y co-creación para la garantía de derechos</t>
  </si>
  <si>
    <t xml:space="preserve"> 
Para el presente cuatrienio “Medellín te Quiere 2024 -2027”, se propician diferentes espacios de participación social, comunitaria, institucional y académico para la actualización  e implementación de la Política Pública Distrital para la población con OSIEG (Orientaciones Sexuales, Identidades y Expresiones de Género) no hegemónica, anotando a las Mesas y Colectivas como principales validadoras del monitoreo, seguimiento y actualización de esta Política Pública.
</t>
  </si>
  <si>
    <t>IS70AJ</t>
  </si>
  <si>
    <t xml:space="preserve"> FORTALECIMIENTO Y MONITOREO DE LA POLÍTICA PÚBLICA PARA EL RECONOCIMIENTO DE LA DIVERSIDAD SEXUAL E IDENTIDADES DE GÉNERO.</t>
  </si>
  <si>
    <t>Implementación de la transversalización del enfoque</t>
  </si>
  <si>
    <t xml:space="preserve"> 
Busca promover todas las acciones pedagógicas de la Gerencia de Diversidades Sexuales e Identidades de Género en el territorio, buscando no solo hacer pedagogía frente a las diversidades sexuales e identidades de género, sino además de  tranversalizar el enfoque a través de procesos formativos que incidan en la disminución de la percepción de la discriminación de la  población con OSIEG (Orientaciones Sexuales, Identidades y Expresionaes de Género) no hegemónica, en los ámbitos: familiar, educativo, atención en salud, laboral, entorno institucional y espacio público, como también a las acciones u omisiones que derivan en violencias directas, culturales y estructurales y que pueden ser ejercidas por una persona concreta, un conglomerado social, una institución o un sistema establecido como normativo.
</t>
  </si>
  <si>
    <t>Activación de la transformación cultural para el reconocimiento, protección y respeto de la diversidad</t>
  </si>
  <si>
    <t>Se implementan acciones pedagógicas en el territorio que incidan en la transformación de imaginarios y la generación de conciencia, para continuar en la construcción de una Medellín que reconoce, protege, respeta la diversidad y promueve el ejercicio de derechos de las personas con OSIEG no hegemónicas.</t>
  </si>
  <si>
    <t xml:space="preserve">INSTITUCIÓN  UNIVERSITARIA COLEGIO MAYOR DE ANTIOQUIA </t>
  </si>
  <si>
    <t xml:space="preserve">Oferta de Programas Técnicos Laborales articulados con la  educación superior </t>
  </si>
  <si>
    <t>Articulación de la educación Técnica Laboral en sus modalidades,  con el propósito de favorecer el mejoramiento de la calidad y la pertinencia de la oferta, así como abrir opciones de continuidad educativa a los estudiantes, bien sea en la educación superior o en la educación para el trabajo y el desarrollo humano.</t>
  </si>
  <si>
    <t>MEJORAMIENTO DE LA ARTICULACIÓN DE LA EDUCACIÓN SUPERIOR CON LA MEDIA TÉCNICA Y ETDH COLEGIO MAYOR</t>
  </si>
  <si>
    <t>Información pendiente</t>
  </si>
  <si>
    <t xml:space="preserve">100% de los grupos de investigación con aval institucinal categorizados  por MinCiencias
</t>
  </si>
  <si>
    <t>La investigación propiamente dicha es ejercida por los docentes y estudiantes que conforman los grupos de investigación, los cuales poseen una organización interna que permite el trabajo en áreas específicas de la investigación, solidario, corporativo e interdisciplinario de todos sus integrantes, que persiguen el avance en el conocimiento y plantean soluciones a problemáticas que enfrente el entorno local, regional, nacional o internacional.</t>
  </si>
  <si>
    <t>FORTALECIMIENTO DE LA INVESTIGACIÓN, INNOVACIÓN Y EMPRENDIMIENTO COLEGIO MAYOR</t>
  </si>
  <si>
    <t xml:space="preserve">Consolidación de nuevos talentos para el sistema de Ciencia, Tecnologia e innovación </t>
  </si>
  <si>
    <t>La inserción de nuevos talentos que se vinculan desde la educación media a procesos de investigación formativa liderados por las IES, contribuye al fortalecimiento de SNCTeI y a la formación del talento humano para este y para la vocación del distrito. Así mismo, el mejoramiento en la producción de resultados de investigación de grupos permite su categorización dentro del modelo de medición de Minciencias.</t>
  </si>
  <si>
    <t>200253</t>
  </si>
  <si>
    <t>Procesos implementados para el fortalecimiento de la calidad de la educación superior o terciaria</t>
  </si>
  <si>
    <t xml:space="preserve">Mejoramiento de la calidad y la pertinencia en la educación postsecundaria que permita prestar un servicio educativo con eficacia, generando contenidos que promuevan habilidades y capacidades, acordes a las necesidades del desarrollo humano, social y económico de la región.    </t>
  </si>
  <si>
    <t>FORTALECIMIENTO DE LA CALIDAD Y LA PERTINENCIA DE LA EDUCACIÓN POSTSECUNDARIA COLEGIO MAYOR</t>
  </si>
  <si>
    <t xml:space="preserve">Mejoramiento de la calidad y la pertinencia en la educación postsecundaria, permite prestar un servicio educativo con eficacia, generando contenidos que promuevan habilidades y capacidades, acordes a las necesidades del desarrollo humano, social y económico de la región    </t>
  </si>
  <si>
    <t>Docentes  de educación superior o terciaria beneficiados con estrategias de mejoramiento de sus capacidades.</t>
  </si>
  <si>
    <t>200354</t>
  </si>
  <si>
    <t>Ofertar programas articulados con las demandas del mercado y las expectativas del entorno, garantizando una educación de calidad y pertinente.</t>
  </si>
  <si>
    <t>MEJORAMIENTO DE LA OFERTA, ACCESO Y PERMANENCIA EN EDUCACIÓN POSTSECUNDARIA COLEGIO MAYOR</t>
  </si>
  <si>
    <t>Mejoramiento de las oportunidades de acceso y permanencia en la oferta de  programas académicos de pregrado y posgrado de la institución Universitaria Colegio Mayor de Antioquia.</t>
  </si>
  <si>
    <t>200356</t>
  </si>
  <si>
    <t>SECRETARÍA DE GESTIÓN Y CONTROL TERRITORIAL</t>
  </si>
  <si>
    <t>Inicio de ejecución del proyecto Unidos por el Agua</t>
  </si>
  <si>
    <t>Con la firma del convenio interadministrativo entre el Distrito de Medellin y EPM se espera iniciar con la ejecución del proyecto Unidos por el Agua con el cual tiene como objetivo  aumentar la cobertura de los servicios públicos domiciliarios de acueducto y alcantarillado a 50000 familias en condiciones de vulnerabilidad o pobreza.</t>
  </si>
  <si>
    <t>AMPLIACIÓN DE COBERTURA DE SERVICIOS PÚBLICOS DE ACUEDUCTO Y ALCANTARILLADO BAJO ESTRATEGIA UNIDOS POR EL AGUA.</t>
  </si>
  <si>
    <t>50000 hogares ubicados en zonas de vulnerabilidad o pobreza que no cuentan con servicios públicos de acueducto y/o alcantarillado</t>
  </si>
  <si>
    <t>Estamos a la espera de los formatos actualizados para poder formular los proyectos de inversión, trasladar los recursos correspondientes  a la vigencia 2024 y poder iniciar con el proceso de contratación con EPM.</t>
  </si>
  <si>
    <t>Inicio de ejecución del proyecto Unidos por el Gas</t>
  </si>
  <si>
    <t>Con la firma del convenio interadministrativo entre el Distrito de Medellin y EPM se espera iniciar con la ejecución del proyecto Unidos por el Gas con el cual se subsidiara los costos de conexión y red internas a 14494  hogares de estratos 1 y 2 y costos de conexión a 10736 hogares de estrato 3.</t>
  </si>
  <si>
    <t xml:space="preserve">AMPLIACIÓN  DE COBERTURA DEL SERVICIO  PÚBLICO DE GAS A TRAVÉS DE LOS SUBSIDIOS DE LA ESTRATEGIA UNIDOS POR EL GAS .
</t>
  </si>
  <si>
    <t>Inicio construcción estación de transferencia</t>
  </si>
  <si>
    <t>Construcción de la estación de transferencia de residuos solidos en el predio denominado el Caracol.</t>
  </si>
  <si>
    <t>ADMINISTRACIÓN DEL PLAN DE GESTIÓN INTEGRAL DE RESIDUOS SÓLIDOS Y SERVICIO DE ASEO</t>
  </si>
  <si>
    <t>Toda la poblacion que habita la ciudad de Medellin y 41 municipios del Departamento de Antioquia</t>
  </si>
  <si>
    <t xml:space="preserve">La Secretaria de Gestión y Control Territorial es la dependencia que articula las demas dependencias de Distrito de Mdellin y al Emvarias para lograr la construcción de la Estación de Transferencia, es por esta razon que el presupuesto se enfoca en el costo de un profesional que nos apoya con esta articulación. La inversión de la infraestructura sera asumida en su totalidad por el Grupo EPM. </t>
  </si>
  <si>
    <t>Ciudadanía atendida con catastro de puertas abiertas</t>
  </si>
  <si>
    <t>El hito lo constituye las actividades que realiza catastro en las diferentes comunas y corregimientos del distrito acercandose a la ciudadania y atendiendo las inquietudes y necesidades de la comunidad</t>
  </si>
  <si>
    <t>200241-200242</t>
  </si>
  <si>
    <t>CATASTRO MULTIPROPOSITO - SERVICIOS CATASTRALES</t>
  </si>
  <si>
    <t xml:space="preserve">Los corregieeintos estan siendo atenidos en el territorio donde se desplaza el personal de catastro para atender sus requerimientos e inquietudes. En las comunas 14 ,12 y 11 se esta realizando  actualizacion catastral.
A partir del otro año queda como un </t>
  </si>
  <si>
    <t>Desarrollos tecnológicos implementados para la gestión catastral ciudadana</t>
  </si>
  <si>
    <t>El hito lo constituye los 7 desarrollos tecnológicos para la Subsecretaria de Catastro que se tiene previsto realizar durante el cuatrienio  y que contribuyen  a mejorar los procesos catastrales de cara a la ciudadanía, permitiendole a esta realizar consultas del estado del tramite, estadisticas, mercado inmobiliario e infomación catastral  además de realizar gestiones asociadas de una manera mas agil y practica a traves de la web sin necesidad de desplazarse al Centro Administrativo.</t>
  </si>
  <si>
    <t>SERVICIOS CATASTRALES</t>
  </si>
  <si>
    <t>Verificación del modelo de ocupación de la ciudad a través de la plataforma URBAMED</t>
  </si>
  <si>
    <t>En cumplimiento del principio de transparencia y acceso a la información, se pondrá a disposición de la ciudadanía, la información relacionada con todo el proceso de verificación del modelo de ocupación del Distrito a través de la plataforma URBAMED.</t>
  </si>
  <si>
    <t>REVISIÓN DE LA APLICACIÓN DE NORMAS URBANÍSTICAS Y CONSTRUCTIVAS</t>
  </si>
  <si>
    <t>INSTITUCIÓN UNIVERSITARIA PASCUAL BRAVO</t>
  </si>
  <si>
    <t>Construcción del laboratorio Laboratorio para el aprendizaje a lo largo de la vida</t>
  </si>
  <si>
    <t>Convertir el campus universitario en un Laboratorio para el Aprendizaje a lo Largo de la Vida que sirva para la articulación entre los diferentes niveles formativos y despertando vocación por las áreas STEM+H</t>
  </si>
  <si>
    <t xml:space="preserve">CONSTRUCCIÓN DEL LABORATORIO PARA EL APRENDIZAJE A LO LARGO DE LA VIDA </t>
  </si>
  <si>
    <t xml:space="preserve">Población comuna 7 </t>
  </si>
  <si>
    <t xml:space="preserve">Implementación de  un modelo de transferencia de conocimiento y tecnología para impactar positivamente los diferentes sectores y comunidades de interés </t>
  </si>
  <si>
    <t>Consolidar una agenda propia de ciencia, tecnología, innovación y extensión,
articulada a las agendas nacionales e internacionales para aportar a la calidad y transformación de
vidas y al desarrollo sostenible en sus zonas de influencia. propiciar un ecosistema institucional de ciencia, tecnología, innovación
y extensión, a través de un modelo de transferencia de
conocimiento y tecnología para impactar positivamente los diferentes sectores y comunidades de
interés</t>
  </si>
  <si>
    <t>FORTALECIMIENTO DE PROCESOS PROPIOS EN CIENCIA, TECNOLOGÍA, INNOVACIÓN Y EXTENSIÓN DE LA INSTITUCIÓN UNIVERSITARIA PASCUAL BRAVO</t>
  </si>
  <si>
    <t xml:space="preserve">Toda la población </t>
  </si>
  <si>
    <t xml:space="preserve">Aumentamos el número de matriculados en educación superior </t>
  </si>
  <si>
    <t>Contamos  con una planta profesoral apropiada por su calidad, en términos de la formación, experiencia y suficiente para atender las funciones sustantivas y de apoyo de aprendizaje de los estudiantes y los objetivos institucionales. Afianzando el proceso de  desarrollo de los profesores, en función de la apropiación del modelo pedagógico y de la promoción de espacios de reflexión y construcción pedagógica</t>
  </si>
  <si>
    <t>CONSOLIDACIÓN DE UNA DOCENCIA DE CALIDAD EN LA IU PASCUAL BRAVO</t>
  </si>
  <si>
    <t>Contribuir al desarrollo humano a través del acompañamiento formación integral y en pro del  mejoramiento de la calidad de vida de la comunidad pascualina, que desde sus diferentes roles puedan aportar a la  construcción colectiva de una mejor sociedad</t>
  </si>
  <si>
    <t>DESARROLLO CURRICULAR EN LA  IU PASCUAL BRAVO</t>
  </si>
  <si>
    <t>Consolidamos la institución como un  centro de colaboración, creatividad e innovación por medio de un campus verde, inteligente e inclusivo  donde se reúne universidad , empresa y Estado  para crear, desarrollar y transferir  productos para impactar positivamente los diferentes sectores y comunidades de interés</t>
  </si>
  <si>
    <t xml:space="preserve">Actualización de los recursos físicos y tecnológicos de en el marco de la implementación de los  planes  maestros de infraestructura y tecnología en concordancia con las misiones institucionales y distritales. </t>
  </si>
  <si>
    <t>CONSOLIDACIÓN DEL CAMPUS VERDE, INTELIGENTE E INCLUSIVO DE LA IU PASCUAL BRAVO.</t>
  </si>
  <si>
    <t>ITM</t>
  </si>
  <si>
    <t>Estudiantes matriculados en educación superior</t>
  </si>
  <si>
    <t>Se refiere al total de estudiantes matriculados en programas de pregrado y posgrado</t>
  </si>
  <si>
    <t>220040</t>
  </si>
  <si>
    <t>FORTALECIMIENTO DE LA COBERTURA Y LA PERMANENCIA EN LA EDUCACIÓN SUPERIOR DEL ITM</t>
  </si>
  <si>
    <t xml:space="preserve">Hace referencia al número total de estudiantes matriculados en pregrado y posgrado </t>
  </si>
  <si>
    <t>Programas de educación superior articulados con media técnica</t>
  </si>
  <si>
    <t>Comprende aquellos programas de educación superior articulados con media técnica.</t>
  </si>
  <si>
    <t>Hace referencia al número de programas de la media técnica que se articulan con la educación superior para el tránsito y continuidad en el sistema educativo.</t>
  </si>
  <si>
    <t>Programas de educación superior pertinentes ofertados en comunas y corregimientos</t>
  </si>
  <si>
    <t>Hace referencia al número de programas pertinentes ofertados en comunas y corregimientos</t>
  </si>
  <si>
    <t xml:space="preserve">Número de programas pertinentes ofertados en comunas y corregimientos como propuesta de descentralización de la oferta académica </t>
  </si>
  <si>
    <t>Estudiantes intervenidos con estrategias de permanencia estudiantil</t>
  </si>
  <si>
    <t xml:space="preserve">Hace referencia al número de estudiantes intervenidos anualmente con las diferentes estrategias de permanencia  estudiantil </t>
  </si>
  <si>
    <t xml:space="preserve">Número de estudiantes intervenidos con las diferentes estrategias de permanencia estudiantil </t>
  </si>
  <si>
    <t>Programas académicos en modalidad dual implementados</t>
  </si>
  <si>
    <t xml:space="preserve">Hace referencia a los programas académicos de educación superior que se desarrollan bajo  un enfoque  pedagógico que combina la enseñanza teórica con la formación práctica en empresas. </t>
  </si>
  <si>
    <t xml:space="preserve">Número de programas académicos de educación superior implementados bajo la modalidad dual </t>
  </si>
  <si>
    <t>Plan estratégico académico formulado e implementado</t>
  </si>
  <si>
    <t xml:space="preserve">Hoja de ruta de planificación que define los lineamientos en los referido a los procesos misionales, para abordar e identificar cuáles son los saberes y estrategias que requieren los procesos educativos para garantizar una formación integral con criterios de calidad y pertinencia </t>
  </si>
  <si>
    <t>Contempla la formulación e implementación del  Plan estratégico académico, para garantizar una  oferta académica  pertinente  con los requerimiento del sector productivo  y las principales partes de interés</t>
  </si>
  <si>
    <t>Modelos de enfoque educativo STEAM+H implementados</t>
  </si>
  <si>
    <t>Lineamientos sobre cuya base se reglamenta y normatiza el proceso educativo, definiendo sus propósitos y objetivos, con enfoque en  STEAM+H  (Ciencia, Tecnología, Ingeniería, Artes, Matemáticas e Humanísticas)</t>
  </si>
  <si>
    <t xml:space="preserve">Implementar Modelos de enfoque educativo STEAM+H </t>
  </si>
  <si>
    <t>Acreditación de alta calidad vigente</t>
  </si>
  <si>
    <t xml:space="preserve">Hace referencia a la vigencia del acto de acreditación institucional otorgado por el MEN </t>
  </si>
  <si>
    <t>CONSOLIDACIÓN DE LA CALIDAD EDUCATIVA EN EL MARCO DE LAS NUEVAS TECNOLOGÍAS EN EL ITM</t>
  </si>
  <si>
    <t xml:space="preserve">Mantener vigente la acreditación institucional, propiciando el mejoramiento o de la calidad en la educación superior. </t>
  </si>
  <si>
    <t>Programas académicos con acreditación de alta calidad vigente por parte del Ministerio de Educación Nacional</t>
  </si>
  <si>
    <t xml:space="preserve">Hace referencia al total de programas de educación superior acreditados en alta calidad por parte MEN </t>
  </si>
  <si>
    <t>220041</t>
  </si>
  <si>
    <t xml:space="preserve">Se refiere al número de programas de educación superior acreditados en alta calidad por parte del MEN </t>
  </si>
  <si>
    <t>Laboratorios Maker implementados</t>
  </si>
  <si>
    <t>Espacios de creación, son lugares donde los estudiantes pueden explorar una variedad de herramientas y estrategias para construir y crear proyectos; que permiten propiciar el trabajo en equipo, generando conexiones y colaboraciones, mediante el intercambio de proyectos, y conocimiento.</t>
  </si>
  <si>
    <t>Hace referencia a la implementación de espacios de creación para la generación de apropiación de conocimiento.</t>
  </si>
  <si>
    <t>Sistema de formación docente en funcionamiento</t>
  </si>
  <si>
    <t>Conjunto de estrategias formativas para preparar a los docentes, actualizar conocimientos técnicos y fortalecer habilidades necesarias para mejorar los procesos enseñanza - aprendizaje</t>
  </si>
  <si>
    <t>Población docente ITM</t>
  </si>
  <si>
    <t>Hace referencia a la implementación de estrategias formativas para preparar a los docentes, actualizar conocimientos técnicos y fortalecer habilidades necesarias para mejorar los procesos enseñanza - aprendizaje</t>
  </si>
  <si>
    <t>Grupos de investigación reconocidos y clasificados en categorías A1, A, B</t>
  </si>
  <si>
    <t>FORTALECIMIENTO DEL SISTEMA DE CIENCIA, TECNOLOGÍA E INNOVACIÓN DEL ITM</t>
  </si>
  <si>
    <t>Resultados de la medición de los grupos de investigación categorizados MinCiencias.</t>
  </si>
  <si>
    <t>Publicaciones indexadas realizadas</t>
  </si>
  <si>
    <t>Hace referencia a la publicación y divulgación periódica de los resultados de investigaciones.</t>
  </si>
  <si>
    <t>220042</t>
  </si>
  <si>
    <t xml:space="preserve"> Cantidad de publicaciones indexadas</t>
  </si>
  <si>
    <t>Emprendimientos de base tecnológica, empresarial e industrias creativas y culturales acompañados</t>
  </si>
  <si>
    <t>Acompañamiento mediante asesorías, a los emprendimientos generados por los diferentes actores de la comunidad académica, que cuenten con la característica de ser de base tecnológica, empresarial e industrias creativas y culturales para potenciar su capacidad y propiciar el encadenamiento con el ecosistema de emprendimiento local y regional</t>
  </si>
  <si>
    <t>Fomentar la creación de iniciativas y/o emprendimientos de base tecnológica, empresariales, industrias creativas y culturales, a través de asesoramiento especializado, acceso a recursos técnicos y académicos y conexiones estratégicas que impulsa el desarrollo de ideas innovadoras y sostenibles</t>
  </si>
  <si>
    <t>Procesos de registro de propiedad intelectual gestionados</t>
  </si>
  <si>
    <t>Trámites de gestión para la protección de propiedad intelectual.</t>
  </si>
  <si>
    <t xml:space="preserve">Gestionar las solicitudes de registro de propiedad Intelectual </t>
  </si>
  <si>
    <t xml:space="preserve">Patentes obtenidas </t>
  </si>
  <si>
    <t>Se refiere al reconocimiento de derechos exclusivos que se concede sobre un producto o un proceso-creaciones. innovaciones o inventos.</t>
  </si>
  <si>
    <t>Número de patentes obtenidas (Aprobadas por la Superintendencia de Industria y Comercio)</t>
  </si>
  <si>
    <t>Proyectos de I+D+i formalizados en alianza con actores de la cuádruple hélice</t>
  </si>
  <si>
    <t xml:space="preserve">Formalización de Proyectos de I+D+i  </t>
  </si>
  <si>
    <t xml:space="preserve">Número de Proyectos de I+D+i formalizados </t>
  </si>
  <si>
    <t>Plan estratégico de TIC en implementación</t>
  </si>
  <si>
    <t>Hoja de ruta que define las estrategias en cuanto a TI, sistemas de información, servicios tecnológicos y del uso y apropiación de los anteriores</t>
  </si>
  <si>
    <t>MODERNIZACIÓN DE LAS TECNOLOGÍAS DE LA INFORMACIÓN Y LAS COMUNICACIONES - TIC DEL ITM</t>
  </si>
  <si>
    <t>Implementar las estrategias en cuanto a TI, sistemas de información, servicios tecnológicos y del uso y apropiación de los anteriores.</t>
  </si>
  <si>
    <t>Semilleros de investigación activos</t>
  </si>
  <si>
    <t>Comprende el conjunto de semilleros que apoyan los proyectos y grupos de investigación para desarrollar capacidades y competencias investigativas, innovación y desarrollo tecnológico.</t>
  </si>
  <si>
    <t>DIVULGACIÓN Y APROPIACIÓN DE LA CIENCIA, LA TECNOLOGÍA, LA INNOVACIÓN PARA EL FORTALECIMIENTO DEL ECOSISTEMA CIENTÍFICO DE MEDELLÍN - DISTRITO CTI</t>
  </si>
  <si>
    <t xml:space="preserve">Número total de semilleros de investigación vinculados a grupos y proyectos de investigación </t>
  </si>
  <si>
    <t>Estudiantes vinculados a semilleros de investigación</t>
  </si>
  <si>
    <t>Se refiere al número de estudiantes vinculados a la estrategia formativa de investigación.</t>
  </si>
  <si>
    <t xml:space="preserve"> Número de estudiantes que participan en semilleros de investigación</t>
  </si>
  <si>
    <t xml:space="preserve">Jóvenes investigadores apoyados </t>
  </si>
  <si>
    <t>Se refiere al número de estudiantes Jóvenes investigadores apoyados</t>
  </si>
  <si>
    <t xml:space="preserve">Número de estudiantes Jóvenes investigadores apoyados </t>
  </si>
  <si>
    <t>Programas de formación para el trabajo y desarrollo humano ofertados</t>
  </si>
  <si>
    <t xml:space="preserve">Incluye el número de programas de formación para el trabajo y desarrollo Humano ofertados </t>
  </si>
  <si>
    <t>220046</t>
  </si>
  <si>
    <t>CONSOLIDACIÓN DE LA EXTENSIÓN ACADÉMICA ORIENTADA A LA ATENCIÓN DE DESAFÍOS Y PRIORIDADES DEL TERRITORIO PARA EL DESARROLLO HUMANO SOSTENIBLE</t>
  </si>
  <si>
    <t xml:space="preserve">Hace referencia al número de programas de formación para el trabajo y desarrollo Humano ofertados </t>
  </si>
  <si>
    <t xml:space="preserve"> Estrategia de internacionalización para el desarrollo de competencias globales implementada</t>
  </si>
  <si>
    <t>Hace referencia a la estrategia de fortalecimiento de la cultura de la internacionalización y las  actividades conexas.</t>
  </si>
  <si>
    <t>220047</t>
  </si>
  <si>
    <t xml:space="preserve">FORTALECIMIENTO DE LA CULTURA DE LA INTERNACIONALIZACIÓN, PARA ACTUAR EN EL MUNDO LOCAL CON PENSAMIENTO Y PROYECCIÓN INTERNACIONAL </t>
  </si>
  <si>
    <t>Hace referencia a la implementación de acciones que tienen el objetivo de cimentar la internacionalización en la educación superior, como eje transversal de los procesos misionales generando las competencias necesarias para actuar en el mundo local, con pensamiento y proyección internacional.</t>
  </si>
  <si>
    <t xml:space="preserve">Programa de bienestar, diversidad e inclusión en funcionamiento </t>
  </si>
  <si>
    <t>Conjunto de actividades para contribuir al desarrollo humano a través de la formación integral con un enfoque diverso y equitativo, aportando al mejoramiento de la calidad de vida de la comunidad, que desde sus diferentes roles puedan construir colectivamente una mejor sociedad.</t>
  </si>
  <si>
    <t>220049</t>
  </si>
  <si>
    <t xml:space="preserve">CONSOLIDACIÓN DEL BIENESTAR CON ENFOQUE SISTÉMICO, HOLÍSTICO Y DIVERSO </t>
  </si>
  <si>
    <t>Implementación de actividades que consoliden los programas de bienestar, diversidad e inclusión  que fomenten el  desarrollo humano a través de la formación integral con un enfoque diverso y equitativo.</t>
  </si>
  <si>
    <t xml:space="preserve">Plan estratégico de infraestructura física formulado y en implementación </t>
  </si>
  <si>
    <t>Hoja de ruta que establece las directrices, objetivos, estrategias y proyectos  para el desarrollo y gestión de la planta física de los campus.</t>
  </si>
  <si>
    <t>220052</t>
  </si>
  <si>
    <t xml:space="preserve">DESARROLLO Y SOSTENIBILIDAD DE LA INFRAESTRUCTURA FÍSICA </t>
  </si>
  <si>
    <t xml:space="preserve">Implementar las  estrategias y proyectos  para el desarrollo y gestión de la planta física de los campus. </t>
  </si>
  <si>
    <t>SECRETARÍA DE SALUD</t>
  </si>
  <si>
    <t>Llegamos a todas las comunas y corregimiento con equipo de atención psicosocial</t>
  </si>
  <si>
    <t>Por primera vez en la historia llevamos equipos báscios de atención en salud EBAS, que incluyen equipos psicosociales, a las 16 comunas y cinco (5) corregimientos del Distrito. Estos equipos se encargan de desarrollar acciones de promoción de la salud mental, prevención, detección temprana de riesgos, intervención inicial y remisión al sistema de salud para riesgos altos.</t>
  </si>
  <si>
    <t>MANTENIMIENTO Y PROMOCIÓN DE SALUD INDIVIDUAL Y COLECTIVA.</t>
  </si>
  <si>
    <t>Lanzamiento campaña salud mental</t>
  </si>
  <si>
    <t>Lanzamiento de la campaña sombrilla del proyecto estratégico salud mental y proyectos de vida "Todo pasa, a todos nos pasa".</t>
  </si>
  <si>
    <t>Apertura de 12 camas de psiquiatría en Metrosalud</t>
  </si>
  <si>
    <t>Apertura de 12 camas de psiquiatría en Metrosalud, que hacen parte de la implementción de la ruta de salud mental</t>
  </si>
  <si>
    <t>FORTALECIMIENTO DE LAS RUTAS INTEGRALES E INTEGRADAS DE SERVICIOS DE SALUD</t>
  </si>
  <si>
    <t xml:space="preserve">El CIGA incluye ruta de salud mental </t>
  </si>
  <si>
    <t>Incorporamos la ruta de salud mental en el Centro Integrado de Gestión del Acceso CIGA</t>
  </si>
  <si>
    <t xml:space="preserve">DESARROLLO DE SISTEMA DE EMERGENCIAS MÉDICAS </t>
  </si>
  <si>
    <t>Conmemoración del mes de la salud mental</t>
  </si>
  <si>
    <t>Diferentes actividades con la comunidad y actores del sector salud para poner sobre la mesa todas las temáticas relacionadas con la salud y la enfermedad mental</t>
  </si>
  <si>
    <t>El Sistema de Emergencias Médicas (SEM) incluye la ruta de salud mental</t>
  </si>
  <si>
    <t>Incorporamos la ruta de salud mental en el Sistema de Emergencias Médicas (SEM)</t>
  </si>
  <si>
    <t>Cumplimos metas del año 2024 en proyecto estratégico Salud Mental</t>
  </si>
  <si>
    <t>Cumplimos nuestra primera meta del Plan de Desarrollo en proyecto estratégico de salud mental y proyectos de vida</t>
  </si>
  <si>
    <t>Lanzamiento del programa diferencial atención por desnutrición</t>
  </si>
  <si>
    <t xml:space="preserve">Fortalecimiento en la atención de los niños con desnutrición en el Hospital infantil Consejo de Medellín </t>
  </si>
  <si>
    <t>Sistemas de información del SENIN web</t>
  </si>
  <si>
    <t xml:space="preserve">Implementaremos la plataforma tecnológica para el seguimiento de los niños con desnutrición </t>
  </si>
  <si>
    <t>FORTALECIMEIENTO DE LA GESTIÓN DE LA INFORMACIÓN Y EL CONOCIMIENTO EN SALUD</t>
  </si>
  <si>
    <t xml:space="preserve">Avanzamos en la interoperabilidad de la información </t>
  </si>
  <si>
    <t>Se logrará la ineroperabilidad de la historia clínica en la atención materno perinatal</t>
  </si>
  <si>
    <t>APOYO Y PROMOCIÓN EN LA INTEGRACIÓN E INTEROPERABILIDAD DE LAS TECNOLOGÍAS DE LA INFORMACIÓN Y COMUNICACIONES EN SALUD</t>
  </si>
  <si>
    <t>Es un proyecto nuevo que aún no tiene código de proyeco de inversión.</t>
  </si>
  <si>
    <t>Avanzamos en la recuperación de nuestra red pública</t>
  </si>
  <si>
    <t xml:space="preserve">Hemos invertido 89.500 millones de pesos para Metrosalud, el Hospital General y el Hospital Infantil Concejo. Con esto logramos reabrir 21 camas de hospitalización, 7 de UCI neonatal, 2 quirófanos y reactivar servicios de cirugía, así como el abastecimiento de insumos y medicamentos y el mejoramiento de los flujos de atención en urgencias en el Hospital General. Metrosalud ha logrado bajar el endeudamiento con proveedores, la rotación de la cartera y reabrió 6 puntos de vacunación. El Hospital Infantil Concejo de Medellín ha logrado saldar sus obligaciones laborales y de pago a especialistas, retomar la prestación de servicios de imagenología y comenzar la implementación del Laboratorio del Sueño.                                                                                                                                                                                                  </t>
  </si>
  <si>
    <t>Abrimos ugencias en la UH Buenos Aires</t>
  </si>
  <si>
    <t>Damos apertura a servicios que estaban pendientes en UH Buenos Aires</t>
  </si>
  <si>
    <t>REPOSISCIÓN UH BUENOS AIRES</t>
  </si>
  <si>
    <t>SECRETARÍA DE TURISMO Y ENTRETENIMIENTO</t>
  </si>
  <si>
    <t>Primer proyecto de Turismo con presupuesto participativo puesto en marcha</t>
  </si>
  <si>
    <t>Se logrará la puesta en marcha de un proyecto orientado al fortalecimiento de los operadores y prestadores de servicios turisticos de la comuna 60, que inicia con su identificación y se complementa con una intervención a la medida.</t>
  </si>
  <si>
    <t>FORTALECIMIENTO DE LA OFERTA AGRO-ECOTURISTICA</t>
  </si>
  <si>
    <t>Evaluación y nuevo Plan Estratégico de Turismo</t>
  </si>
  <si>
    <t>Se evaluará el Plan Estratégico de Turismo vigente y se formulará un nuevo instrumento que indique la mejor ruta de acción hacia el mejoramiento del sector turístico.</t>
  </si>
  <si>
    <t>DESARROLLO DE ESTRATEGIAS DE CIUDAD PARA TRANSFORMARSE EN DESTINO TURÍSTICO INTELIGENTE</t>
  </si>
  <si>
    <t>Fortalecimiento de tres atractivos turísticos de la ciudad</t>
  </si>
  <si>
    <t>Se realizará el fortalecimiento estratégico de los actrativos priorizados: 
*Pueblito Paisa para la ciudad y sus visitantes.
*Constelaciones Manrique.
* Plaza Botero</t>
  </si>
  <si>
    <t>RECUPERACIÓN ECONÓMICA DEL SECTOR TURÍSTICO</t>
  </si>
  <si>
    <t>Actualización Política Pública pública de Turismo</t>
  </si>
  <si>
    <t>Se evaluará la política pública de Turismo vigente y se formulará una nueva que reuna las alternativas de solución para las necesidades y problemáticas del sector.</t>
  </si>
  <si>
    <t>Creación de la política pública de Entretenimiento</t>
  </si>
  <si>
    <t>Se formulará una nueva política pública que aborde las condiciones particulares del sector del Entretenimiento alineada con las competencias del Distrito de Ciencia Tecnología e Innovación.</t>
  </si>
  <si>
    <t xml:space="preserve">SECRETARÍA DE PARTICIPACIÓN CIUDADANA </t>
  </si>
  <si>
    <t>Ajuste normativo decreto reglamentario  de  Presupuesto Participativo</t>
  </si>
  <si>
    <t>El hito lo constituye el ajuste en la metodológia y otros aspectos como; la redefinición de roles de los actores, la optimización de controles internos y externos en las diferentes fases de la ruta  PDL Y PP, el  acceso a la información pública,  y la consagración de proyectos de amplio alcance  intercomunales.</t>
  </si>
  <si>
    <t xml:space="preserve">FORTALECIMIENTO DE LA GESTIÓN DE PRESUPUESTO PARTICIPATIVO </t>
  </si>
  <si>
    <t xml:space="preserve"> Decreto 0473 de 2024 
La implementación de los cambios se surtirá en todo el cuatrienio </t>
  </si>
  <si>
    <t xml:space="preserve">Ecosistemas de Co-creación , experimentación y cooperación </t>
  </si>
  <si>
    <t xml:space="preserve">El hito lo constituyen la suma de esfuerzos, perspectivas y potencialidades  del sector público, privado, la academia y la ciudadanía para ir más allá de los límites, mediante la promoción de la innovación social y pública, desde un modelo de co-gobernanza, en la búsqueda de alternativas de solución a necesidades o problemáticas de la comunidad. </t>
  </si>
  <si>
    <t xml:space="preserve">DISEÑO E INNOVACIÓN DE UN MODELO DE INNOVACIÓN SOCIAL COLABORATIVO PARA LA PARTICIPACIÓN </t>
  </si>
  <si>
    <t>Implementación de la estrategia de fortalecimiento de la Defensa y la Prevención del Daño Antijurídico</t>
  </si>
  <si>
    <t>Potenciar la retroalimentación jurídica y la representación judicial al interior de la administración central y con alcance al conglomerado público, mediante actividades proactivas de prevención contra el daño antijurídico y en defensa y protección de lo público sobre temas detectados en los procesos judiciales, mecanismos alternativos de solución de conflicto, o por parte de los operadores jurídicos, que se consideren de alto impacto o que han ocasionado una grave lesión al patrimonio público, que por desconocimiento normativo, malas prácticas administrativas o  por interpretación errada puedan ser objeto de medidas preventivas o de estrategias judiciales</t>
  </si>
  <si>
    <t>FORTALECIMIENTO EN LA PREVENCIÓN DEL DAÑO ANTIJURÍDICO Y LA DEFENSA JURÍDICA</t>
  </si>
  <si>
    <t xml:space="preserve"> $12.253.000.000 </t>
  </si>
  <si>
    <t>Distrito y entes descentralizados</t>
  </si>
  <si>
    <t>El proceso de Gestión Jurdìdica es un proceso de apoyo, enmarcado desde la inversión como proyectos de Fortalecimiento Institucional
Fortalecer la gestión jurídica del Municipio de Medellín y el conglomerado Público</t>
  </si>
  <si>
    <t>Actualizar con tecnologías vanguardistas el Sistema de Información Jurídico</t>
  </si>
  <si>
    <t xml:space="preserve">Consolidar la información jurídica, mediante herramientas de información con tecnologías vanguardistas que contribuyan a la toma de decisiones estratégicas y misionales, para la prevención del daño antijurídico y la defensa y protección de lo público
Constituye un elemento necesario para obtener y garantizar información unificada, oportuna y confiable, permitiendo la univocidad en el direccionamiento jurídico; convirtiéndose en el medio de acercamiento hacia la ciudadanía y el Conglomerado Público
</t>
  </si>
  <si>
    <t>MEJORAMIENTO DE HERRAMIENTAS PARA LA INFORMACIÓN JURÍDICA</t>
  </si>
  <si>
    <t xml:space="preserve"> $8.220.000.000 </t>
  </si>
  <si>
    <t xml:space="preserve">GERENCIA DEL CENTRO Y TERRITORIOS ESTRATEGICOS </t>
  </si>
  <si>
    <t xml:space="preserve"> Diseñar e implementar un Sistema de información para el análisis y gestión del Centro y los territorios estratégicos</t>
  </si>
  <si>
    <t>Se recopilara  y sistematizará información de las diferentes dependencias de la Entidad,  del centro y los territorios estrategicos para la toma de decisiones e implementación de acciones que propendan por el mejoramiento de la calidad de vida, seguridad y desarrollo de sus habitantes y visitantes.</t>
  </si>
  <si>
    <t>La poblacion que habita y visita las comunas 10 y 14</t>
  </si>
  <si>
    <t xml:space="preserve">SECRETARÍA DE MEDIO AMBIENTE </t>
  </si>
  <si>
    <t>600 árboles y palmas declarados y conservados como riqueza natural patrimonial</t>
  </si>
  <si>
    <t xml:space="preserve">El hito contribuye a la conservación de la memoría histórica, cultural y arbórea de la ciudad </t>
  </si>
  <si>
    <t xml:space="preserve">MANTENIMIENTO DE CORREDORES VERDES PARA LA CONECTIVIDAD ECOLÓGICA </t>
  </si>
  <si>
    <t xml:space="preserve">Toda la Población </t>
  </si>
  <si>
    <t>https://www.medellin.gov.co/es/wp-content/uploads/2022/09/siembras-ambiental.jpg</t>
  </si>
  <si>
    <t>Soluciones basadas en la naturaleza (NBS) implementadas en la obra pública del Distrito, como referente para el desarrollo de Medellín</t>
  </si>
  <si>
    <t xml:space="preserve">El hito eleva a otro nivel la obra pública de la ciudad al implementar estrategias que promocionarán a Medellín como un distrito verde, con acciones que contribuyen a combatir el calentamiento climático global y alineada con los ODS </t>
  </si>
  <si>
    <t>200344</t>
  </si>
  <si>
    <t xml:space="preserve">No se ejecuta con recursos propios de la dependencia, cada presupuesto de obra pública apropia los recursos </t>
  </si>
  <si>
    <t>https://www.medellin.gov.co/es/wp-content/uploads/2022/09/practicas-ambientales.jpg</t>
  </si>
  <si>
    <t>El hito mejora la calidad ambiental y paisajística de la Estructura Ecológica de la ciudad, zonas verdes habilitadas con cobertura arbórea y de jardín cumpliendo funciones ecosistémicas</t>
  </si>
  <si>
    <t>Medellín, primera ciudad de Colombia que consolida la Política de Gestión Integral de la Biodiversidad y Servicios Ecosistémicos (PGIBSEM)</t>
  </si>
  <si>
    <t>Este hito lo contituye la consolidación de la Política de Biodiversidad, como instrumento de planeación que direcciona la ejecución y el control de las acciones para contribuir a la protección de la Biodiversidad y los Ecosistemas Estratégicos de Medellín</t>
  </si>
  <si>
    <t>DESARROLLO DE ESTRATEGIAS PARA LA CONSOLIDACIÓN DE LA POLÍTICA DE BIODIVERSIDAD</t>
  </si>
  <si>
    <t>Cerro de las Tres Cruces acondicionado para la apropiación social</t>
  </si>
  <si>
    <t xml:space="preserve">Este hito consolida la superficie del Cerro de las Tres Cruces (Morro Pelón), habilitada para actividades de contemplación, recreacion pasiva y apropiación social. 
La apropiación social se refiere a la participación  de la comunidad en el uso responsable del espacio público habilitado, promoviendo su conservación y disfrute sostenible. </t>
  </si>
  <si>
    <t>Proyecto sin asignación de recursos, debe de proyectarse para la gestión de recurso para su ejecución</t>
  </si>
  <si>
    <t>Guardianes del agua</t>
  </si>
  <si>
    <t>Potenciación del programa de guardacuencas o guardabosques, en el marco de la Ley 99 de 1993 y de la inversión de recursos ordinarios, buscando proteger las fuentes hídricas de la ciudad frente a contaminación y otras amenazas</t>
  </si>
  <si>
    <t>PROTECCIÓN Y CONSERVACIÓN DE LAS CUENCAS ABASTECEDORAS PARA MEDELLIN-LEY 99 DE 1993</t>
  </si>
  <si>
    <t>Cuencas internas en el Distrito Especial de Medellín y cuencas que aportan a los embalses Riogrande, La Fe, y Piedras Blancas.</t>
  </si>
  <si>
    <t>Intervencion Puntos Criticos del Río Aburrá</t>
  </si>
  <si>
    <t>El hito lo constituye las intervenciones en los siguientes puntos de referencia: primer tramo entre estación Aguacatala y estación Poblado y segundo tramo estación Acevedo</t>
  </si>
  <si>
    <t xml:space="preserve"> CONSTRUC-MANTENIMIENTO SISTEMA HIDRICO</t>
  </si>
  <si>
    <t>Estudios y Diseñors realizados en el marco del contrato CI 743 de 2021, celebrado entre el Área Metropolitana del Valle de Aburrá (AMVA) y la Universidad Nacional de Colombia (UNAL). Proyecto presentadas al AMVA para financiación.</t>
  </si>
  <si>
    <t>Mayor alcance del programa de control natal en las zonas mas vulnerables del Distrito</t>
  </si>
  <si>
    <t>Intervención quirurgica e identificación con microchip de perros y gatos en las comunas y corregimientos para estratos 1, 2 y 3 en las zonas de alta vulnerabilidad, como prevención de los altos indices de abandono</t>
  </si>
  <si>
    <t>FORTALECIMIENTO DE ESTRATEGIAS PARA LA PROTECCIÓN Y EL BIENESTAR ANIMAL</t>
  </si>
  <si>
    <t>Población de los estratos 1, 2 y 3</t>
  </si>
  <si>
    <t>https://www.medellin.gov.co/es/wp-content/uploads/2022/08/Atencion-Moquillo-1.jpg</t>
  </si>
  <si>
    <t>Módulo de felinos del CBA construido</t>
  </si>
  <si>
    <t>Con la creación de la gatera en el Centro de Bienestar Animal la Perla, se busca establecer espacios adecuados para las necesidades de los felinos alojados, mejorando el bienestar de los animales.</t>
  </si>
  <si>
    <t>Modernización del Centro Bienestar Animal La Perla</t>
  </si>
  <si>
    <t>Transformación a Ecocentro de Protección y  Bienestar Animal la Perla, con procesos sostenibles.</t>
  </si>
  <si>
    <t>Animales alojados en el CBA La perla</t>
  </si>
  <si>
    <t>https://www.medellin.gov.co/es/wp-content/uploads/2022/09/Centro-Bienestar-Animal-Perla.jpeg</t>
  </si>
  <si>
    <t>FORTALECIMIENTO DE LA CULTURA AMBIENTAL</t>
  </si>
  <si>
    <t>Aprobación del primer Proyecto Educativos Institucionales - PEI  con la dimensión de Educación Ambiental Integrada</t>
  </si>
  <si>
    <t>El hito lo constituye la primera institución educativa pública del distrito, que apruebe la modificación de su Proyecto Educativos Institucionales (PEI), ubicando al Proyecto Ambiental Escolar (PRAE) como el eje que favorece la articulación de distintos saberes y una lectura de conceptos, métodos y contenidos que atraviesa el Plan de Estudios para encontrar soluciones a los problemas ambientales del entorno en el que el alumno se desenvuelve como individuo y como colectivo.</t>
  </si>
  <si>
    <t>Se requiere un trabajo articulado con la Secretaría de Educación</t>
  </si>
  <si>
    <t>https://www.medellin.gov.co/es/wp-content/uploads/2022/08/Premio-Calidad-Educativa-1.jpg</t>
  </si>
  <si>
    <t>Puesta en marcha de un Punto Limpio para el almacenamiento temporal de los residuos de construcción y demolición RCD</t>
  </si>
  <si>
    <t>El hito lo constituye el contar con el primer punto limpio público, que cumplirá con todas las exigencias normativas y con el POT, que será una alternativa para avanzar en la disminución de RCD clandestinos y se convertirá un modelo para otros municipios.</t>
  </si>
  <si>
    <t>200313</t>
  </si>
  <si>
    <t>FORTALECIMIENTO DE LA GESTIÓN INTEGRAL DE RESIDUOS</t>
  </si>
  <si>
    <t>Los recursos para la contrucción son el AMVA, la SMA aportó el predio</t>
  </si>
  <si>
    <t>https://www.medellin.gov.co/es/wp-content/uploads/2022/08/Andenes-2.jpg</t>
  </si>
  <si>
    <t xml:space="preserve">Adopción del Plan de Acciones Afirmativas en beneficio de la población recicladora adoptado </t>
  </si>
  <si>
    <t xml:space="preserve">El hito lo constituye el Decreto Distrital con el cual se dará cumplimiento a lo establecido por la Corte Constitucional frente a la atención adecuada de la población recicladora. Definiendo lineamientos y competencias para el fortalecimiento en su ser y su quehacer, así como estableciendo parámetros que permitirán visibilizar y vincular  a esta población en los programas y proyectos institucionales, en pro del mejoramiento de su calidad de vida.
</t>
  </si>
  <si>
    <t>Población Recicladora</t>
  </si>
  <si>
    <t>El costo está asociado al valor de un tiempo parcial de algunos profesionales</t>
  </si>
  <si>
    <t>https://www.medellin.gov.co/es/wp-content/uploads/2022/09/practicas-ambientales-1.jpg</t>
  </si>
  <si>
    <t>Sistema de aprovechamiento de orgánicos operando</t>
  </si>
  <si>
    <t xml:space="preserve">El hito lo constituye el contar con una planta de aprovechamiento de residuos orgánicos de los grandes generadores, como son las plazas de mercado; con el propósito de disminuir la presión sobre el relleno sanitario y avanzar en economía circular. </t>
  </si>
  <si>
    <t xml:space="preserve">Este es un proyecto que se espera sea presentado para acceder a recursos del incentivo al aprovechamiento y tratamiento de residuos IAT; por tanto, aun no se conocen detalles de valor y cronograma. </t>
  </si>
  <si>
    <t>Sistema de gobernanza ambiental para la transición al Distrito</t>
  </si>
  <si>
    <t>El hito lo representa el Acuerdo Distrital que modificará el Sistema de Gestión Ambiental de Medellín para la incorporación de la gestión de la crisis climática en el sector de Ciencia, Tecnología e Innovación</t>
  </si>
  <si>
    <t>FORTALECIMIENTO DEL SISTEMA DE GESTIÓN AMBIENTAL DE MEDELLIN-SIGAM</t>
  </si>
  <si>
    <t xml:space="preserve">Está en etapa de planificación, por lo que se desconoce su valor </t>
  </si>
  <si>
    <t>INDER</t>
  </si>
  <si>
    <t xml:space="preserve">Medellín sede de la Copa Mundial Femenina Sub-20 </t>
  </si>
  <si>
    <t>La fecha de inicio de la copa mundial sub-20 será 23 de agosto de 2024.</t>
  </si>
  <si>
    <t>CONSTRUCCIÓN, MANTENIMIENTO Y ADECUACIÓN DE ESCENARIOS DEPORTIVOS, RECREATIVOS Y DE ACTIVIDAD FÍSICA</t>
  </si>
  <si>
    <t>Los valores registrados son aproximados.</t>
  </si>
  <si>
    <t>https://www.medellin.gov.co/es/wp-content/uploads/2022/07/Unidad-Deportiva-Atanasio-Girardot-1.jpg</t>
  </si>
  <si>
    <t>Construcción de 21 casas verticales en el Distrito de Medellín</t>
  </si>
  <si>
    <t>Este valor esta sujeto a los diseños definitivos de construcción.</t>
  </si>
  <si>
    <t>Inicio de diseños técnicos necesarios para la ejecución del proyecto "Casas verticales: centros de atención social y actividades deportivas y culturales"</t>
  </si>
  <si>
    <t xml:space="preserve">Mantenimiento de escenarios deportivos </t>
  </si>
  <si>
    <t xml:space="preserve">Inicio de mantenimientos y adecuaciónes de los escenarios deportivos </t>
  </si>
  <si>
    <t>Este valor esta sujeto a los diagnósticos y evaluación del estado actual de los escenarios deportivos</t>
  </si>
  <si>
    <t>SECRETARÍA DE SEGURIDAD Y CONVIVENCIA</t>
  </si>
  <si>
    <t>Ampliación de la infraestructura tecnológica para la seguridad y convivencia del Distrito</t>
  </si>
  <si>
    <t>El hito consiste en la adquisición e instalación de 400 cámaras LPR y 100 cámaras PTZ que impactarán la seguridad y convivencia del Distrito y que fortalecerán/ampliarán el Sistema Integrado de Emergencias de Medellín.</t>
  </si>
  <si>
    <t>ADMINISTRACIÓN DEL SISTEMA INTEGRADO DE EMERGENCIAS Y SEGURIDAD DE MEDELLÍN SIES-M</t>
  </si>
  <si>
    <t>*En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al SIES-M en el cuatrienio sería de 403.287.683.065$.</t>
  </si>
  <si>
    <t xml:space="preserve">SECRETARÍA DE SEGURIDAD Y CONVIVENCIA </t>
  </si>
  <si>
    <t>PREVENCIÓN A LA VINCULACIÓN DE NIÑOS, NIÑAS, ADOLESCENTES Y JÓVENES AL CONFLICTO ARMADO Y AL CRIMEN ORGANIZADO</t>
  </si>
  <si>
    <t>*El proyecto 200277, el cual es el relacionado a Parceros, se encuentra actualmente bajo la responsabilidad de la Secretaría de Paz y Derechos Humanos, pero el programa "Parceros" actualmente y para el cuatrienio, funcionará desde la Secretaría de Seguridad y Convivencia; es por ello que en la formulación de proyectos, se creará el correspondiente Proyecto en cabeza de la Secretaría de Seguridad y Convivencia. De igual forma, la Secretaría de Seguridad y Convivencia en el nuevo Plan de Desarrollo quedo responsable del programa "Atención integral a jóvenes en riesgo" que contiene todo el tema de Parceros y Parceras.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Parceros en el cuatrienio sería de 45.141.353.845$.</t>
  </si>
  <si>
    <t>El programa "Parceros" se encuentra diseñado para acompañar a jóvenes instrumentalizados o en riesgo de serlo por estructuras criminales en la construcción de un proyecto de vida en la legalidad y en la materialización responsable de sus sueños.
Ahora bien, durante el anterior cuatrienio, desde dicho programa se atendieron alrededor de 1.558 según datos arrojados por Plan Indicativo, en el nuevo Plan de Desarrollo, se pretende una atención de alrededor de 5.000 NNAJ desde Parceros (triplicando con ello lo logrado en el anterior cuatrienio). Por medio del proyecto se buscará el cumplimiento planteado en Plan de Desarrollo.</t>
  </si>
  <si>
    <t>Obras de la Estación de Policía del Poblado</t>
  </si>
  <si>
    <t>El hito lo constituye la entrega de la obra física de la Estación de Policía de la Comuna 14 - El Poblado, sin contar temas de dotación y puesta en funcionamiento.</t>
  </si>
  <si>
    <t xml:space="preserve">FORTALECIMIENTO DE LA INFRAESTRUCTURA FÍSICA PARA LA SEGURIDAD Y JUSTICIA </t>
  </si>
  <si>
    <t>Población que habita o transita por la Comuna 14.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infraestructura para la seguridad y convivencia en el cuatrienio sería de 299.011.322.423$.</t>
  </si>
  <si>
    <t>El hito lo constituye los avances en la obra física del Centro de Comando, Control y Comunicaciones de Medellín.</t>
  </si>
  <si>
    <t>FORTALECIMIENTO DE LA INFRAESTRUCTURA FÍSICA PARA LA SEGURIDAD Y JUSTICIA.</t>
  </si>
  <si>
    <t>*En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infraestructura para la seguridad y convivencia en el cuatrienio sería de 299.011.322.423$.</t>
  </si>
  <si>
    <t>Creación por medio de acuerdo de siete (7) Comisarias nuevas para el Distrito, de las cuales una (1) será móvil, una (1) será de permanencia y otras cinco (5) ubicadas en las Comunas 5, 7, 8, 13 Y 60.</t>
  </si>
  <si>
    <t>APOYO PARA LA GESTIÓN DE LAS COMISARÍAS DE FAMILIA EN EL MARCO DEL SISTEMA DE JUSTICIA CERCANA AL CIUDADANO.</t>
  </si>
  <si>
    <t>*En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Comisarías en el cuatrienio sería de 130.687.810.281$.</t>
  </si>
  <si>
    <t>Consiste en la apropiación para el 2024 de $17.647.507.081 destinados al fortalecimiento y Plan de Descongestión de las Comisarías de Familia; dicho recurso será destinado a diversos ítem como dotación, infraestructura, apoyo humano, etc. y permitirá un mejoramiento en la prestación del servicio para beneficio de la comunidad.</t>
  </si>
  <si>
    <t>APOYO PARA LA GESTIÓN DE LAS COMISARÍAS DE FAMILIA EN EL MARCO DEL SISTEMA DE JUSTICIA CERCANA AL CIUDADANO</t>
  </si>
  <si>
    <t>* Se puede considerar que también será una intervención de infraestructura ya que ampliará dotación y demás para el buen funcionamiento de las Comisarías de Familia.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Comisarías en el cuatrienio sería de 130.687.810.281$.</t>
  </si>
  <si>
    <t xml:space="preserve">Acciones dirigidas a facilitar el acceso de los servicios de justicia formal y no formal,  promover los métodos alternativos de solución de conflictos, promover la sana convivencia, los deberes y derechos ciudadano y la defensa de los derechos humanos; se pretende con ello beneficiar 45.000 personas residentes en las diferentes comunas del Distrito con ello.
</t>
  </si>
  <si>
    <t>APOYO PARA LA GESTIÓN DE LAS CASAS DE JUSTICIA EN EL MARCO DEL SISTEMA DE JUSTICIA CERCANA AL CIUDADANO</t>
  </si>
  <si>
    <t>* El hito se desarrollará a lo largo de todo el cuatrienio  2024 – 2027.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las Casas de Justicia en el cuatrienio sería de 12.000.000.000$.</t>
  </si>
  <si>
    <t>Se destinará el recurso mencionado para el fortalecimiento íntegro (dotación, tecnología, infraestructura, personal, etc.) y que permitirá un mejoramiento de la prestación del servicio para la comunidad.
Apropiación para el 2024 de $1.500.000.000 para el fortalecimiento y Plan de Descongestión de las Inspecciones de Policía del Distrito.
Consiste en la apropiación para el 2024 de $1.500.000.000 destinados al fortalecimiento y Plan de Descongestión de las Inspecciones de Policía; dicho recurso será destinado a diversos ítem como dotación, infraestructura, apoyo humano, etc. y permitirá un mejoramiento en la prestación del servicio para beneficio de la comunidad.</t>
  </si>
  <si>
    <t>APOYO PARA LA GESTIÓN DE LAS INSPECCIONES DE POLICÍA EN EL MARCO DEL SISTEMA DE JUSTICIA CERCANA AL CIUDADANO</t>
  </si>
  <si>
    <t>* Se puede considerar que también será una intervención de infraestructura ya que ampliará dotación y demás para el buen funcionamiento de las Inspecciones de Policía.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Inspecciones de Policía en el cuatrienio sería de 123.197.536.015$.</t>
  </si>
  <si>
    <t>Creación de la Central Estratégica y Tecnológica Contra el Atraco</t>
  </si>
  <si>
    <t>La Central Estratégica y Tecnológica Contra el Atraco será el espacio y escenario de articulación de capacidades interinstitucionales contra el hurto violento (atraco a mano armada), que tendrá como fin prevenir, controlar, intervenir e investigar dicha modalidad delictual, lo anterior, bajo unos componentes de análisis, apoyo jurídico a las víctimas, equipos de prevención e intervención, pago de recompensas, tecnología de punta al servicio de la seguridad y comunicaciones estratégicas. Todo lo anterior, estará integrado al modelo de seguridad del Distrito.</t>
  </si>
  <si>
    <t>* Se puede considerar que también será una intervención de infraestructura ya que la CECAT contará con Infraestructura Física para su funcionamiento.
* La CECAT se creará el presente año y funcionará a lo largo del cuatrienio.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El proyecto de inversión es nuevo y debe crearse desde cero, por tanto, ni tiene presupuesto asignado para el presente año en cuanto a proyecto como tal.
4. Ahora bien, según ejercicios internos realizados en la Dependencia y en caso de requerirse una cifra, el recurso preliminar que se necesitaría para cumplir con el proyecto que contendrá a la CECAT en el cuatrienio sería de 59.144.184.768$</t>
  </si>
  <si>
    <t>SECRETARÍA DE CULTURA CIUDADANA</t>
  </si>
  <si>
    <t>Reapertura y puesta en funcionamiento del Parque Biblioteca Santo Domingo (España)</t>
  </si>
  <si>
    <t>Este año se recibirá por parte de la Secretaría de Infraestructura el Parque Biblioteca Santo Domingo, realizando la reapertura de esta Unidad de Información, la cual se encuentra cerrada desde año 2015.
Para dicha reapertura, se realizará la dotación de diferentes espacios como lo son, MakerSpaes, Auditorio, dotación bibliográfica, tecnología, mobiliario e implementos de aseo y papelería.</t>
  </si>
  <si>
    <t>FORTALECIMIENTO DEL SISTEMA DE BIBLIOTECAS</t>
  </si>
  <si>
    <t>Creación de la Feria Internacional del libro infantil y juvenil de Medellín</t>
  </si>
  <si>
    <t>Se realizará en el Distrito la Feria Internacional del libro infantil y juvenil de Medellín que tendrá como objetivo la promoción de la lectura en la primera infancia, la niñez y los jovenes de Medellín; La circulación y comercialización del libro infantil  y juvenil, activar economicamente la industria editorial, educativa; la actualización de contenidos editoriales para los entornos educativos en asocio con otras entidades que trabajan con la población infantil y juvenil de Medellín.</t>
  </si>
  <si>
    <t>DESARROLLO DEL PLAN DE LECTURA, ESCRITURA Y ORALIDAD</t>
  </si>
  <si>
    <t>Primera infancia</t>
  </si>
  <si>
    <t>En el marco de la conmemoración de los 350 años de erección de la villa de Medellín, el Archivo Histórico de Medellín realizará una narración gráfica sobre el poblamiento del valle de Aburrá entre 1540-1750</t>
  </si>
  <si>
    <t>ADMINISTRACIÓN DEL ARCHIVO HISTORICO</t>
  </si>
  <si>
    <t>Evaluación y actualización del Plan Especial de Salvaguardia (PES) de la Manifestación Cultural Silletera</t>
  </si>
  <si>
    <t>La elaboración del Plan Especial de Salvaguardia de la Manifestación Cultural Silletera (PES), partió de la necesidad de preservar, visibilizar, proteger, revitalizar y promocionar esta manifestación como expresión de identidad, historia y cultura, por parte de sus portadores, representados por las distintas corporaciones de silleteros de Santa Elena.
Durante el cuatrienio se realizará la evaluación y actualización del Plan Especial de Salvaguardia, instrumento de gestión reglado para la salvaguarda de esta manifestación del patrimonio cultural inmaterial de Medellín.</t>
  </si>
  <si>
    <t>DESARROLLO DE ESTRATEGIAS DE VISIBILIZACIÓN Y APROPIACIÓN DEL PATRIMONIO</t>
  </si>
  <si>
    <t xml:space="preserve">Construcción de 2 casas de la música y 1 casa de música y danza </t>
  </si>
  <si>
    <t>En el tercer año de este PDD, se habrá iniciado las obras de construcción de 2 casas de la música y 1 casa de música y danza.</t>
  </si>
  <si>
    <t xml:space="preserve">RED DE PRACTICAS ARTISTICAS Y CULTURALES </t>
  </si>
  <si>
    <t xml:space="preserve">Niños, niñas, adolescentes y jóvenes </t>
  </si>
  <si>
    <t>Celebración 30 años Red de Mùsicas</t>
  </si>
  <si>
    <t>En el tercer año de esta administración, se organizará desde el equipo de la RPAC, diferentes eventos académicos y de proyección para conmemorar los 30 años de la red de Músicas de medelín.</t>
  </si>
  <si>
    <t>Rediseño del programa de Formación de Públicos para incrementar la participación de màs personas durante el cuatrenio. (Estimamos 800 mil en el cuatrienio)</t>
  </si>
  <si>
    <t>El proyecto de Formación de Públicos ha sido rediseñado buscando la vinculación de 800 mil personas, 200 mil por año. Esta nueva propuesta incluye la implementación de talleres, laboratorios y visitas guiadas personalizadas, diseñadas para ofrecer experiencias educativas enriquecedoras y profundas, ampliando significativamente el acceso y la participación en actividades culturales y educativas, fortaleciendo así el vínculo de la comunidad con las iniciativas culturales locales.</t>
  </si>
  <si>
    <t>IMPLEMENTACIÓN DE ESTRATEGIA DE ACCESO PARA FORMACION DE PÚBLICOS</t>
  </si>
  <si>
    <t>Anual</t>
  </si>
  <si>
    <t>Requiere corrección</t>
  </si>
  <si>
    <t xml:space="preserve">Anualmente se proyecta una meta de 200,000 personas vinculadas al proceso. </t>
  </si>
  <si>
    <t>Plan decenal de Desarrollo Cultural revisado y actualizado e implementado en un 40%</t>
  </si>
  <si>
    <t>Constituye la revisión del Plan Decenal de Cultura y su actualización, como ruta de gestión cultural para los próximos años</t>
  </si>
  <si>
    <t>FORTALECIMIENTO DE SISTEMAS DE GESTIÓN E INFORMACIÓN CULTURAL</t>
  </si>
  <si>
    <t>Constituye la consolidación y continuidad del Sistema de Información Cultural, el cual permitirá una mejor gestión de la información y del conocimiento, y que aportará datos e información significativa a los estudios y análisis del Observatorio de Cultura</t>
  </si>
  <si>
    <t>Cinemateca Distrital construida y operando</t>
  </si>
  <si>
    <t xml:space="preserve">Construcción y puesta en marcha de un equipamiento cultural de ciudad para la exhibición, formación, creación y apreciación audivisual y cinematográfica </t>
  </si>
  <si>
    <t xml:space="preserve">FORTALECIMIENTO DE LA CINEMATECA MUNCIIPAL </t>
  </si>
  <si>
    <t>Este equipamiento planea ser construido en el polígono del Perpetuo Socorro</t>
  </si>
  <si>
    <t>Política Pública de la Juventud actualizada</t>
  </si>
  <si>
    <t>Indica el proceso desde el cual se lleva a cabo la actualización de la Política pública de juventud del Distrito, la cual buscará la promoción del desarrollo juvenil en Medellín, a través de la identificación del problema público, mapa de actores, alternativas de solución, objetivos estrategias, plan de acción y adopción de la decisión, socialización y seguimiento.
A demás de lo anterior, busca medir el proceso de avance en la construcción, validación y aprobación de la actualización de la Política pública de juventud del Distrito. 
Proceso enmarcado por las fases del procedimiento de Formulación de la política pública, que contará con un modelo de seguimiento, evaluación, y la Medición de Desarrollo Juvenil (MDJ) como diagnóstico.</t>
  </si>
  <si>
    <t>200169</t>
  </si>
  <si>
    <t>FORMACIÓN Y ORGANIZACIÓN PARA LA PARTICIPACIÓN CIUDADANA JUVENIL</t>
  </si>
  <si>
    <t>Teniendo en cuenta que estos hitos están enmarcados dentro del actual plan de desarrollo, se pone la descripción del proyecto. más no el código del proyecto.</t>
  </si>
  <si>
    <t>Jóvenes formados en habilidades para el sector musical y/o creativo – Music Lab</t>
  </si>
  <si>
    <t>Contempla a las y los jóvenes que han sido formados en habilidades específicas para el sector musical y/o creativo a través del programa Music Lab en Medellín. 
Music Lab es una iniciativa diseñada para proporcionar a las y los jóvenes, las herramientas y conocimientos necesarios para desarrollarse profesionalmente en la industria musical y creativa.
Este proceso busca medir el número de jóvenes formados en habilidades para desarrollarse profesionalmente en el sector musical y creativo, 
fomentando así el talento y las capacidades de estos en el sector musical y creativo, potenciando sus oportunidades de desarrollo personal y profesional.</t>
  </si>
  <si>
    <t>200108</t>
  </si>
  <si>
    <t>FORTALECIMIENTO DE LA MOVILIZACIÓN DE AGENDAS JUVENILES - AGENDA JOVEN</t>
  </si>
  <si>
    <t>31/12/2024
31/12/2025
31/12/2026
31/12/2027</t>
  </si>
  <si>
    <t>MUSEO CASA DE LA MEMORIA</t>
  </si>
  <si>
    <t xml:space="preserve"> Corresponde a las personas que interactúan con los contenidos del MCM en espacios académicos, culturales y de ciudad, incluyendo las construcciones participativas de memoria realizadas por el Museo en el marco del cumplimiento de su misión, como aporte a la reparación simbólica y a la no repetición.</t>
  </si>
  <si>
    <t xml:space="preserve">IMPLEMENTACIÓN DE ESTRATEGIAS EDUCATIVAS PARA LA PAZ Y LA RECONCILIACIÓN </t>
  </si>
  <si>
    <t>20 experiencias museográficas realizadas en clave de garantías de no repetición</t>
  </si>
  <si>
    <t xml:space="preserve"> Corresponde a los procesos expositivos desarrollados por el MCM en el marco del cumplimiento de su misión, como aporte a la reparación simbólica y a la no repetición.</t>
  </si>
  <si>
    <t>128 organizaciones sociales y de víctimas fortalecidas para la construcción de memoria</t>
  </si>
  <si>
    <t xml:space="preserve"> Corresponde a las acciones que, desde el objeto misional del Museo, se realizan para potencializar las capacidades operativas de las organizaciones sociales y de víctimas, como aporte a la reparación simbólica y a la no repetición.</t>
  </si>
  <si>
    <t>DESARROLLO DE ESTRATEGIAS PARA LA MOVILIZACIÓN SOCIAL Y LA INCIDENCIA POLÍTICA</t>
  </si>
  <si>
    <t xml:space="preserve">Organizaciones sociales y de víctimas </t>
  </si>
  <si>
    <t xml:space="preserve"> 80 Actos conmemorativos de reparación simbólica realizados</t>
  </si>
  <si>
    <t xml:space="preserve"> Se refiere a las acciones conmemorativas de las organizaciones sociales y de víctimas realizadas por el Museo en el marco del cumplimiento de su misión, como aporte a la reparación simbólica y a la no repetición.</t>
  </si>
  <si>
    <t xml:space="preserve"> Mejoramiento y adecuación integral de la Infraestructura del Museo Casa de la Memoria </t>
  </si>
  <si>
    <t xml:space="preserve"> Corresponde a la implementación del Plan de Mantenimiento  y a la ejecución de acciones de fortalecimiento y adecuación de la infraestuctura física del MCM</t>
  </si>
  <si>
    <t xml:space="preserve">ASISTENCIA TÉCNICA A LA GESTIÓN DEL MUSEO CASA DE LA MEMORIA </t>
  </si>
  <si>
    <t>UNIDAD ADMINISTRATIVA ESPECIAL BUEN COMIENZO</t>
  </si>
  <si>
    <t xml:space="preserve">
Primer año de la estrategia Buen Comienzo 365</t>
  </si>
  <si>
    <t xml:space="preserve"> Buen Comienzo 365 busca fortalecer el desarrollo integral y el estado nutricional de las niñas y niños desde la gestación hasta los 5 años del programa Buen Comienzo durante fines de semana, días festivos y el periodo de vacaciones. El proyecto incluye la entrega de raciones alimentarias, kits pedagógicos y acciones de movilización social interdisciplinarias.</t>
  </si>
  <si>
    <t>SERVICIO DE ATENCIÓN INTEGRAL A NIÑOS Y NIÑAS EN LA PRIMERA INFANCIA</t>
  </si>
  <si>
    <t xml:space="preserve"> $        1.003.673.795.476</t>
  </si>
  <si>
    <t>Niñas y niños en primera infancia</t>
  </si>
  <si>
    <t>Los nombres de los proyectos de inversión corresponden a los actualmente registrados en Banco de Proyectos; sin embargo, a partir de la vigencia 2025 estos cambiarán. El presupuesto presentado en esta matriz corresponde a una proyección en el Plan Plurianual, el cual puede variar. Para el 2024, el proyecto BC 365 inicia proceso en 5 comunas (Popular, Manrique, Villa Hermosa, San Cristóbal y San Antonio de Prado), de acuerdo con los lineamientos técnicos y criterios de priorización establecidos por la Unidad Administrativa Especial Buen Comienzo; dicha cobertura incrementará gradualmente en cada vigencia, hasta alcanzar todas las comunas y corregimientos en el año 2027 a población priorizada con riesgo nutricional e inseguridad alimentaria y material pedagógico para todos las niñas y niños. El presupuesto del proyecto de inversión relacionado en esta matriz, corresponde a todas las actividades del proyecto de inversión, el cual incluye el hito relacionado y las demás actividades.</t>
  </si>
  <si>
    <t>Los nombres de los proyectos de inversión corresponden a los actualmente registrados en Banco de Proyectos; sin embargo, a partir de la vigencia 2025 estos cambiarán. El presupuesto presentado en esta matriz corresponde a una proyección en el Plan Plurianual, el cual puede variar. Para el 2024, el proyecto BC 365 inicia proceso en 5 comunas, de acuerdo con los lineamientos técnicos y criterios de priorización establecidos por la Unidad Administrativa Especial Buen Comienzo, dicha cobertura incrementará gradualmente en cada vigencia, hasta alcanzar todas las comunas y corregimientos en el año 2027 a población priorizada con riesgo nutricional e inseguridad alimentaria y material pedagógico para todos las niñas y niños. El presupuesto del proyecto de inversión relacionado en esta matriz, corresponde a todas las actividades del proyecto de inversión, el cual incluye el hito relacionado y las demás actividades.</t>
  </si>
  <si>
    <t>Primer año de Implementación de la estratregia Nutrir para sanar, Sanar para Crecer</t>
  </si>
  <si>
    <t>Con el propósito de focalizar y atender de manera oportuna a los niños y las niñas con desnutrición aguda, mejorar sus condiciones alimentarias y nutricionales, prevenir la aparición de la desnutrición crónica; promover hábitos y estilos de vida saludables, atención especializada con la red prestadora de servicios de salud, entre otros, se cuenta con el proyecto Nutrir para Sanar, Sanar para Crecer como estrategia integral de alimentación y nutrición, enmarcada en Medellín Cero Hambre.</t>
  </si>
  <si>
    <t>MEJORAMIENTO DE LA SITUACIÓN NUTRICIONAL DE MADRES GESTANTES, LACTANTES, NIÑOS Y NIÑAS MENORES DE 6 AÑOS</t>
  </si>
  <si>
    <t xml:space="preserve"> $101.291.022.274 </t>
  </si>
  <si>
    <t>Los nombres de los proyectos de inversión corresponden a los actualmente registrados en Banco de Proyectos; sin embargo, a partir de la vigencia 2025 estos cambiarán. El presupuesto presentado en esta matriz corresponde a una proyección en el Plan Plurianual, el cual puede variar. El presupuesto del proyecto de inversión relacionado en esta matriz, corresponde a todas las actividades del proyecto de inversión, el cual incluye el hito relacionado y las demás actividades.</t>
  </si>
  <si>
    <t xml:space="preserve">
Formulación del Plan docenal  de Infraestructura para la Primera Infancia</t>
  </si>
  <si>
    <t>Buscando fortalecer los espacios físicos, se formulará e iniciará la implementación del Plan docenal de Infraestructura el cual establece la hoja de ruta para la planificación de la infraestructura para la atención integral de la primera infancia del Distrito en los próximos 12 años, con el objetivo de cerrar las brechas existentes, garantizando la prestación integral de servicios de calidad.</t>
  </si>
  <si>
    <t>FORTALECIMIENTO DE AMBIENTES ASOCIADOS A LA ATENCIÓN DE LA PRIMERA INFANCIA</t>
  </si>
  <si>
    <t xml:space="preserve"> $           200.666.751.202</t>
  </si>
  <si>
    <t>Primer año del fortalecimiento del  Ecosistema para la Primera Infancia</t>
  </si>
  <si>
    <t>Buscando el mejoramiento en las condiciones y calidad en la prestación del servicio, se mejoró la cobertura en la relación técnica en la atención a los niños y las niñas (más auxiliares por número de niñas y niños), se aumentaron los honorarios de los licenciados de educación y educadores físicos para cerrar la brecha con los demás profesionales, se incoporaron educadores especiales para el acompañamiento de los niños y las niñas con diagnósticos especializados o alertas en el desarrollo y gestores en salud. Adicionalmente, buscando establecer objetivamente el nivel de calidad global y por cada prestador del servicio de acuerdo con los componentes definidos según la siguiente estructura: Idoneidad estructural, suficiencia técnica y funcional y evaluación y mejora, se lleva a cabo la medición del índice de calidad en la prestación del servicio a través del cual es posible un adecuado seguimiento.</t>
  </si>
  <si>
    <t xml:space="preserve"> Social </t>
  </si>
  <si>
    <t>Implementacón de un sistema integral de gobernanza de datos en el Distrito de Medellin</t>
  </si>
  <si>
    <t>Establecer un marco para la gestion de datos, garantizando su calidad, seguridad y accesibilidad, este hito de gobernanza de datos posicionará a Medellín como un referente en el uso estratégico de datos para la gestión pública y la toma de decisiones, beneficiando a los ciudadanos del distrito.</t>
  </si>
  <si>
    <t>200330</t>
  </si>
  <si>
    <t>IMPLEMENTACIÓN DE LA ESTRATEGIA DE GOBIERNO DE DATOS DE LA CIUDAD</t>
  </si>
  <si>
    <t>La meta del cuatrenio en este Hito es la incorporacion de 200 nuevos conjuntos de datos para incluir en el lago de datos e integrar 20 sistemas de información que faciliten su interoperabilidad. Para finales de 2025 contar con 100 conjuntos de datos en el lago de datos e integrados 5 sistemas de información.</t>
  </si>
  <si>
    <t>Aumento de los puntos de conexión  WIFI para el uso de internet gratuito en sitios públicos de la ciudad</t>
  </si>
  <si>
    <t>Instalar 40 nuevos puntos de conectividad de intenet gratuito WIFI en diferentes puntos de la ciudad, con el fin de de aumentar la cobertura y democratizar el servicio de Internet en los usuarios del Distrito</t>
  </si>
  <si>
    <t>200329</t>
  </si>
  <si>
    <t>FORTALECIMIENTO DE LA POLÍTICA DE GOBIERNO DIGITAL</t>
  </si>
  <si>
    <t>Usuarios de cada Punto de Conexión</t>
  </si>
  <si>
    <t>La meta del cuatrenio es instalar 40 nuevos puntos de conexion WIFI en la ciudad, sin embargo, para 2024 la meta es terminar con 5 puntos instalados áreas rurales.</t>
  </si>
  <si>
    <t>Incremento en la velocidad promedio de Internet en los puntos de conexión WIFI para el uso de internet gratuito en sitios públicos de la ciudad</t>
  </si>
  <si>
    <t>Aumentar la velocidad promedio de 200 a 300 Megas en los puntos de red de conectivad de internet gratuito WIFI de la Ciudad</t>
  </si>
  <si>
    <t>Ciudadanos y visitantes de medellín</t>
  </si>
  <si>
    <t>La meta del cuatrenio es contar con una velocidad promedio de internet de 300 Megas en red de los puntos de conexion WIFI de la ciudad, sin embargo, para 2025 se contempla terminar con minimo el 20% de los puntos de la red actualizados en velocidad, y los siguentes años continuar con incrementos hasta completar el 100% al cierre del periodo de gobierno en 2027.</t>
  </si>
  <si>
    <t>Desarrollo de soluciones en la herramienta de inteligencia artificial para la atención al ciudadano</t>
  </si>
  <si>
    <t>Desarrollo de mínimo 20 soluciones digitales de atención a la ciudadanía implementadas en la herramienta de Inteligencia Artificial al cierre del periodo de gobierno en 2027.</t>
  </si>
  <si>
    <t>La meta del cuatrenio en este Hito es la incorporacion de 20 soluciones implementadas. Para finales de 2025 contaremos con 5 de ellas integradas en la herramienta de inteligencia artificial.</t>
  </si>
  <si>
    <t>Implementación de una herramienta de inteligencia artifical de atención a la ciudadanía</t>
  </si>
  <si>
    <t>nicio al desarrollo e implementacion de una herramienta tecnológica de inteligencia artificial en colaboracion con Ruta N para la atención digital al ciudadano, que haga mas eficiente la prestación de los servicios del distrito.</t>
  </si>
  <si>
    <t>Ninguna.</t>
  </si>
  <si>
    <t>SECRETARÍA DE COMUNICACIONES</t>
  </si>
  <si>
    <t>Desarrollo e implementación de un sistema integral de gestión del conocimiento que permita mejorar la toma de decisiones en temas comunicacionales para el Distrito de Medellín</t>
  </si>
  <si>
    <t>Obedece al desarrollo e implementación de un sistema integral de información para el Distrito de Medellín, el cual estará soportado en la construcción de una plataforma tecnológica para la solicitud, direccionamiento y evaluación de los productos comunicacionales generados por las dependencias del Distrito; la creación de un observatorio de comunicación pública que efectúe análisis de contextos, monitoreo de alertas, análisis de dinámicas de comunicación y formule documentos de orientación y proyección de escenarios de comunicación; y la creación de una instancia de articulación institucional que, a partir de los datos arrojados por la plataforma y el observatorio, diseñe estrategias de comunicación de alto impacto para el ente territorial.</t>
  </si>
  <si>
    <t>ASESORÍA EN ESTRATEGIAS COMUNICACIONALES PARA LA DIVULGACIÓN DEL PLAN DE DESARROLLO</t>
  </si>
  <si>
    <t>Distrito de Medellín</t>
  </si>
  <si>
    <t xml:space="preserve">Inicialmente el hito está asociado al proyecto 200365, una vez se formulen los nuevos proyectos del Plan de Desarrollo 2024 - 2027 se tendrán un proyecto exclusivo para este hito denominado: Sistema de gestión del conocimiento para la gestión de la comunicación pública    </t>
  </si>
  <si>
    <t>Diseño de un instrumento de ranking que permita la contratación de recursos de publicidad oficial con medios alternativos, independientes, comunitarios y ciudadanos - MAICC</t>
  </si>
  <si>
    <t xml:space="preserve">Diseño de un instrumento de ranking que permita la contratación de recursos de publicidad oficial con medios alternativos, independientes, comunitarios y ciudadanos, con criterios técnicos que evalúan la periodicidad en la publicación de contenidos, el impacto, la trayectoria, las redes sociales del medio, la interacción con audiencias y el valor agregado en las propuesta comercial presentada por el medio. 
Este ranking permitirá materializar los lineamientos establecidos en el documento Acceso a recursos y publicidad oficial, publicado mediante la Resolución 2250129093 de 2022, y su aplicación trazará directrices claras y una ruta para la obtención de dichos recursos de publicidad estatal para los MAICC, cualificándose como una herramienta que aporta en la prevención de riesgos en la contratación, toda vez que establece criterios objetivos desde lo precontractual, orientando los acuerdos de voluntades entre el operador y los medios, a través de los aspectos que se evalúan.
</t>
  </si>
  <si>
    <t>FORTALECIMIENTO Y ENCUENTRO DE PROCESOS Y MEDIOS ALTERNATIVOS, INDEPENDIENTES, COMUNITARIOS Y CIUDADANOS</t>
  </si>
  <si>
    <t xml:space="preserve">Este hito se asociará al nuevo proycto del Plan de Desarrollo "Procesos de gestión de redes  ciudadanas y medios alternativos, independientes, comunitarios y ciudadanos - MAICC para la movilización", una vez se realice su proceso de formulación.
</t>
  </si>
  <si>
    <t>Cumplimiento del Plan Estratégico de la Política Pública de Procesos y Medio de Comunicación Alternativos, Independientes, Comunitarios y Ciudadanos MAICC</t>
  </si>
  <si>
    <t>Esta administración será la responsable de realizar el cierre del plan estratégico de la Política Pública de Procesos y Medio de Comunicación Alternativos, Independientes, Comunitarios y Ciudadanos MAICC. Este plan fue establecido por 8 años 2020 - 2028, sin embargo en 2027 se logrará su ejecución al 100% convirtiéndose este en un hito importante para la ciudad y los medios por lograr la consolidación de la política pública.</t>
  </si>
  <si>
    <t>Procesos y Medios de Comunicación Alternativos, Independientes, Comunitarios y Ciudadanos - MAICC</t>
  </si>
  <si>
    <t xml:space="preserve">Este hito se asociará al nuevo proyecto del Plan de Desarrollo, "Procesos de gestión de redes  ciudadanas y medios alternativos, independientes, comunitarios y ciudadanos - MAICC para la movilización", una vez se realice su proceso de formulación.
</t>
  </si>
  <si>
    <t>SECRETARÍA DE LAS MUJERES</t>
  </si>
  <si>
    <t>Implementación del comité distrital para el abordaje de las violencias por razones de sexo y género de las mujeres, niñas, niños y adolescentes, según el decreto 489 de 2024</t>
  </si>
  <si>
    <t>Se logra la formalización del acuerdo para la implementación del mecanismo articulador a nivel distrital, según decreto nacional 1710 de 2020, con el fin de abordar las violencias de género contra las mujeres, niñas, niños y adolescentes, en conjunto con las Secretarías de Salud y de Inclusión Social y Familia</t>
  </si>
  <si>
    <t>Implementación del modelo de operación de Hogares de Acogida para mujeres víctimas de violencias basadas en género</t>
  </si>
  <si>
    <t>Se logra el diseño  del nuevo modelo de operación de los hogares de acogida para mujeres víctimas de VBG según la ley 2215 de 2022</t>
  </si>
  <si>
    <t>200304</t>
  </si>
  <si>
    <t>Mujeres víctimas de violencias basadas en género</t>
  </si>
  <si>
    <t>Realizar 6 sesiones del Consejo de Seguridad Pública para las Mujeres  en cada año</t>
  </si>
  <si>
    <t>Se realizan 6 sesiones anuales del escenario estratégico Consejo de Seguridad Pública para las Mujeres, institucionalizado por el acuerdo 52 de 2011</t>
  </si>
  <si>
    <t>Entidades participantes del CSPM</t>
  </si>
  <si>
    <t xml:space="preserve">2024- marzo, junio, agosto, septiembre, octubre, noviembre
2025 - enero, marzo, mayo, julio, septiembre, noviembre 
2026- enero, marzo, mayo, julio, septiembre, noviembre
2027- enero, marzo, mayo, julio, septiembre, noviembre </t>
  </si>
  <si>
    <t>Lanzamiento Ruta de Atención de Actos Urgentes</t>
  </si>
  <si>
    <t xml:space="preserve">Con el fin de facilitar la captura y correcta judicialización de los agresores en casos de VBG, se construye y pone en funcionamiento la Ruta de Atención de Actos Urgente, como una estrategia de articulación interinstitucional </t>
  </si>
  <si>
    <t xml:space="preserve">Gestión </t>
  </si>
  <si>
    <t xml:space="preserve">Puesta en funcionamiento de un piloto de sistema de información de los mecanismos de atención de violencias basadas en género </t>
  </si>
  <si>
    <t>Se trabajará durante el cuatrienio en la construcción de un sistema de información para los mecanismos de atención de violencias basadas en género</t>
  </si>
  <si>
    <t>Conmemoración del 25 N</t>
  </si>
  <si>
    <t>Conmemoración del 25 de noviembre día internacional de la eliminación de la violencia contra la mujer</t>
  </si>
  <si>
    <t>Población en general</t>
  </si>
  <si>
    <t>Noviembre de 2024
 Noviembre de 2025
 Noviembre de 2026
Noviembre de 2027</t>
  </si>
  <si>
    <t>Implementación de las medidas de atención a mujeres víctimas de violencias basadas en género según la resolución 1884 de 2023</t>
  </si>
  <si>
    <t>Se logra la asignación de recursos desde el Ministerio de Salud para brindar servicios hoteleros y subsidio monetaria a mujeres víctimas de violencias basadas en género</t>
  </si>
  <si>
    <t>Lanzamiento de estrategia de turismo con enfoque de Género diseñada, apropiada e implementada</t>
  </si>
  <si>
    <t xml:space="preserve">Medellín es un destino turístico a nivel global, que requiere una visión y una intervención  de como desde allí se  comprenden y atienden las inequidades para el conjunto de la sociedad, especialmente las mujeres y niñas, implementando una serie de acciones para transformar imaginarios sobre una marca ciudad intangible  que estigmatiza y coacciona los cuerpos  y mentalidades de las mujeres y las niñas , así como acciones de prevención de violencias en el marco del desarrollo de las actividades que comprende este sector de la economía </t>
  </si>
  <si>
    <t>Es una estrategia liderada por la Secretaria de las Mujeres que requiere articulación y trabajo intersectorial que se liderará desde el Comité Técnico Asesor de Ciudades seguras para mujeres y niñas</t>
  </si>
  <si>
    <t>Acciones de prevención del acoso y las violencias basadas en género en el marco de los grandes eventos de ciudad</t>
  </si>
  <si>
    <t xml:space="preserve">Con el fin de prevenir VBG, en especial aquellas relacionadas con el acoso sexual, se ejecutarán acciones en los principales eventos de ciudad durante todo el cuatrienio, priorizando feria de flores </t>
  </si>
  <si>
    <t>200303</t>
  </si>
  <si>
    <t>Agosto de 2024
Agosto de 2025
Agosto de 2026
Agosto de 2027</t>
  </si>
  <si>
    <t>Plan de Desarrollo de Medellín con la mayor transversalización del enfoque de género de la historia de Medellín</t>
  </si>
  <si>
    <t>Formulación del Plan de Desarrollo Distrital 2024-2027 con enfoque de género. En el cual, 53 Programas de los 111 que lo integran incorporaron el sello igualdad de Género</t>
  </si>
  <si>
    <t>El posicionamiento de la Alianza para la Igualdad de Género en Medellín como iniciativa colaborativa entre diferentes actores de la sociedad, incluyendo el gobierno local, organizaciones de la sociedad civil, el sector privado y la comunidad en general, con el objetivo de promover la igualdad de género en todas las esferas de la vida en el distrito</t>
  </si>
  <si>
    <t xml:space="preserve">Gobierno local, organizaciones de la sociedad civil, el sector privado y la comunidad en general </t>
  </si>
  <si>
    <t>Eventos - Alianza para la Igualdad de Género para la autonomía económica de las mujeres</t>
  </si>
  <si>
    <t xml:space="preserve">Con el fin de crear un ecosistema de oportunidades para la autonomía económica de las mujeres, cada año se hará un evento de articulación de oportunidades y rutas de empleabilidad y emprendimiento para las mujeres del distrito </t>
  </si>
  <si>
    <t>200307</t>
  </si>
  <si>
    <t>Mujeres</t>
  </si>
  <si>
    <t>Octubre de 2025
Octubre de 2026
Octubre de 2027</t>
  </si>
  <si>
    <t>Puesta en funcionamiento y consolidación  del Observatorio para la Igualdad de Género de las Mujeres de Medellín</t>
  </si>
  <si>
    <t>Puesta en funcionamiento y consolidación del Observatorio para la Igualdad de Género de las Mujeres de Medellín, a partir de la gestión de la información y el conocimiento sobre las condiciones y situaciones de las mujeres, así como de las brechas de género que las afectan en el marco de la garantía de sus derechos</t>
  </si>
  <si>
    <t>Puesta en acción de estrategia de masculinidades corresponsables y no violentas del distrito</t>
  </si>
  <si>
    <t xml:space="preserve">En articulación con diferentes dependencias del distrito y organizaciones de la sociedad civil, se pone en marcha una estrategia para la construcción de masculinidades no violentas y corresponsables </t>
  </si>
  <si>
    <t>Gran noche de las mujeres</t>
  </si>
  <si>
    <t>Evento de reconocimiento del liderazgo y los talentos de las mujeres de Medellín</t>
  </si>
  <si>
    <t>200306</t>
  </si>
  <si>
    <t xml:space="preserve">Mujeres participantes de la convocatoria de reconocimiento de los liderazgos y talentos de las mujeres </t>
  </si>
  <si>
    <t>Septiembre de 2024
Agosto de 2025
Agosto de 2026
Agosto de 2027</t>
  </si>
  <si>
    <t xml:space="preserve">Evento de cierre de proceso de acompañamiento a mujeres que participan de estrategias dirigidas a visibilizar y potencializar su liderazgo </t>
  </si>
  <si>
    <t xml:space="preserve">Encuentros, diálogos colectivos o intercambio de experiencias sobre  aportes de los liderazgos de las mujeres en escenarios políticos 
Las participantes de estos hitos son mujeres que han recibido oferta formativa y han desarrollado capacidades para ejercer su liderazgo </t>
  </si>
  <si>
    <t>Evento de visibilización de iniciativas de  Mujeres que  construyen paz con enfoque de género</t>
  </si>
  <si>
    <t>Encuentros, eventos o intercambio de experiencias de mujeres que posibilitan el  aprendizaje y reconocimiento de la aportes de las mujeres en la construcción de paz  en sus territorios.</t>
  </si>
  <si>
    <t>Agosto de 2024
Diciembre de 2025
Diciembre de 2026
Diciembre de 2027</t>
  </si>
  <si>
    <t xml:space="preserve">Encuentro que acerca oportunidades a   las mujeres para su autonomía económica (emprendimiento, empleo o formación)  </t>
  </si>
  <si>
    <t>Encuentros de acercamiento a oportunidades para las mujeres que participan en procesos formativos, círculos solidarios y ruta de autonomía económica.</t>
  </si>
  <si>
    <t>Septiembre de 2025
Agosto de 2026 
Septiembre de 2027</t>
  </si>
  <si>
    <t xml:space="preserve">Encuentro para fortalecer los proyectos de vida y la autonomía económica de las mujeres </t>
  </si>
  <si>
    <t xml:space="preserve">Encuentros territoriales de mujeres autónomas que tejen redes en clave de autonomía económica </t>
  </si>
  <si>
    <t>Octubre de 2024
Septiembre  de 2025
Agosto de 2026
Septiembre  de 2027</t>
  </si>
  <si>
    <t xml:space="preserve">
Puesta en funcionamiento de la nueva ruta de autonomía económica para las mujeres </t>
  </si>
  <si>
    <t xml:space="preserve">La nueva ruta de autonomía económica para las mujeres incluye contenidos de educación para mostrar el impacto de las acciones afirmativas que favorecen su permanencia en el sistema educativo y la generación de ingresos y acceso al mercado laboral. </t>
  </si>
  <si>
    <t>Apertura y cierre de procesos de asesoría técnica a las instituciones educativas del Distrito del Medellín para que incorporen el enfoque de género en sus Proyectos Educativos Institucionales - PEI</t>
  </si>
  <si>
    <t>Instituciones educativas</t>
  </si>
  <si>
    <t>Abril de 2024
Mayo de 2025
Abril de 2026
Mayo de 2027</t>
  </si>
  <si>
    <t xml:space="preserve">
Lanzamiento de la campaña de comunicación pública para promoción la educación no sexista y prevención de violencias contra las mujeres </t>
  </si>
  <si>
    <t xml:space="preserve">Las personas de la comunidad educativa visibilizan a traves de testimonios el efecto de los procesos de formación y sensibilización a la comunidad educativa (directivos, docentes, estudiantes, escuela de padres y madres y agentes educativos) sobre la importancia de la comunicación no sexista para la construcción de una sociedad equitativa e incluyente con las mujeres.  </t>
  </si>
  <si>
    <t>Comunidad educativa</t>
  </si>
  <si>
    <t>Octubre de 2024
Junio de 2025
Octubre de 2026
Junio de 2027</t>
  </si>
  <si>
    <t>Lanzamiento Sistema Distrital de Cuidados</t>
  </si>
  <si>
    <t xml:space="preserve">Se da inicio al proyecto nuevo que garantiza el acceso a servicios a las personas cuidadoras desde un enfoque de género y derechos. </t>
  </si>
  <si>
    <t xml:space="preserve">Personas cuidadoras </t>
  </si>
  <si>
    <t>Apertura de Centro de Cuidado y Equidad</t>
  </si>
  <si>
    <t xml:space="preserve">EL hito lo constituye la apertura de espacios integrales dedicados a brindar servicios de atención y cuidado a personas dependientes y recursos y apoyo a las personas cuidadoras, principalmente mujeres, para dignificar su labor y promover la equidad de género. Los centros actúan como núcleos comunitarios (lugares ancla) donde se desarrollan programas de capacitación, redes de apoyo y actividades que fomentan la corresponsabilidad y el bienestar de toda la comunidad. </t>
  </si>
  <si>
    <t xml:space="preserve">2024 Julio, octubre, diciembre: Villa Hermosa, Robledo, Manrique
2025 Junio, octubre, diciembre: Aranjuez, San Javier, Santa Cruz 
2026 Marzo, junio, octubre, diciembre: Doce de Octubre, Popular, Belén, Castilla, Buenos Aires, San Antonio de Prado, Altavista, San Cristóbal, La América, Guayabal, La Candelaria, Palmitas	
2027 Junio, octubre, diciembre: Laureles Estadio, El Poblado, Santa Elena	</t>
  </si>
  <si>
    <t xml:space="preserve">Lanzamiento de la campaña de comunicación pública para posicionar la salud sexual y la salud reproductiva como un derecho de las mujeres  </t>
  </si>
  <si>
    <t>El Distrito de Medellín identifica el derecho de las mujeres a la buena salud sexual y reproductiva.</t>
  </si>
  <si>
    <t xml:space="preserve">Mujeres </t>
  </si>
  <si>
    <t>Noviembre de 2024
Septiembre de 2025
Noviembre de 2026
Septiembre de 2027</t>
  </si>
  <si>
    <t xml:space="preserve">Encuentros territoriales de mujeres autónomas y libres que propician reflexión sobre su salud mental </t>
  </si>
  <si>
    <t xml:space="preserve">Las mujeres del Distrito reciben asesoría a partir estrategias pedagógicas con enfoque de equidad de género para lograr una buena salud mental </t>
  </si>
  <si>
    <t xml:space="preserve">Octubre de 2025
Octubre de 2026
Octubre de 2027
</t>
  </si>
  <si>
    <t>Entrega del informe anual de DDHH, en el marco de la Semana de DDHH</t>
  </si>
  <si>
    <t>Construcción del informe de DDHH con el fin de visibilizar la situación de DDHH en Medellín y las estrategias para su defensa y garantía</t>
  </si>
  <si>
    <t>FORMULACIÓN Y MONITOREO DE LAS POLÍTICAS PÚBLICAS DE DDHH Y VIOLENCIAS SEXUALES</t>
  </si>
  <si>
    <t>Requiere precisión</t>
  </si>
  <si>
    <t>Implementación de la Política Pública de DDHH</t>
  </si>
  <si>
    <t>Difusión de la aprobación y la construcción del plan de acción de la Política Pública para su implementación en el Distrito</t>
  </si>
  <si>
    <t xml:space="preserve">FORTALECIMIENTO DE CULTURA DE DDHH EN LA CIUDAD DE MEDELLÍN </t>
  </si>
  <si>
    <t>Política Pública de Paz Ciudadana</t>
  </si>
  <si>
    <t>CONSTRUCCIÓN DEMOCRÁTICA DE PAZ TERRITORIAL</t>
  </si>
  <si>
    <t>formación de jóvenes para el acceso a oportunidades - CEPAR</t>
  </si>
  <si>
    <t xml:space="preserve">Formación de 180 jóvenes en el Centro de Formación para la Paz y la Reconciliación - CEPAR para el acceso a oportunidades </t>
  </si>
  <si>
    <t>Jóvenes y población vulnerable</t>
  </si>
  <si>
    <t>Fotalecimiento de las iniciativas ciudadanas para la defensa de los DDHH</t>
  </si>
  <si>
    <t>Aciones de fortalecimiento a las Mesas, Comités, Colectivos, Organizaciones de defesores de DDHH en el distrito</t>
  </si>
  <si>
    <t>Creación del Observatorio de Paz y DDHH</t>
  </si>
  <si>
    <t xml:space="preserve">Lanzamiento del observatorio como herramienta para el seguimiento de las vulneraciones y conflictividades en Medellín </t>
  </si>
  <si>
    <t>200224 - 200245</t>
  </si>
  <si>
    <t xml:space="preserve"> FORTALECIMIENTO DE CULTURA DE DDHH EN LA CIUDAD DE MEDELLÍN - CONSTRUCCIÓN DEMOCRÁTICA DE PAZ TERRITORIAL</t>
  </si>
  <si>
    <t>Consolidación estrategica de autonomía económica de poblaciones sujetos de atención por parte de la Secretaría de Paz y DDHH, cuyas rutas de atención requieren la implementación de este componente</t>
  </si>
  <si>
    <t>Dado que distintas poblaciones objeto de atención a cargo de la Secretaría requieren acompañamiento en materia de enclave laboral y fortalecimiento a unidades productivas, se hace necesario diseñar una estrategia que recoja a todas las poblaciones y oriente el hacer de todos los equipos que tienen estos componentes en su misionalidad, esto en relación a contar con una ruta única como Secretaría, además de una apuesta de relacionamiento con el sector privado y aliados para el apalancamiento de iniciativas y vinculación laboral de las poblaciones, lo cual redunda de manera directa en su calidad de vida, la de sus grupos familiares, el restablecimiento de derechos y el aporte al logro de la paz</t>
  </si>
  <si>
    <t>IMPLEMENTACIÓN DE ESTRATEGIAS PARA LA REINTEGRACIÓN Y REINCORPORACIÓN A LA VIDA SOCIAL Y ECONÓMICA</t>
  </si>
  <si>
    <t>Se aclara que esta estrategia comprende recursos de los distintos programas de aptención</t>
  </si>
  <si>
    <t>Consolidación del Modelo de Intervención Social Carcelaria desde un Enfoque de Justicia Restaurativa para el Distrito de Medellín</t>
  </si>
  <si>
    <t>Sobre la base de la implementación de lo estipulado en el Acuerdo 05 de 2006, insertar en la agenda pública, con la socialización ante las instituciones competentes y la ciudadanía en general; el Modelo de Intervención Social Carcelaria, desde un enfoque de Justicia Restaurativa del Distrito de Medellín, marcando de esta manera un hito a nivel nacional, en cuanto a las competencias asumidas por las entidades territoriales, tanto en el implementación de la Política Criminal, como en el fortalecimiento del Sistema Penitenciario y Carcelario, en cumplimiento de las obligaciones de Ley, según la jurisprudencia de la Corte Constitucional en la materia.</t>
  </si>
  <si>
    <t xml:space="preserve">APOYO A LOS PROCESOS DE RESIGNIFICACIÓN DE LA POBLACIÓN PRIVADA DE LA LIBERTAD, POSPENADA Y EN RIESGO </t>
  </si>
  <si>
    <t>Población Privada de la Libertad, Pospenados y Sindicados</t>
  </si>
  <si>
    <t>Mediante este memorando de entendimiento, la JEP busca consolidar una colaboración estratégica con las autoridades departamentales y locales que permita impulsar acciones que contribuyan a restaurar los daños causados a las víctimas, las comunidades y territorios durante el conflicto armado.</t>
  </si>
  <si>
    <t>IMPLEMENTACIÓN Y SEGUIMIENTO DE LA POLÍTICA PÚBLICA A FAVOR DE LAS VÍCTIMAS DEL CONFLICTO</t>
  </si>
  <si>
    <t xml:space="preserve">Víctimas del conflicto armado </t>
  </si>
  <si>
    <t>Generación de acciones que permitan la inclusión social de las personas con discapacidad y las personas cuidadoras, a través de procesos de atención integral, orientación y seguimiento en rutas de acceso a servicios, desarrollo de competencias y fortalecimiento de la vida independiente, procesos de participación ciudadana y equiparación de oportunidades, enmarcado en la implementación de un modelo social y de vida independiente, con un enfoque incluyente según las necesidades identificadas en los diferentes escenarios de atención.</t>
  </si>
  <si>
    <t>DESARROLLO DE ESTRATEGIAS PARA LA INCLUSIÓN SOCIAL DE LAS PERSONAS CON DISCAPACIDAD, FAMILIARES Y CUIDADORES</t>
  </si>
  <si>
    <t>Población con discapacidad y personas cuidadoras</t>
  </si>
  <si>
    <t>2024-2027</t>
  </si>
  <si>
    <t>Al final de cada vigencia se reportarán los logros de cumplimiento de este hito, en el marco de la ejecución contractual de cada proceso.</t>
  </si>
  <si>
    <t>AGENCIA DE COOPERACIÓN E INVERSIÓN DE MEDELLÍN Y EL ÁREA METROPOLITANA - ACI MEDELLÍN</t>
  </si>
  <si>
    <t>Alianzas concretadas de financiación para el desarrollo, que impulsen iniciativas de desarrollo sostenible del plan  "Medellín Te Quiere"</t>
  </si>
  <si>
    <t>Se gestionarán alianzas formalizadas mediante la firma de acuerdos de financiación destinados a proyectos para el desarrollo en el Distrito. Estas alianzas pueden incluir colaboraciones con organizaciones internacionales, agencias de cooperación, instituciones financieras y otros aliados clave. Los acuerdos abarcarán recursos técnicos y financieros, tanto reembolsables como no reembolsables, para impulsar iniciativas de desarrollo sostenible dentro del plan de desarrollo "Medellín Te Quiere".</t>
  </si>
  <si>
    <t>GESTIÓN DE FINANCIACIÓN INTERNACIONAL PARA EL DESARROLLO</t>
  </si>
  <si>
    <t>Nota 1: La  ACI es corresponsable de este proyecto, por lo cual el presupuesto aparece asignado a la secretaría de desarrollo económico, a quienes reportamos los avances.
Nota 2: Las acciones de cooperación internacional no se pueden programar en el tiempo, sino que obedecen a una lógica de oferta y demanda, según el interés y prioridades de los cooperantes. Se prevee cumplir con 60 alianzas al finalizar el cuatrienio y se actualizará esta matriz a medida que se vayan suscribiendo los acuerdos de cooperación más relevantes.</t>
  </si>
  <si>
    <t>Inversiones nacionales y extranjeras para el desarrollo y competitividad</t>
  </si>
  <si>
    <t>Se gestionará la atracción de inversiones nacionales y extranjeras que potencien el desarrollo económico y la competitividad de la ciudad/región. Se priorizará la promoción y atracción de inversión en aquellos sectores que impulsen los proyectos y programas estratégicos del plan de desarrollo "Medellín Te Quiere"</t>
  </si>
  <si>
    <t>DESARROLLO DE ESTRATEGIAS PARA EL IMPULSO DE INVERSIÓN NACIONAL Y EXTRANJERA EN LA CIUDAD</t>
  </si>
  <si>
    <t>"Nota 1: La  ACI es corresponsable de este proyecto, por lo cual el presupuesto aparece asignado a la secretaría de desarrollo económico, a quienes reportamos los avances.
Nota 2: La atraccion de inversión no se puede programar en el tiempo, sino que obedece a necesidades y oportunidades del entorno. Se prevee atraer 100 proyectos de inversion extrangera en el cuatrienio y se actualizará esta matriz a medida que se vayan suscribiendo los acuerdos de cooperación más relevantes.</t>
  </si>
  <si>
    <t>Medellín en el panorama global</t>
  </si>
  <si>
    <t>Se realizarán eventos y encuentros comerciales en ciudades estratégicas del mundo para continuar posicionando a Medellín como un destino importante de inversión, cooperación, turismo y desarrollo; y se gestionarán alianzas estratégicas con actores internacionales para aumentar su visibilidad.</t>
  </si>
  <si>
    <t>Nota 1: La  ACI es corresponsable de este proyecto, por lo cual el presupuesto aparece asignado a la secretaría de desarrollo económico, a quienes reportamos los avances.
Nota 2: Los eventos de posicionamiento de ciudad se programarán de acuerdo a estudios rigurosos y mapas de calor de donde sea estratégico hablar de Medellín y en los momentos oportunos.</t>
  </si>
  <si>
    <t>SECRETARÍA DE GESTIÓN HUMANA Y SERVICIO A LA CIUDADANÍA</t>
  </si>
  <si>
    <t>Transformación del Modelo de Prácticas en el Distrito de Medellín</t>
  </si>
  <si>
    <t>El hito lo constituye la revisión y ajuste de la normativa que regula el centro de prácticas del Distrito de Medellín, en búsqueda de impulsar desde el inicio el trabajo digno y decente.</t>
  </si>
  <si>
    <t>TRANSFORMACION DEL MODELO DE
PRÁCTICAS EN EL DISTRITO DE MEDELLÍN</t>
  </si>
  <si>
    <t>Practicantes del Distrito de Medellín</t>
  </si>
  <si>
    <t>Transformación de la experiencia del servicio a la ciudadanía por medio de un modelo de atención homologado y la adopción de canales digitales</t>
  </si>
  <si>
    <t>El hito lo constituye el desarrollo de un modelo de atención homologado y centrado en la ciudadanía que permita mejorar la efectividad en la atención, anticipar y abordar solicitudes ciudadanas, logrando una mejor experiencia con el Distrito de Medellín.</t>
  </si>
  <si>
    <t>FORTALECIMIENTO DE LA EXPERIENCIA CIUDADANA</t>
  </si>
  <si>
    <t>SECRETARÍA DE DESARROLLO ECONÓMICO</t>
  </si>
  <si>
    <t xml:space="preserve">Este centro estará ubicado en Ruta N y se espera estar firmando el acuerdo finalizando el mes de julio, tener el centro en Medellín representa una conexión con gobiernos, empresas y demás afiliados al WEF y posicional a Medellín como el primer centro hispanohablante del mundo, adicionalmente nos trae oportunidades en desarrollo tecnológico, atracción de inversión, solución de problemas usando la inteligencia artificial y posicionamiento internacional. 
</t>
  </si>
  <si>
    <t>DLLO DE ESTRATEGIAS  DE TRANSFORMACIÓN ECONOMICA 4TA REVOLUCIÓN INDUSTRIAL</t>
  </si>
  <si>
    <t>Medellín invertirá 540 mil millones de pesos en ciencia, tecnología e innovación</t>
  </si>
  <si>
    <t>El Distrito Especial de Ciencia, Tecnología e Innovación de Medellín invertirá durante el cuatrienio más de 540 mil millones de pesos en las siguientes actividades: desarrollo de talento especializado, apropiación y cultura de CTI, investigación científica y transferencia de conocimiento y desarrollo tecnológico, emprendimiento de base científica y tecnológica y desarrollo de mecanismos de financiación.</t>
  </si>
  <si>
    <t>FORTALECIMIENTO DEL PLAN CTI</t>
  </si>
  <si>
    <t>Por unanimidad y según lo previsto en la formulación y aprobación del plan de desarrollo, el PAD 2024- 2027 recibió el visto bueno del Consejo Distrital de Desarrollo Rural. Esta iniciativa busca fortalecer las actividades productivas, mejorar los procesos y contribuir al desarrollo sostenible y económico de los productores agropecuarios rurales de la capital antioqueña. Durante el 2024 se invertirán más de 7 mil 500 millones de pesos en fortalecimiento productivos en infraestructura, equipos y maquinaria, fomentar la producción agroecológica, líneas de crédito blandas y apoyo en empresarismo rural.</t>
  </si>
  <si>
    <t>210080</t>
  </si>
  <si>
    <t>FORTALECIMIENTO PRODUCTIVO AGROPECUARIO</t>
  </si>
  <si>
    <t>Iniciamos la formación y acompañamiento especializado a emprendedores y empresarios de la ciudad, buscando mejorar la productividad, modelos de negocio, mercadeo, acceso a mercados, exportación, entre otros</t>
  </si>
  <si>
    <t>FORTALECIMIENTO DEL ECOSISTEMA DEL EMPRENDIEMIENTO</t>
  </si>
  <si>
    <t>En nuestro programa denominado Acceso a Mercados que promueve la comercialización de productos y servicios de productores, emprendedores y empresarios, que agrupa Mercados Campesinos, Rueda de Negocios Enlace y Feria del Talento Hecho en Medellín hemos logrado ventas superiores a los 4.000 millones de pesos en lo corrido de este año</t>
  </si>
  <si>
    <t>200127</t>
  </si>
  <si>
    <t>FERIAS Y EVENTOS DE CIUDAD</t>
  </si>
  <si>
    <t>Formación y acompañamiento especializado a emprendedores y empresarios del sistema moda en alianza con Inexmoda</t>
  </si>
  <si>
    <t>75 empresarios fueron beneficiados en proyectos de encadenamientos productivos y epica, adicionalmente recibieron plataforma comercial, con stand en Colombiamoda</t>
  </si>
  <si>
    <t>Creditos de circulos solidarios otrogados</t>
  </si>
  <si>
    <t>Se han entregado 20.000 microcreditos  a Círculos de 10 a 30 personas, de los estratos 1,2,3 y 4,  para fortalecer microempresas de la ciudad.</t>
  </si>
  <si>
    <t>200140</t>
  </si>
  <si>
    <t>FORTALECIMIENTO DEL BANCO DISTRITAL</t>
  </si>
  <si>
    <t>Espacios de comercialización para emprendedores y empresarios de la ciudad</t>
  </si>
  <si>
    <t>$600 millones de pesos en ventas generadas por emprendedores y empresarios,  en 49 espacios de comercialización realizados a través del programa de acceso a mercados de la Seretaria de Desarrollo economico</t>
  </si>
  <si>
    <t>Mercados Campesinos</t>
  </si>
  <si>
    <t>El programa de mercados campesinos ha generado $4.175 millones de  pesos en ventas, en lo corrido del año, beneficiando directa e indirectamente a 556 familias de los 5 corregimientos de la ciudad</t>
  </si>
  <si>
    <t>200155</t>
  </si>
  <si>
    <t>MERCADOS CAMPESINOS</t>
  </si>
  <si>
    <t>Se aumentará la cobertura del Programa de Alimentación Escolar, de manera gradual durante cada vigencia del presente cuatrienio, iniciando en el año 2024 con la atención diaria e ininterrumpida desde el primer día calendario escolar de 220.000 niños, niñas y adolescentes en los establecimientos educativos, posteriormente en el segundo semestre alcanzaremos una cobertura de 232.000;  para la vigencia 2027 se finalizará con 268.000 escolares beneficiarios, este complemento alimentario aporta diariamente entre un 20% a 30% de las calorías y nutrientes  requeridos.</t>
  </si>
  <si>
    <t>IMPLEMENTACIÓN DEL PROGRAMA DE ALIMENTACIÓN ESCOLAR</t>
  </si>
  <si>
    <t>Niños, niñas, adolescentes y jóvenes en edad escolar registrados en la matrícula oficial y de cobertura de los establecimientos educativos</t>
  </si>
  <si>
    <t xml:space="preserve">Estas alianzas permitiran al Distrito disminuir las condiciones  de inseguridad alimentaria en las familias mas vulnerables, y mejorar la percepción de inseguridad alimentaria. Esto contriburá a garantizar el derecho a la alimentación y nutrición de la población en situación de vulnerabilidad  alimentaria, mejorando el acceso, la disponibilidad y consumo de alimentos, dando prioridad a las comunas con mayores niveles de hambre. </t>
  </si>
  <si>
    <t xml:space="preserve">200177
</t>
  </si>
  <si>
    <t xml:space="preserve">APOYO NUTRICIONAL PARA POBLACIÓN VULNERABLE
</t>
  </si>
  <si>
    <t xml:space="preserve">Comunidad en general habitante del Distrito Especial de Medellín </t>
  </si>
  <si>
    <t xml:space="preserve">La alianza Medellín Cero Hambre se implementará inicialmente, a través de tres líneas: 
La primera es la línea institucional que agrupa los distintos proyectos que se ejecutan dentro del Distrito y que atienden temas de hambre y nutrición. En columna “H valor del Proyecto”, se relaciona el presupuesto exclusivamente de los proyectos de inversión del equipo de Seguridad alimentaria, faltarían por incluir Medellín Solidaria, Buen Comienzo 365 y Nutrir para sanar, sanar para Crecer. 
La segunda es la línea de solidaridad que comprende la campaña de recaudación de donaciones de recursos económicos de empresas, fundaciones y personas naturales. Este dinero se convertirá en vales alimentarios para la entrega de un paquete alimentario predeterminado. Aún no se tiene estimado de recursos, para la ejecución del proyecto. 
La tercera es la línea de Innovación Social, la cual, a través de tecnología logrará conectar al ecosistema alimentario (industria de alimentos, restaurantes, hoteles, supermercados y tiendas) con bancos de alimentos y organizaciones sociales que atienden a poblaciones en situación de vulnerabilidad e inseguridad alimentaria, con el fin de multiplicar la cantidad de alimentos donados, y de esta manera mejorar el acceso y el consumo de alimentos de las personas que más lo necesitan. Aún no se tiene estimado de recursos, para la ejecución del proyecto. </t>
  </si>
  <si>
    <t>SECRETARÍA DE INCLUSIÓN SOCIAL Y FAMILIA</t>
  </si>
  <si>
    <t xml:space="preserve">Acompañamiento Familiar a Hogares Medellin  Solidaria </t>
  </si>
  <si>
    <t xml:space="preserve">Acompañaremos a 64.000 hogares en condición de pobreza extrema de la ciudad, con el fin de conocerlos y acercarles las oportunidades que los lleven a mejorar sus condiciones de vida. </t>
  </si>
  <si>
    <t>IMPLEMENTACIÓN DE LA ESTRATEGIA GESTORES TERRITORIALES</t>
  </si>
  <si>
    <t>21 Centros Integrales para la Famila en funcionamiento</t>
  </si>
  <si>
    <t>Espacios en las 16 comunas y corregimientos donde se impulsa el bienestar emocional de familias e integrantes, a través del acompañamiento psicosocial, fortalecimiento de vínculos y el acercamiento de oportunidades</t>
  </si>
  <si>
    <t>CENTROS INTEGRALES DE FAMILIA</t>
  </si>
  <si>
    <t xml:space="preserve">Diciembre de cada año </t>
  </si>
  <si>
    <t>Actualización de la Política Pública</t>
  </si>
  <si>
    <t>Modificación y actualización del acuerdo 054 de 2011, según las necesidades, dinámicas y contexto actual de las familias del distrito.</t>
  </si>
  <si>
    <t>200207</t>
  </si>
  <si>
    <t>ACTUALIZACIÓN DE LA POLÍTICA PÚBLICA DE FAMILIA</t>
  </si>
  <si>
    <t>Politica publica actualizada en la vigencia 2027</t>
  </si>
  <si>
    <t>Mes de la niñez y la recreación</t>
  </si>
  <si>
    <t>La Unidad de Niñez realiza acciones pedagógicas, lúdicas y recreativas con las niñas, niños, adolescentes y sus familias. En las cuales, se promueve los derechos y se previenen las vulneraciones a partir del juego y fortalecimiento de las redes de cuidado. Además, el último sábado del mes de abril se participa en la simultanea del juego para la conmemoración de esta fecha.</t>
  </si>
  <si>
    <t>PREVENCIÓN, PROMOCIÓN Y ATENCIÓN DE NIÑAS, NIÑOS Y ADOLESCENTES EN SITUACIÓN DE VULNERACIÓN DE DERECHOS</t>
  </si>
  <si>
    <t>Este hito se realiza en conjunto con las dependencias del distrito que participan en el comité suprasectorial de la Política Pública y otros actores corresponsables.  A través de gestión y articulación.
No se asocia presupuesto en el proyecto de inversión dado que es un proceso de articulación técnica.</t>
  </si>
  <si>
    <t>Durante el mes de septiembre se realizan acciones de promoción, prevención y atención a las niñas, niños, adolescentes y sus familias en los proyectos e instituciones de la Unidad de Niñez: Divulgación de E-Cards de prevención, articulaciones interinstitucionales, actividades de sensibilización y movilizaciones sociales en diferentes sectores del Distrito.</t>
  </si>
  <si>
    <t>Niñas, niños,  adolescentes y sus familias</t>
  </si>
  <si>
    <t>Este hito se realiza en conjunto con las dependencias del distrito que participan en el Plan Intersectorial contra la ESCNNA y otros actores corresponsables.  A través de gestión y articulación.
No se asocia presupuesto en el proyecto de inversión dado que es un proceso de articulación técnica.</t>
  </si>
  <si>
    <t xml:space="preserve">Reactivacion de la Red de Protección de la Niñez </t>
  </si>
  <si>
    <t>Consolidación de comunidades protectoras para las niñas, niños y adolescentes a través de acciones de sensibilización y formación.</t>
  </si>
  <si>
    <t>Actores corresponsables</t>
  </si>
  <si>
    <t>Se realiza sensibilización y formación durante todo el año</t>
  </si>
  <si>
    <t>Dado que es un proceso nuevo el presupuesto proyectado esta sujeto a cambios acorde a su desarrollo y las directrices del equipo directivo.</t>
  </si>
  <si>
    <t>Actualizacion de la Politica Pública de Envejecimiento y Vejez</t>
  </si>
  <si>
    <t>El hito se constituye en la actualización de la Política Pública de Envejecimiento y Vejez donde se tendrán en cuenta las nuevas necesidades de la población de interés (Variaciones en la pirámide poblacional con tendencia regresiva, aumento en la esperanza de vida, disminución en las tasas de mortalidad y demás factores sociodemográficos propios de la dinámica poblacional), en concordancia con la “Política Pública Nacional Decreto 681 del 2022 por el cual se adopta la Política Publica de Envejecimiento y Vejez Nacional"</t>
  </si>
  <si>
    <t>CONSOLIDACIÓN DE UNA CULTURA CORRESPONSABLE CON EL ENVEJECIMIENTO Y LA VEJEZ</t>
  </si>
  <si>
    <t>Según la formulación de Plan Indicativo este tendrá una avance de 25% en cada una de las vigencias</t>
  </si>
  <si>
    <t>El hito se constituye en el funcionamiento de 21 Centros Vida Gerontologicos, uno en cada comuna y corregimiento como espacios que favorecen la participación, cuidado y bienestar de las personas mayores</t>
  </si>
  <si>
    <t xml:space="preserve">PRESTAR SERVICIOS DE ATENCIÓN SOCIAL PARA UN ENVEJECIMIENTO Y UNA VEJEZ DIGNA </t>
  </si>
  <si>
    <t>Funcionamiento se proyecta para esta vigencia hasta el 15 de diciembre del 2024 con las diferentes acciones del modelo y del 16 al 22 se contempló una etapa de cierre administrativo y disposición de los elementos del contrato.</t>
  </si>
  <si>
    <t>Fortaleceremos los diferentes modelos de atencion en institucionalizacion para el adulto mayor, con servicios que se ajusten a sus necesidades y preferencias,</t>
  </si>
  <si>
    <t>El hito comprende la prestacion de servicios en Red de Hogares Gerontológicos, Colonia Belencito, Familias Cuidadoras, y Dormitorio Social garantizando la disminución de las condiciones de desprotección social, familiar y económica.</t>
  </si>
  <si>
    <t>Se busca la permanencia y atención de los usuarios en los modelos de Institucionalización Larga Estancia en la Colonia Belencito, Red de Hogares, Familias Cuidadoras y Dormitorio Social con acciones asociadas al alojamiento,  alimentación, estrategias de intervención por parte de  equipos interdisciplinarios. Adicionalmente, se han realizado articulaciones y gestiones que garanticen la prestación en servicios de salud atendiendo las patologías, generando condiciones de bienestar, en pro de garantizar una atención adecuada para cada persona mayor beneficiaria de los modelos.</t>
  </si>
  <si>
    <t xml:space="preserve">Implementación del  modelo de vida independiente y de fortalecimiento de capacidades, competencias y habilidades para las Personas con Discapacidad 
</t>
  </si>
  <si>
    <t>Implementación de la estrategia "Intégrate en los territorios"</t>
  </si>
  <si>
    <t>El Distrito ha logrado un hito significativo al recibir una generosa subvención de la Fundación Conrad N. Hilton. Estos fondos permitirán la implementación de la Estrategia "Intégrate en los Territorios", cuyo objetivo es reducir las barreras que dificultan el acceso de la población migrante a empleo, educación, integración sociocultural, emprendimientos, y otros servicios esenciales.</t>
  </si>
  <si>
    <t xml:space="preserve">DISEÑO E IMPLEMENTACIÓN POLÍTICA PÚBLICA PARA MIGRANTES EN EL MUNICIPIO  </t>
  </si>
  <si>
    <t>Población migrante, refugiada y colombiana retornada</t>
  </si>
  <si>
    <t>Actualización de la Política Pública Social para los Habitantes de la Calle</t>
  </si>
  <si>
    <t>Se actualizará la Política Pública Social para los Habitantes de Calle, cuyo plan estratégico vigente abarca el período 2017-2025. Esta actualización representa un hito fundamental para seguir garantizando, promoviendo y logrando el restablecimiento de los derechos de la población habitante de y en calle en el Distrito.</t>
  </si>
  <si>
    <t xml:space="preserve">IMPLEMENTACIÓN Y SEGUIMIENTO DE LA POLÍTICA PÚBLICA SOCIAL PARA LOS HABITANTES DE CALLE  </t>
  </si>
  <si>
    <t>Población habitante de y en calle</t>
  </si>
  <si>
    <t>Implementación de modelos de atención diferenciales para la Atención al Habitante de y en Calle</t>
  </si>
  <si>
    <t>Se implementará un nuevo modelo de atención en los procesos de resocialización para las personas en situación de calle, con el fin de mejorar su adherencia y promover su reintegración positiva en la sociedad.  Al mismo tiempo,  se continuará fortaleciendo la articulación en el sector salud para garantizar una atención integral y coordinada, respondiendo de manera más eficiente y efectiva a las necesidades de la población habitante de y en calle. </t>
  </si>
  <si>
    <t>IMPLEMENTACIÓN DE ESTRATEGIAS PARA FORTALECER EL SISTEMA DE ATENCIÓN A LA POBLACIÓN DE Y EN CALLE</t>
  </si>
  <si>
    <t>El nuevo modelo de atención a la población en situación de y en calle comenzará a implementarse en 2025.</t>
  </si>
  <si>
    <t>Activación de la estrategia de fortalecimiento a organizaciones, unidades productivas y emprendimientos de comunidades Afrodescendientes</t>
  </si>
  <si>
    <t>Contempla el fortalecimiento de organizaciones y unidades productivas y de emprendimiento de las comunidades afrodescendientes, como organizaciones de base, expresiones artísticas a iniciativas productivas</t>
  </si>
  <si>
    <t xml:space="preserve">IMPLEMENTACIÓN DEL PLAN MUNICIPAL AFRODESCENDIENTE
</t>
  </si>
  <si>
    <t>Se esperan 88 organizaciones y unidades productivas y de emprendimiento fortelcidas a diciembre de 2027, sujeto a la caracterización realizada en el año 1.
Valor proyectado, sujeto a aprobación de POAI</t>
  </si>
  <si>
    <t>Activación de la estrategia de fortalecimiento a organizaciones, unidades productivas y emprendimientos de comunidades indígenas</t>
  </si>
  <si>
    <t>Contempla el fortalecimiento de organizaciones y unidades productivas y de emprendimiento de las comunidades  indíegnas, como, organizaciones de base, cabildos indígenas, expresiones artísticas a iniciativas productivas</t>
  </si>
  <si>
    <t>IMPLEMENTACIÓN DEL PLAN DE ATENCIÓN PSICOSOCIAL PARA LA POBLACIÓN INDÍGENA</t>
  </si>
  <si>
    <t>Se esperan 76 organizaciones y unidades productivas y de emprendimiento fortelcidas a diciembre de 2027, sujeto a la caracterización realizada en el año 1.
Valor proyectado, sujeto a aprobación de POAI</t>
  </si>
  <si>
    <t>Diseño de un sistema de información étnico</t>
  </si>
  <si>
    <t>Contar con un sistema de información étnico como herramienta para la captación, consolidación, tratamiento y análisis de datos de la población étnica del Distrito, beneficiada a tráves de la oferta institucional.</t>
  </si>
  <si>
    <t>DISEÑO E IMPLEMENTACIÓN DE UN SISTEMA DE INFORMACIÓN ÉTNICO</t>
  </si>
  <si>
    <t>Es un nuevo proyecto de inversión 2024 - 2027 por lo cual no cuenta con código. El nombre es tentaivo hasta tanto se aprueben por parte del DAP.
Valor proyectado, sujeto a aprobación de POAI.
Se espera su fase de diseño para el mes de diciembre de 2025.</t>
  </si>
  <si>
    <t>Contar con una política pública afrodescendiente que permita la orientación y adopción de medidas institucionales para la garantía de derechos de la población Negra, Afrodescendiente, Raizal y Palenquera que habitan en la ciudad, realizada en el marco de la consulta previa, lo cual no se ha realizado en el Distrito de Medellín.</t>
  </si>
  <si>
    <t>FORMULACIÓN E IMPLEMENTACIÓN DE LA POLÍTICA PÚBLICA PARA LA POBLACIÓN NEGRA, AFRODESCENDIENTE, RAIZAL Y PALENQUERA</t>
  </si>
  <si>
    <t>Proyecto de inversión que actualmente se ejecuta.</t>
  </si>
  <si>
    <t>SECRETARÍA PRIVADA</t>
  </si>
  <si>
    <t xml:space="preserve">El hito constituye un importante aporte al proceso de construcción de confianza, asunto priorizado por la actual administración. </t>
  </si>
  <si>
    <t>200332</t>
  </si>
  <si>
    <t>FORTALECIMIENTO DE LA ALCALDÍA COMO INSTITUCIÓN ABIERTA Y CERCANA A LA GENTE</t>
  </si>
  <si>
    <t xml:space="preserve">Durante el curso de los primeros cinco meses de gobierno se efectuaron 49 encuentros del alcalde con la ciudadanía en el territorio, lo cual constituye un cumplimiento del 22% de la meta del cuatrienio en solo cinco meses.  </t>
  </si>
  <si>
    <t>El direccionamiento estratégico es importante porque proporciona una visión clara y un propósito definido para el cumplimiento del Plan de Desarrollo; facilita la toma de decisiones al ofrecer un marco de referencia sobre lo que es importante para el Conglomerado Público, además para identificar oportunidades y amenazas, lo cual es crucial para mantenerse competitivo.
Ayuda a la optimización de los recursos alineando los esfuerzos individuales con los objetivos estratégicos y ayuda a garantizar la sostenibilidad a largo plazo del conglomerado al considerar no solo los resultados a corto plazo, sino también el impacto y la viabilidad futura.
Finalmente promueve la transparencia y la rendición de cuentas, lo cual es crucial para mantener la confianza pública</t>
  </si>
  <si>
    <t>FORTALECIMIENTO DEL CONGLOMERADO Y EL GOBIERNO CORPORATIVO</t>
  </si>
  <si>
    <t>Conglomerado público, Toda la población</t>
  </si>
  <si>
    <t xml:space="preserve">La fecha en la que será sometido a votación por el Consejo de Gobierno está por definirse. Se había propuesto el 29 de julio pero se pospuso, razón por la que es razonable que se ponga en consideración del Consejo de Gobierno en el mes de agosto. </t>
  </si>
  <si>
    <t xml:space="preserve">Se aprobará el Manual de Gobierno Corporativo </t>
  </si>
  <si>
    <t>Garantiza que las decisiones del Conglomerado sean claras y accesibles para los accionistas (la comunidad), lo que reduce el riesgo de corrupción. Promueve decisiones que consideran tanto los beneficios a corto plazo como la viabilidad a largo plazo. Mejora la eficiencia y efectividad de la gestión mediante estructuras claras de toma de decisiones al mismo tiempo que ayuda a identificar, evaluar y gestionar los riesgos de manera proactiva.
Esto hace que se mejore la percepción ciudadana respecto de las buenas prácticas de gobernanza en el  Conglomerado Público de Medellín, siendo esto esencial para el éxito, la sostenibilidad y la integridad del mismo.</t>
  </si>
  <si>
    <t>SECRETARÍA DE EDUCACIÓN</t>
  </si>
  <si>
    <t xml:space="preserve">Acceso y permanencia en el sistema escolar </t>
  </si>
  <si>
    <t>Llevaremos la deserción a su punto más bajo. A través del proyecto estratégico En el Colegio Contamos Con Vos recuperaremos a los niños, niñas, adolescentes y jóvenes que se encuentran por fuera del sistema escolar por medio de campañas de búsqueda activa y estrategias de permanencia que garanticen una adecuada prestación del servicio educativo.</t>
  </si>
  <si>
    <t>FORTALECIMIENTO DE LAS ESTRATEGIAS DE PERMANENCIA EN EL SISTEMA ESCOLAR</t>
  </si>
  <si>
    <t>Estudiantes</t>
  </si>
  <si>
    <t>FORTALECIMIENTO DE ESTRATEGIAS PEDAGÓGICAS PERTINENTES</t>
  </si>
  <si>
    <t>IMPLEMENTACIÓN DE LA JORNADA COMPLEMENTARIA</t>
  </si>
  <si>
    <t>DESARROLLO DE ESTRATEGIAS DE BUSQUEDA TERRITORIAL, ACCESO Y PERMANENCIA ESCOLAR</t>
  </si>
  <si>
    <t>Escuelas Inteligentes de primer nivel para todos los niños, niñas y jóvenes de Medellín</t>
  </si>
  <si>
    <t>Con la aprobación del Plan de Desarrollo “Medellín Te Quiere” 2024-2027, se tendrá la inversión más alta en la historia del Distrito en infraestructura educativa, con un total de $1,2 billones que se destinarán a la construcción de espacios dignos, equipados con herramientas tecnológicas para el aprendizaje y una dotación integral de los ambientes escolares.</t>
  </si>
  <si>
    <t>200399</t>
  </si>
  <si>
    <t>FORTALECIMIENTO TECNOLÓGICO, SOPORTE Y CONECTIVIDAD DE LAS SEDES EDUCATIVAS OFICIALES</t>
  </si>
  <si>
    <t>Comunidad educativa (padres de familia, docentes, directivos y estudiantes)</t>
  </si>
  <si>
    <t>200400</t>
  </si>
  <si>
    <t>DOTACIÓN DE AMBIENTES INSTITUCIONALES DE APRENDIZAJE EN LOS ESTABLECIMIENTOS EDUCATIVOS OFICIALES</t>
  </si>
  <si>
    <t>200401</t>
  </si>
  <si>
    <t>MANTENIMIENTO Y ADECUACIÓN DE ESTABLECIMIENTOS EDUCATIVOS OFICIALES</t>
  </si>
  <si>
    <t>CONSTRUCCIÓN, AMPLIACIÓN Y RESTITUCIONES DE LOS EQUIPAMIENTOS EDUCATIVOS</t>
  </si>
  <si>
    <t xml:space="preserve">Mejoramiento de la convivencia escolar </t>
  </si>
  <si>
    <t>A través del programa Escuela Entorno Protector se llevaran a cabo más de 200.000 acciones realizadas con la comunidad educativa en clave del acompañamiento a los planes de convivencia escolar para la promoción de factores protectores y la prevención de los riesgos, que mitiguen la aparición de las problemáticas que circundan el entorno escolar. Desde el inicio del calendario escolar, se garantizará el funcionamiento del programa con profesionales cualificados.</t>
  </si>
  <si>
    <t>200384</t>
  </si>
  <si>
    <t>CONSOLIDACIÓN DE LA ESCUELA COMO ENTORNO PROTECTOR</t>
  </si>
  <si>
    <t>Formación posgradual de docentes y directivos docentes</t>
  </si>
  <si>
    <t>Con el fin de mejorar la calidad de la educación en el Distrito, impulsar la innovación pedagógica y fortalecer las capacidades de liderazgo y gestión educativa en las instituciones, beneficiaremos a 200 docentes y directivos docentes con procesos de formación posgradual (becas) en estudios de maestría y doctorado que estén validados en Colombia.</t>
  </si>
  <si>
    <t>200387</t>
  </si>
  <si>
    <t>FORMACIÓN CUALIFICADA DE MAESTROS, DIRECTIVOS Y AGENTES EDUCATIVOS</t>
  </si>
  <si>
    <t>Docentes y directivos docentes</t>
  </si>
  <si>
    <t xml:space="preserve">Formación en habilidades digitales </t>
  </si>
  <si>
    <t>Formaremos a más de 25.000 mil estudiantes en competencias relacionadas con el uso de tecnologías digitales, a partir de la implementación de propuestas de formación en distintos formatos realizados tanto intracurricular como extracurricularmente; ello para que los estudiantes logren prepararse para enfrentar los desafíos del siglo XXI donde las competencias digitales son esenciales para el éxito académico y profesional.</t>
  </si>
  <si>
    <t>200385</t>
  </si>
  <si>
    <t>IMPLEMENTACIÓN DE EVENTOS SER+STEM PARA LA CUARTA REVOLUCIÓN INDUSTRIAL</t>
  </si>
  <si>
    <t>Líderes estudiantiles electos sensibilizados y formados en habilidades de liderazgo</t>
  </si>
  <si>
    <t>Desde el proyecto El Líder Sos Vos, acompañaremos a más de 4.500 líderes estudiantiles con acciones formativas en el desarrollo de sus competencias y habilidades ciudadanas al interior de los establecimientos educativos.</t>
  </si>
  <si>
    <t>ASESORÍA Y ASISTENCIA A LOS LÍDERES ESTUDIANTILES DE LAS INSTITUCIONES EDUCATIVAS DE MEDELLÍN</t>
  </si>
  <si>
    <t>Mejoramiento de la competencia lingüística en segunda lengua</t>
  </si>
  <si>
    <t>Fortaleceremos las capacidades para la adquisición y construcción de una segunda lengua en 24.000 estudiantes y 2.720 docentes y directivos docentes, que permita mejorar el nivel de desempeño escolar e institucional.</t>
  </si>
  <si>
    <t>MEJORAMIENTO DE LA COMPETENCIA COMUNICATIVA EN INGLÉS A LA PRIMERA INFANCIA Y ESTUDIANTES OFICIALES</t>
  </si>
  <si>
    <t>Docentes, directivos docentes y estudiantes</t>
  </si>
  <si>
    <t>SECRETARÍA DE HACIENDA</t>
  </si>
  <si>
    <t xml:space="preserve">Implementación del Modelo de Gobernanza de las finanzas públicas </t>
  </si>
  <si>
    <t>Modelo de Gobernanza orientado a fortalecer la coordinación entre las entidades territoriales, el esquema asociativo territorial y las Asociaciones entre el Distrito, Municipios, Instituciones y entidades del conglomerado público.</t>
  </si>
  <si>
    <t>APLICACIÓN DE ESTRATEGIAS PARA LA GESTIÓN FINANCIERA</t>
  </si>
  <si>
    <t>Puesta en marcha de la estratégia para la generacion de nuevas fuentes alternativas de financiación</t>
  </si>
  <si>
    <t>Gestionar recursos económicos y minimizar los costos que el  Distrito debe asumir para apalancar el desarrollo y gestión de los diferentes programas concebidos en el Plan de Desarrollo Distrital.</t>
  </si>
  <si>
    <t>Presentación del Proyecto de Acuerdo que otorga alivios tributarios a los contribuyentes</t>
  </si>
  <si>
    <t>Busca que el Distrito recupere la cartera morosa y genere mayor liquidez, así como; la posibilidad de aliviar la situación económica de los  contribuyentes que accedan a los beneficios en relación con los impuestos pendientes de pago.</t>
  </si>
  <si>
    <t>200294</t>
  </si>
  <si>
    <t>FORTALECIMIENTO Y CONTROL DE LOS INGRESOS TRIBUTARIOS Y NO TRIBUTARIOS MEDELLÍN</t>
  </si>
  <si>
    <t>Actualización del Estatuto tributario</t>
  </si>
  <si>
    <t>Actualizar las normas a partir de la vocación actual del Distrito y las  condiciones económicas y tributarias de la ciudad, para lograr la articulación con el Plan de Desarrollo "Medellín Te Quiere".</t>
  </si>
  <si>
    <t>SECRETARÍA DE INFRAESTRUCTURA FÍSICA</t>
  </si>
  <si>
    <t>Inicio de obra - intercambio vial del Rinconcito Ecuatoriano</t>
  </si>
  <si>
    <t>Intercambio/ puente elevado sobre la calle 73
Evidenciar cómo la economía, movilidad y la ciudad avanza con obras de Infraestructura
Producto: video sensibilización</t>
  </si>
  <si>
    <t>CONSTRUCCIÓN INTERCAMBIO VIAL RINCONCITO ECUATORIANO</t>
  </si>
  <si>
    <t xml:space="preserve"> $158.201.819.507 </t>
  </si>
  <si>
    <t xml:space="preserve">Inicio de obra- Etapa 2 intercambio vial San Juan </t>
  </si>
  <si>
    <t>Ampliación del soterrado por obras complementarias del proyecto Metro de la 80
Productos: Kit de prensa 
Video render de la transformación de la zona, mostrando progreso y  desarrollo.</t>
  </si>
  <si>
    <t>CONSTRUCCIÓN SEGUNDA ETAPA INTERCAMBIO VIAL CALLE SAN JUAN CON AVENIDA 80</t>
  </si>
  <si>
    <t xml:space="preserve"> $110.000.000.000 </t>
  </si>
  <si>
    <t>Intercambio/ soterrado; obras complementarias del proyecto Metro de la 80.
Evidenciar cómo la economía, movilidad y la ciudad avanza con obras de Infraestructura.
Producto: Atención a medios donde se muestre la 
articulación del sector privado y el público.</t>
  </si>
  <si>
    <t>CONSTRUCCIÓN INTERCAMBIO VIAL CARRERA 70 CON AVENIDA 80</t>
  </si>
  <si>
    <t xml:space="preserve"> $169.836.000.000 </t>
  </si>
  <si>
    <t xml:space="preserve">Inicio de obra de accesibilidad vial al corregimiento de San Cristóbal
</t>
  </si>
  <si>
    <t>Construcción de 1000 metros para la solución de la accesibilidad de San Cristóbal.
El desarrollo y bienestar de los corregimientos se ven reflejados en obras de infraestructura.
Producto: video que muestre  la movilidad actual vs la nueva en pro del desarrollo del corregimiento y de la ciudad.</t>
  </si>
  <si>
    <t>AMPLIACIÓN VÍA DE ACCESO CORREGIMIENTO DE SAN CRISTÓBAL</t>
  </si>
  <si>
    <t xml:space="preserve"> $30.000.000.000 </t>
  </si>
  <si>
    <t xml:space="preserve">La meta del Distrito es el 50 %  del proyecto Metro de la 80 desarrollado.
El traslado de las redes primarias y secundarias permiten la modernización de los sistemas de acueducto y alcantarillado. Son obras de gran impacto  para el bienestar de las comunidades y que no queden visibles post ejecución. 
Se destaca el trabajo articulado de los actores, EPM, METRO y Distrito.
Producto: video pedagógico de lo que implica el traslado de las redes en cuanto al porcentaje de ejecución de la obra. 
</t>
  </si>
  <si>
    <t>CONSTRUCCIÓN CORREDOR VIAL Y DE TRANSPORTE AVENIDA 80 Y OBRAS COMPLEMENTARIAS</t>
  </si>
  <si>
    <t xml:space="preserve"> $561.923.000.000 </t>
  </si>
  <si>
    <t>Pago de $54.000 millones al convenio de financiación es un  compromiso del complemento al aporte en especie del  Distrito con el convenio de cofinanciación firmado entre la Nacion el  Metro y el Distrito.
Video de la campaña sombrilla que evidencia como el sistema metro es referente de movilidad en el mundo, en el cual se suma el metro de la 80, como referente de progreso y desarrollo para la ciudad. 
Kit de prensa por el pago de $54.000 millones al convenio de financiación.</t>
  </si>
  <si>
    <t>Avance de obra - Parques del Río Norte</t>
  </si>
  <si>
    <t xml:space="preserve"> Proyecto de construcción, renovación y recuperación del espacio público del norte de la Ciudad. 
Hito: avance de  obra de espacio público parques del río norte
Producto: video de Parques del Río Centro con personas disfrutando de este espacio (Planos del Parques del Río Centro VS planos de obreros en obra en el norte) para hacer un símil de los beneficios que tendrán los habitantes del Norte con esta nueva obra. </t>
  </si>
  <si>
    <t>CONSTRUCCIÓN PARQUES DEL RIO NORTE</t>
  </si>
  <si>
    <t xml:space="preserve"> $80.000.000.000 </t>
  </si>
  <si>
    <t>Entrega de obra - Carabobo Norte Tramo 1</t>
  </si>
  <si>
    <t xml:space="preserve">Entrega de las obras de Renovación de vías, andenes, ciclorruta y nuevas zonas verdes entre el Jardín Botánico y el Puente de la Madre Laura.
Kit de prensa de entrega de obra. 
Producto: video inspiracional de la movilidad, la dinamización y la conectividad que se genera en esta zona cultural de la ciudad, haciendo énfasis en las dinámicas propias en torno a: el Parque Explora, el planetario, jardín botánico, la UdeA, el Parque de Los Deseos y el centro cultural de Moravia. </t>
  </si>
  <si>
    <t>CONSTRUCCIÓN Y OBRAS DE ADECUACIÓN DEL CORREDOR VIAL AVENIDA REGIONAL CARABOBO ENTRE LAS CALLES 77 Y 123</t>
  </si>
  <si>
    <t xml:space="preserve"> $20.000.000.000 </t>
  </si>
  <si>
    <t>Finalización de obra- Biblioteca Nororiental - B España</t>
  </si>
  <si>
    <t xml:space="preserve">Finalización de obra física de la Biblioteca Nororiental
Productos: Kit de prensa- rueda prensa.
Video que conecta las comunas en el área de influencia de la biblioteca, evidenciando la transformación cultural y social que propicia la recuperación de ese espacio. 
Video de la biblioteca con las especificaciones técnicas de la misma y los espacios en su interior (salones, tecnología de punta, entre otros) </t>
  </si>
  <si>
    <t>REHABILITACIÓN E INTERVENCIÓN PARQUE BIBLIOTECA ZONA NORORIENTAL</t>
  </si>
  <si>
    <t xml:space="preserve"> $17.912.000.000 </t>
  </si>
  <si>
    <t>Inicio contrato Malla Vial</t>
  </si>
  <si>
    <t>Mantenimiento de 115 km de vías en las diferentes comunas y corregimientos.
Productos: Atención a medios en punto de intervención con cuadrilla
Kit de prensa</t>
  </si>
  <si>
    <t>MANTENIMIENTO DE LA MALLA VIAL E INFRAESTRUCTURA ASOCIADA</t>
  </si>
  <si>
    <t xml:space="preserve"> $340.000.000.000 </t>
  </si>
  <si>
    <t>Inicio contrato Vías Rurales</t>
  </si>
  <si>
    <t xml:space="preserve">Construcción, mantenimiento y mejoramiento de 23 km de vías y obras complementarias en los cinco corregimientos de la ciudad.
Productos: Kit de prensa
Video con inclusión de los 5 corregimientos del Distrito, con imágenes de las vías rurales a intervenir, mención de beneficiados y del desarrollo que esto trae en sitio y a los habitantes de la Ciudad. 
Historias de vida de campesinos a beneficiar 
con las vías. </t>
  </si>
  <si>
    <t>INTERVENCIÓN INTEGRAL DE VÍAS RURALES</t>
  </si>
  <si>
    <t xml:space="preserve"> $93.000.000.000 </t>
  </si>
  <si>
    <t>Inicio de obras conexiones viales</t>
  </si>
  <si>
    <t>Se realizarán más de 15 obras de conexión vial que sumadas a los intercambios viales, aportan a una meta de 17,68 km de vías nuevas o mejoradas.
- Deprimido Feria de ganado
- Accesibilidad vial San Cristóbal
- Puente Quebrada La Madera
- Puente La Cruz - Bello Oriente
- Intercambio la Iguaná - Río Medellín
- Intercambio Andalucía
- Mejoramiento vial sector tanque Aures 2
- Mejoramiento vial Bolivia
- Mejoramiento vial Echeverri
- Conexión Cr 43B
- Lazo Av. Las Palmas x Transversal Inferior
- Adecuación lazo San Carbón 
- Conexión Cr 83 entre Cl 7 y 15
-Cola del zorro
- Ampliación Cr 79 Belén Rincón
*Son las priorizadas, pueden cambiar de orden y entrar unas y salir otras.
Producto: videos de sensibilización evidenciando cómo la economía, movilidad y la ciudad avanza con las obras Infraestructura
Video educativo sobre qué es una conexión vial y como está aporta al desarrollo y la movilidad fluida de la ciudad</t>
  </si>
  <si>
    <t>CONSTRUCCIÓN Y MEJORAMIENTO DE VÍAS Y OBRAS COMPLEMENTARIAS</t>
  </si>
  <si>
    <t xml:space="preserve"> $60.000.000.000 </t>
  </si>
  <si>
    <t>Inicio contrato - Obras de Estabilización</t>
  </si>
  <si>
    <t>1200 metros de obras de estabilización
Producto: video que muestre el estado actual vs la nueva en pro del desarrollo de las comunidades y  de la ciudad.
Video técnico de la importancia de las obras de estabilización en una ciudad con la topografía de Medellín.</t>
  </si>
  <si>
    <t>CONSTRUCCIÓN DE OBRAS DE PROTECCIÓN Y MITIGACIÓN EN LA INFRAESTRUCTURA DE USO PÚBLICO</t>
  </si>
  <si>
    <t>Inicio contrato - Movilidad Peatonal</t>
  </si>
  <si>
    <t>32.687 m de andenes construidos y mejorados.
20.000 m de andenes mantenidos.
Producto: Kit de prensa
Hablando sobre la priorización que Medellín le da a los peatones y estrategias innovadoras como: armonización de andenes y árboles
Video que muestre el estado actual vs las intervenciones en pro del desarrollo de las comunidades y  de la ciudad.</t>
  </si>
  <si>
    <t xml:space="preserve"> $83.000.000.000 </t>
  </si>
  <si>
    <t>Inicio del contrato - Intervención del Centro</t>
  </si>
  <si>
    <t>32.630 m2 de andenes y espacio público mejorado en el centro.
Producto: Kit de prensa
Sobre la importancia que tiene la recuperación del centro, su memoria y el patrimonio mismo de la ciudad
Video que muestre el estado actual vs las intervenciones en pro del desarrollo de las comunidades y  de la ciudad</t>
  </si>
  <si>
    <t>MEJORAMIENTO DEL ESPACIO PÚBLICO DEL CENTRO</t>
  </si>
  <si>
    <t xml:space="preserve"> $50.388.000.000 </t>
  </si>
  <si>
    <t>Inicio mejoramiento Puentes</t>
  </si>
  <si>
    <t>Mejoramiento de conexiones para el bienestar y la sostenibilidad
Producto: videos de sensibilización evidenciando cómo la economía, movilidad y la ciudad avanza con las obras de infraestructura
Video técnico y educativo de los puentes de la ciudad y de cómo estos conectan a los habitantes de la ciudad siendo parte fundamental del desarrollo de la misma.</t>
  </si>
  <si>
    <t>CONSTRUCCIÓN, ADECUACIÓN Y MANTENIMIENTO DE PUENTES PEATONALES Y VEHICULARES</t>
  </si>
  <si>
    <t xml:space="preserve"> $38.000.000.000 </t>
  </si>
  <si>
    <t>Inicio del contrato - Ciclo Infraestructura</t>
  </si>
  <si>
    <t xml:space="preserve">Mantenimiento de 116.5 Km de la red existente. 1000 ciclo parqueaderos entre nuevos y reposición.
Producto: video que muestre la ciclo infraestructura a disposición de los ciudadanos
Video que muestre el estado actual vs las intervenciones en pro del desarrollo de las comunidades y  de la ciudad
Video de los ciclistas utilizando las ciclorrutas como medio de transporte amigable, ágil y seguro. </t>
  </si>
  <si>
    <t>INTERVENCIÓN INTEGRAL DE CICLOINFRAESTRUCTURA</t>
  </si>
  <si>
    <t xml:space="preserve"> $15.000.000.000 </t>
  </si>
  <si>
    <t>Inicio obra -  Parques Espacio Público</t>
  </si>
  <si>
    <t xml:space="preserve">212.748 m2 de parques y espacio publico construidos o mejorados. 500.000 m2 de parques y espacio publico mantenidos.
Productos: Kit de prensa 
Video de los niños y las niñas de la ciudad haciendo uso de los parques. 
Campaña que muestre las dinámicas de los parques y como estás generan conexiones con la ciudad, la naturaleza y las personas.
</t>
  </si>
  <si>
    <t xml:space="preserve"> $127.995.000.000 </t>
  </si>
  <si>
    <t xml:space="preserve">200023
Parques para facilitar la asociación a espacio público. 
En 2025 quieren crear un proyecto </t>
  </si>
  <si>
    <t>Entrega de obras de mejoramiento integral de (Renovación Urbana)</t>
  </si>
  <si>
    <t>Entrega de obras de renovación el estado del espacio público en calidad y cobertura para el esparcimiento, el encuentro ciudadano. 
Productos: video testimonial de los beneficiarios en las comunidades que hablen sobre el impacto que estás renovaciones urbanas han tenido en las dinámicas diarias</t>
  </si>
  <si>
    <t xml:space="preserve"> $46.511.000.000 </t>
  </si>
  <si>
    <t>Probablemente se llamarán Mejoramiento Integral Sector __</t>
  </si>
  <si>
    <t>Avance contrato Infraestructura Verde</t>
  </si>
  <si>
    <t>Recuperación y mantenimiento de los Corredores e infraestructura verde de la ciudad en el 2024.
Inversión y # de jardineros en el programa.
Productos:
 Atención a medios
Kit de prensa
Videos mantenimiento y beneficios de los corredores
Video Medellín referente en el mundo en infraestructura verde
Video especies y plantas en los corredores
Video sobre el mantenimiento de la infraestructura verde de la ciudad</t>
  </si>
  <si>
    <t>GENERACIÓN, CONSERVACIÓN Y MANTENIMIENTO DE LA INFRAESTRUCTURA VERDE</t>
  </si>
  <si>
    <t xml:space="preserve"> $107.000.000.000 </t>
  </si>
  <si>
    <t xml:space="preserve">Los mantenimientos de operación de Parques del Río Centro incluyen:
-Operación y control
-Mantenimiento locativo
-(Ti)
-Seguridad del parque y Soporte de tecnología e infraestructura soterrado
-Para la vigencia 2025 se realizará la modernización de los equipos del soterrado
Productos: video educativo de cómo está compuesto el parque y la importancia cultural, social y ambiental que tiene este para el desarrollo de la ciudad (parque, electromecánicos y vía)
Videos mantenimiento del soterrado
Kit de prensa: modernización de los equipos del soterrado y la importancia de estos para la operación del mismo
</t>
  </si>
  <si>
    <t>MANTEMIENTO ESPACIO PÚBLICO PARQUES DEL RIO CENTRO</t>
  </si>
  <si>
    <t xml:space="preserve"> $52.800.000.000 </t>
  </si>
  <si>
    <t>Reapertura del Cable aéreo - Palmitas para transporte de pasajeros</t>
  </si>
  <si>
    <t xml:space="preserve">Para la vigencia 2025 se tiene programado el mantenimiento integral de los 2,6 kilómetros del Cable, garantizando la seguridad y operación del mismo.
Re apertura del Cable.
Productos:
 Plan de Comunicaciones 
 Video de cómo el cable aporta a las dinámicas rurales y de desarrollo del corregimiento.
Video educativo sobre la repotenciación del cable y los beneficios del mismo para las comunidades del corregimiento.
Video historias de vida de campesinos </t>
  </si>
  <si>
    <t>MANTENIMIENTO CABLE PALMITAS</t>
  </si>
  <si>
    <t xml:space="preserve"> $24.450.000.000 </t>
  </si>
  <si>
    <t>DEPARTAMENTO ADMINISTRATIVO DE PLANEACIÓN</t>
  </si>
  <si>
    <t>Plan de Ordenamiento Territorial revisado y ajustado</t>
  </si>
  <si>
    <t>Este hito se establece cuando se ha llevado a cabo la revisión de la norma general del Plan de Ordenamiento Territorial, lo cual ayudará, en especial, a ajustar algunos aspectos alrededor de la gestión de los instrumentos y su adaptación a la nueva vocación de la ciudad como Distrito Especial de Ciencia, Tecnología e Innovación. Esta revisión permitirá complementar los estudios y análisis requeridos para la posterior revisión de largo plazo que deberá realizarse en el 2028, en la cual se podrán hacer ajustes estructurales al modelo de ciudad, respondiendo a las actuales cuestiones, retos y oportunidades que presenta el territorio.</t>
  </si>
  <si>
    <t>REVISIÓN Y AJUSTE DEL POT EN LOS TÉRMINOS DE LEY</t>
  </si>
  <si>
    <t xml:space="preserve"> $22.999.740.000 </t>
  </si>
  <si>
    <t>Subdirección de Planeación Territorial y Estratégica de Ciudad. 
Es un plan para continuar trabajando en el seguimiento de la ejecución de los últimos cuatro años de este modelo de ciudad, pero sobre todo, para, al final del cuatrienio tener los insumos que permitan plantear de manera coherente un modelo de ocupación actualizado (con todo lo que la palabra "actualizado" implica: relaciones en otras escalas, regionales y globales; que responde a las urgencias asociadas al cambio climático, por nombrar una cuestión global; a la sostenibilidad en cuanto a la prestación de servicios, por nombrar un asunto regional; y a la ocupación del suelo y las dinámicas de densificación de diferentes actividades, por nombrar una cuestión local).</t>
  </si>
  <si>
    <t>Plan Integral de Movilidad Sostenible de Medellín (PIMSMed) adoptado</t>
  </si>
  <si>
    <t>Este hito se establece con la adopción del Plan Integral de Movilidad Sostenible de Medellín (PIMSMed), dando cumplimiento a la Ley 1083 de 2006, a la Resolución 20203040015885 de 2020 emitida por el Ministerio de Transporte y atendiendo a un compromiso dejado por el Plan de Ordenamiento Territorial desde 1999 (presente en los acuerdos 062 de 1999, 046 de 2007 y 048 de 2014). Este plan, además, servirá como orientador estratégico para planes, programas y proyectos que el distrito implemente en la vía de la consolidación del modelo de movilidad.</t>
  </si>
  <si>
    <t>FORMULACIÓN DE LA INFRAESTRUCTURA FÍSICA DE TRANSPORTE PÚBLICO MULTIMODAL</t>
  </si>
  <si>
    <t xml:space="preserve"> $1.934.039.775 </t>
  </si>
  <si>
    <t>Subdirección de Planeación Territorial y Estratégica de Ciudad. El proyecto de inversión 200370 del que hace parte PIMSMed (formulado, adoptado y socializado), también contiene: "Nuevos corredores estructurantes de transporte multimodal formulados" y "Plan Vial de Medellín actualizado"</t>
  </si>
  <si>
    <t>Instrumento anual de gestión formulado</t>
  </si>
  <si>
    <t xml:space="preserve">Este hito se da con la consolidación del instrumento de planeación que contiene las ideas de proyecto anualizadas del Programa de Ejecución del Plan de Desarrollo Local - PDL- de cada comuna y corregimiento; con sus respectivas fuentes de financación, entre ellas la de presupuesto participativo. Es importante porque determina anualmente la inversión del 5% an  ual del presupuesto del distrito para gestionar los Planes de Desarrollo Local de los territorios. </t>
  </si>
  <si>
    <t>FORTALECIMIENTO DEL SISTEMA MUNICIPAL DE PLANEACIÓN</t>
  </si>
  <si>
    <t xml:space="preserve"> $ 22.316.441.955 </t>
  </si>
  <si>
    <t>Subdirección de Planeación Social y Económica.
Hito anual</t>
  </si>
  <si>
    <t>Subdirección de Planeación Social y Económica</t>
  </si>
  <si>
    <t>Recolección de insumos de la ruta</t>
  </si>
  <si>
    <t xml:space="preserve">Este hito se establece a partir de la realización del ejercicio amplio de participación ciudadana por el cual se recoge información clave sobre el interés ciudadano en los objetivos de las ideas de proyecto del instrumento de anual de gestión. Es importante porque permite la legitimación de la participación ciudadana en la presupuestación participativa. </t>
  </si>
  <si>
    <t xml:space="preserve">Proyectos para priorización formulados </t>
  </si>
  <si>
    <t>Este hito consiste en la formulación de las fichas perfil de las ideas de proyecto del Instrumento de gestión que recogen los insumos participativos y los conceptos técnicos de las dependencias. Es clave pues con esta infromación se construye la matriz tarjetón que irá a la fase de priorización participativa donde los ciudadanos eligirán los proyectos que se ejecutarán por presupuesto participativo.</t>
  </si>
  <si>
    <t>Procedimientos, guías y lineamientos ajustados</t>
  </si>
  <si>
    <t xml:space="preserve">Se requiere a razón de cumplir con el sistema de gestión por procesos de la alcaldía, actualizar los procedimientos guías y lineamientos a partir de la reglamentación de la Planeación Local y el Presupuesto Participativo a través del decreto 0473 de 2024. Además es importante porque permite adelantar los procedimientos para la planeación de la formulación de los nuevos planes de desarrollo local y dejar actualizado el proceso de presupuesto participativo vigente. </t>
  </si>
  <si>
    <t>FORMULACIÓN DE LOS PLANES DE DESAROLLO LOCAL DE LAS COMUNAS Y  CORREGIMIENTOS DEL DISTRITO</t>
  </si>
  <si>
    <t xml:space="preserve"> $ 6.040.191.600 </t>
  </si>
  <si>
    <t>Acuerdo político / ciudadano entre JAL y Administración de PDL para el inicio del diagnóstico</t>
  </si>
  <si>
    <t>Los planes de desarrollo local son acuerdos políticos entre los territorios y la administración. Para el inicio de la formulación de los planes de desarrollo local se debe formalizar este acuerdo con las Juntas Administradoras Locales para cobrar legitimidad en el proceso</t>
  </si>
  <si>
    <t>Inicio de la recolección de información de campo para PDL y POT</t>
  </si>
  <si>
    <t>Construcción conjunta de la metodología de diagnóstico para recolección de información primaria con los territorios para la revisión del POT y formulación de los PDL 2028 -2040, para generarla en un mismo espacio, permitiendo la eficiencia y eficacia de dos procesos claves en la planeación del distrito</t>
  </si>
  <si>
    <t>Acuerdo local de aprobación del documento de PDL por la JAL</t>
  </si>
  <si>
    <t xml:space="preserve">Acto administrativo que legitima el plan de desarrollo local por parte de la JAL de cada comuna o corregimiento. </t>
  </si>
  <si>
    <t>Consulta ciuidadana para la formulación de los programas de ejecución de los PDL</t>
  </si>
  <si>
    <t>Estrategia de consulta ciudadana a través de la cual los territorios jerarquizan las ideas de proyecto de los PDL que serán gestionadas a través de las diferentes fuentes de financiación para los próximos 4 años</t>
  </si>
  <si>
    <t>Programas de ejecución de los PDL elaborados</t>
  </si>
  <si>
    <t>Instrumento de planeación a mediano plazo que contiene las ideas de proyecto de los PDL a gestionarse por las diferentes fuentes de financiación para los próximos cuatro años. Sin el programa de ejecución no se puede gestionar PP (acuerdo 028 de 2017)</t>
  </si>
  <si>
    <t xml:space="preserve">DEPARTAMENTO ADMINISTRATIVO DE PLANEACIÓN </t>
  </si>
  <si>
    <t>Fortalecimiento del portal  Geografico GeoMedellín</t>
  </si>
  <si>
    <t>Portal de datos geograficos abiertos a la ciudadania que permite la consulta en tiempo real de la infromación geoespacial del distrito, en terminos de calidad y oportunidad, como propomotor de analitica institucional y información cualificada para el ciudadano, entes de control, veedurías ciudadanas y demás entidades públicas y privadas.</t>
  </si>
  <si>
    <t xml:space="preserve"> $ 6.215.423.531 </t>
  </si>
  <si>
    <t>Crear una solución analítica que permita interoperar distintas fuentes de datos estratégicos y aplicar técnicas de analítica para avanzar en la toma de decisiones basadas en datos, focalizar programas sociales y mejorar la eficiencia de la inversión pública</t>
  </si>
  <si>
    <t xml:space="preserve"> $ 6.836.700.383 </t>
  </si>
  <si>
    <t xml:space="preserve">Lanzamiento del Sistema de Indicadores Estrategico del Distrito </t>
  </si>
  <si>
    <t xml:space="preserve">Activar, bajo la plataforma MAPGIS, el sitema de indicadores estrategicos de Medellin ( SIEM y ODS) como fuente de consulta de los observatorios y las depedencias para la toma de decisiones en pro de mejorar las politicas públicas. Se convierte ademas en un repositoprio de consulta para los ciudadanos y otros grupos de interés, que brinda información sobre el estado y avance de los indicadores estrategicos de ciudad. </t>
  </si>
  <si>
    <t xml:space="preserve"> $ 557.303.152 </t>
  </si>
  <si>
    <t>Activación de Sitio web Distrital para la Gestión del Conocimiento</t>
  </si>
  <si>
    <t>Desarrollar un novedoso sitio web en el portal de la Alcaldia Distrital donde se consolide los productos de conocimiento relevantes derivados de los ejercicios de seguimiento, evaluación e investigación de politica pública. Así mismo, que recopile los repositorios de las unidades de gestión de conocimiento que sean de interés ciudadano. academico e institucional.</t>
  </si>
  <si>
    <t>En el presente gobierno se cumple la vigencia de largo plazo del POT, por lo cual le corresponde dejar avanzados los insumos para la revisión y ajuste de este instrumento, que puede conllevar el cambio del modelo de ocupación del territorio y demás elementos del marco estratégico del POT y su programa de ejecución. El Expediente Distrital  ha evolucionado a lo largo de los períodos de gobiernos anteriores -correspondientes al corto y mediano plazo- y en el presente tiene el reto de avanzar en la medición del marco estratégico del POT (objetivos estratégicos y modelo de ocupación) y en la disposición de una herramienta tecnológica para el sistema de información, para que sirvan de soporte la revisión y ajuste de largo plazo del POT.</t>
  </si>
  <si>
    <t>DISEÑO Y APLICACIÓN DE MODELOS DE MEDICIÓN DE LA IMPLEMENTACIÓN DEL POT</t>
  </si>
  <si>
    <t xml:space="preserve"> $ 1.377.185.005 </t>
  </si>
  <si>
    <t>Ciudadanía</t>
  </si>
  <si>
    <t>Transición a Distrito</t>
  </si>
  <si>
    <t xml:space="preserve">Lograr el cumplimiento de las acciones previstas en el Plan de Transición a distrito, logrando la asunción de las competencias de Medellín como entidad territorial del orden distrital, en los términos dispuestos por la Ley 2286 de 2023. </t>
  </si>
  <si>
    <t xml:space="preserve"> $ 1.799.648.951 </t>
  </si>
  <si>
    <t xml:space="preserve">AGENCIA PARA LA GESTIÓN DEL PAISAJE, EL PATRIMONIO Y LAS ALIANZAS PÚBLICO PRIVADAS - APP </t>
  </si>
  <si>
    <t>Apertura y adjudicación del proceso de licitación para el  proyecto  Paraderos de Buses 2.0</t>
  </si>
  <si>
    <t xml:space="preserve">Realizar el proceso de seleccióin y adjudicación del socio privado que llevará a cabo el diseño, construcción, operación y mantenimiento de los paraderos de buses de la ciudad, lo que permitirá contar con infraestructura adecuada y tecnológica para la prestación de este servicio a los ciudadanos ester es un hito para la ciudad, dadala condición actual de este mobiliario, el cual requiere con urgencia reparación y modernización. Además el proyecto contempla la incorporación de alta tecnología para mejorar la calidad del sistema y sus prestaciones a los ciudadanos.  </t>
  </si>
  <si>
    <t xml:space="preserve"> $4.971.000.000 </t>
  </si>
  <si>
    <t xml:space="preserve">
Articulación a través de un convenio Interadministrativo  con la Secretaría de movilidad, para cumplir con los requerimientos necesarios en estos espacios públicos de la ciudad. Así mismo, estableciendo mesa permanente con los actores institucionales que intervienen en este proyecto: Secretaria de infraestructura, EDU, DAP</t>
  </si>
  <si>
    <t>Apertura del proceso de licitación del  proyecto Modernización de la Unidad Deportiva Atanasio Girardot</t>
  </si>
  <si>
    <t xml:space="preserve">Realizar los estudios necesarios para dar apertura al proceso de selección que permitirá concretar esta asociación Público privada estratégica para Medellín. 
El proyecto busca el mejoramiento de la Infraestructura deportiva de la ciudad a través de la modernización del Estadio Atanasio Girardot, y su espacio público, ofreciendo a la ciudadanía y visitantes un espacio de calidad, con zonas de recreación y esparcimiento, cumpliendo normatividad vigente, y permitiendo mejorar los accesos, montajes, eventos deportivos y eventos de entretenimiento en Medellín. </t>
  </si>
  <si>
    <t xml:space="preserve">
Coordinar con el INDER y Desarrollo Económico para identificar necesidades y requerimientos para el proyecto de estructuración</t>
  </si>
  <si>
    <t>Encuentro intersectorial de ciudad: Alianzas para el desarrollo de infraestructura social en Colombia</t>
  </si>
  <si>
    <t>Encuentro intersectorial para promover la conversación sobre el desarrollo de infraestructura social en la ciudad con diversas fuentes de financiacion e incorporación de capital privado (Capacitación - Socializacón - panel de expertos - rueda de negocios).</t>
  </si>
  <si>
    <t xml:space="preserve">
Evento en articulación con la ACI</t>
  </si>
  <si>
    <t>Inauguraciíon del proyecto Salon Prado, alianza público privada para la puesta en valor del patrimonio</t>
  </si>
  <si>
    <t xml:space="preserve">Salón Prado será el primer ecosistema gastronómico, de arte y entretenimiento en la ciudad de Medellín, desarrollo en alianza entre el sector público y sector privado en el barrio Prado en la reconocida ‘Casa Blanca’, la segunda mansión más grande del barrio. 
Este proyecto es una apuesta por el desarrollo de un nodo turístico con enfásis en cultura, gastronomía, arte y patrimonio para Medellìn. Aportará al dinamismo  económico del sector, la llegada de suso claves para su revitalización,  generación de empleos, la rehabilitación física de un bien propiedad del Distrito de caracter patrimonial y la apropiación y puesta en valor del patrimonio. </t>
  </si>
  <si>
    <t xml:space="preserve"> $1.145.178.020 </t>
  </si>
  <si>
    <t xml:space="preserve">El plan de estacionamientos, parqueaderos públicos y centros logisticos de transporte para Medellín, construído  en el marco del Plan de Movilidad Sostenible, permitirá trazar una hoja de ruta para el deficti de estacionamientos y CLTs de la ciudad, identificando oferta y demanda pero además estrategias de acción para la atención de esta problemática. Este es un hito para la Agencia y el distrito, ya que es el insumo base para el desarrollo de proyectos estratégicos de infraestructura que mejoren la movilidad de la ciudad. </t>
  </si>
  <si>
    <t xml:space="preserve"> $1.465.450.951 </t>
  </si>
  <si>
    <t xml:space="preserve">Entrega e inauguración de proyecto de espacio público en el Barrio Prado: jorge Robledo y Parque Olano </t>
  </si>
  <si>
    <t xml:space="preserve">En el marco del Plan Integral de Gestión del barrio Prado, se contempla esta intervención como un aporte a la consolidación de un nodo turístico para la ciudad en torno a la cultura, el arte y entretenimiento, logrando conectividad con el Metro, implementación del Aprovechamiento económico del espacio público que promueva la reactivación económica del sector y más metros cuadrados para el disfrute y esparcimiento de los ciudadanos. </t>
  </si>
  <si>
    <t xml:space="preserve"> $2.637.008.406 </t>
  </si>
  <si>
    <t xml:space="preserve">Aprobación y adopción del PEMP de la Macarena </t>
  </si>
  <si>
    <t xml:space="preserve">El PEMP de la Macarena busca generar un marco normativo e institucional para la gestión y sostenibilidad de este Bien de Interés Cultural. Se alcanzará una normativa específica para La Macarena que permitirá aprovechar su uso y apropiación social como BIC, pero además genera una estructura de proyectos en el entorno que mejorarán la prestación del servicio de eventos y espectáculos y las condiciones de habitabilidad, movilidad y uso del entorno. además marca una conectividad estratégica entre parques del Rio, Plaza Mayor, Teatro Metropolitano, la futura estación del tren de cercanías y el centro administrativo la Alpujarra. 
La aprobación de este instrumento marca un hito a nivel nacional poniendo en valor un inmueble que fue destinado para corridas de toros, convirtiéndolo en un escenario de talla internacional para eventod en la ciudad. </t>
  </si>
  <si>
    <t xml:space="preserve"> $2.753.972.488 </t>
  </si>
  <si>
    <t xml:space="preserve">Nota general: se debe revisar el presupuesto asignado para este proyecto de inversión ya que en la devolución de la proyección de recursos no se socializó la entidad el techo presupuestal defintivo. 
</t>
  </si>
  <si>
    <t xml:space="preserve">Firma del primer ARE (Áreas de Revitalización Económica) en el Distrito de Medellín para el Barrio Provenza  </t>
  </si>
  <si>
    <t xml:space="preserve">Con la firma del primer ARE en el distrito de Medellín, se espera consolidar Provenza  en términos de infraestructura, seguridad, medio ambiente, economía y cultura, mediante un modelo de administración colaborativa público-privada. Este es un hito para la ciudad donde se incorporan recursos privados a proyecto de impacto público </t>
  </si>
  <si>
    <t xml:space="preserve"> $6.087.448.840 </t>
  </si>
  <si>
    <t xml:space="preserve">Inauguración proyecto
 icono de ciudad </t>
  </si>
  <si>
    <t xml:space="preserve">Medellín se proyecta como ciudad para el turismo, es por esto que, en el marco de la cualificación del paisaje y espacio público, se contempla una intervención icónica, que marque una transformación de un lugar estratégico y aporte a la construcción de la marca de ciudad.  </t>
  </si>
  <si>
    <t xml:space="preserve"> $9.941.947.014 </t>
  </si>
  <si>
    <t xml:space="preserve">Entrega e inauguración corredor urbano Barrio Manila </t>
  </si>
  <si>
    <t>Centro gestor Complementado</t>
  </si>
  <si>
    <t>GERENCIA DE DIVERSIDADES SEXUALES E IDENTIDADES DE GÉNERO</t>
  </si>
  <si>
    <t>GERENCIA ÉTNICA</t>
  </si>
  <si>
    <t xml:space="preserve"> INSTITUTO TECNOLÓGICO METROPOLITANO – ITM</t>
  </si>
  <si>
    <t>SECRETARÍA DE INNOVACIÓN DIGITAL</t>
  </si>
  <si>
    <t>SECRETARÍA DE LA JUVENTUD</t>
  </si>
  <si>
    <t>SECRETARÍA DE PAZ Y DERECHOS HUMANOS</t>
  </si>
  <si>
    <t>SECRETARÍA GENERAL</t>
  </si>
  <si>
    <t>Nombre corto de la dependencia o entidad descentralizada</t>
  </si>
  <si>
    <t>ACI MEDELLÍN</t>
  </si>
  <si>
    <t>APP</t>
  </si>
  <si>
    <t>DAGRD</t>
  </si>
  <si>
    <t>DAP</t>
  </si>
  <si>
    <t>COLEGIO MAYOR</t>
  </si>
  <si>
    <t>PASCUAL BRAVO</t>
  </si>
  <si>
    <t>COMUNICACIONES</t>
  </si>
  <si>
    <t>CULTURA CIUDADANA</t>
  </si>
  <si>
    <t>DESARROLLO ECONÓMICO</t>
  </si>
  <si>
    <t>EDUCACIÓN</t>
  </si>
  <si>
    <t>GESTIÓN HUMANA Y SERVICIO A LA CIUDADANÍA</t>
  </si>
  <si>
    <t>GESTIÓN Y CONTROL TERRITORIAL</t>
  </si>
  <si>
    <t>HACIENDA</t>
  </si>
  <si>
    <t>INCLUSIÓN SOCIAL Y FAMILIA</t>
  </si>
  <si>
    <t>INFRAESTRUCTURA FÍSICA</t>
  </si>
  <si>
    <t>INNOVACIÓN DIGITAL</t>
  </si>
  <si>
    <t>JUVENTUD</t>
  </si>
  <si>
    <t>MUJERES</t>
  </si>
  <si>
    <t xml:space="preserve">MEDIO AMBIENTE </t>
  </si>
  <si>
    <t xml:space="preserve">PARTICIPACIÓN CIUDADANA </t>
  </si>
  <si>
    <t>PAZ Y DERECHOS HUMANOS</t>
  </si>
  <si>
    <t>SALUD</t>
  </si>
  <si>
    <t>SEGURIDAD Y CONVIVENCIA</t>
  </si>
  <si>
    <t>TURISMO Y ENTRETENIMIENTO</t>
  </si>
  <si>
    <t>GENERAL</t>
  </si>
  <si>
    <t>PRIVADA</t>
  </si>
  <si>
    <t>BUEN COMIENZO</t>
  </si>
  <si>
    <t>Se refiere al total de los grupos de investigación categorizados por MinCiencias en grupos top A1. A y B.</t>
  </si>
  <si>
    <t xml:space="preserve">Proyecto de espacio público que mejorará las condiciones sociales, espaciales, ambientales del Barrio Manila, aportando a la consolidación de un sector gastronómico y de entrenemiento para Medellín. Este es un hito clave para el turismo, el desarrollo económico y el adecuado uso del espacio público, además representa un paso el desarrollo del ARE Manila. </t>
  </si>
  <si>
    <t>IMPLEMENTACIÓN DE ESTRATEGIAS PARA PREVENIR Y ATENDER LAS VIOLENCIAS BASADAS EN GÉNERO</t>
  </si>
  <si>
    <t>GENERACIÓN DE ESPACIOS PÚBLICOS SEGUROS PARA LAS MUJERES Y LAS NIÑAS</t>
  </si>
  <si>
    <t>ASISTENCIA TÉCNICA PARA LA INTEGRACIÓN  DE LA PERSPECTIVA DE GÉNERO EN SECTORES PÚBLICOS Y PRIVADOS</t>
  </si>
  <si>
    <t>FORTALECIMIENTO DE LA PLANEACIÓN ESTRATÉGICA Y GESTIÓN DEL CONOCIMIENTO DE LA SECRETARÍA DE LAS MUJERES</t>
  </si>
  <si>
    <t>IMPLEMENTACIÓN DE ESTRATEGIAS PARA TRANSFORMAR IMAGINARIOS CULTURALES SEXISTAS</t>
  </si>
  <si>
    <t>FORTALECIMIENTO DE LOS PROCESOS PARTICIPATIVOS, ORGANIZATIVOS Y DE MOVILIZACIÓN SOCIAL DE LAS MUJERES</t>
  </si>
  <si>
    <t>GENERACIÓN DE ESTRATEGIAS PARA LA AUTONOMÍA ECONÓMICA DE LAS MUJERES URBANAS Y RURALES MEDELLÍN</t>
  </si>
  <si>
    <t>IMPLEMENTACIÓN DE ESTRATEGIAS PARA LA INCORPORACIÓN DEL ENFOQUE DE GÉNERO</t>
  </si>
  <si>
    <t>INVERSIONES EN BIENES DE CAPITAL A FAVOR DE MUJERES CON DEDICACIÓN A TRABAJO DOMÉSTICO
Y CUIDADO NO REMUNERADO</t>
  </si>
  <si>
    <t>IMPLEMENTACIÓN DE ACCIONES PARA LA PROMOCIÓN DE LA EQUIDAD DE GÉNERO EN EL TERRITORIO</t>
  </si>
  <si>
    <t>MOVILIDAD PEATONAL</t>
  </si>
  <si>
    <t>PARQUES - ESPACIO PÚBLICO</t>
  </si>
  <si>
    <t>MEJORAMIENTO INTEGRAL (RENOVACIÓN URBANA)</t>
  </si>
  <si>
    <t>DESARROLLO DEL MARCO DE REFERENCIA GEOESPACIAL DISTRITAL</t>
  </si>
  <si>
    <t xml:space="preserve">
FORTALECIMIENTO EN LA GESTIÓN, EVALUACIÓN Y APROVECHAMIENTO DE DATOS PARA LA PLANEACIÓN DEL DISTRITO</t>
  </si>
  <si>
    <t>FORTALECIMIENTO DE LOS OBSERVATORIOS Y UNIDADES DE GESTIÓN DEL CONOCIMIENTO</t>
  </si>
  <si>
    <t>DIRECCIONAMIENTO PARA LA TRANSICIÓN A DISTRITO</t>
  </si>
  <si>
    <t>FORTALECIMIENTO EN LA ESTRUCTURACIÓN, EVALUACIÓN Y PROMOCIÓN DE ALIANZAS Y APP.</t>
  </si>
  <si>
    <t>ESTRUCTURACIÓN Y EJECUCIÓN CONTRACTUAL DE PROYECTOS INMOBILIARIOS EN BIENES FISCALES</t>
  </si>
  <si>
    <t>PROMOCIÓN Y CONSTRUCCIÓN DE INSTRUMENTOS PARA EL APROVECHAMIENTO ECONÓMICO DE BIENES FISCALES</t>
  </si>
  <si>
    <t>PLAN INTEGRAL DE GESTIÓN DE PRADO</t>
  </si>
  <si>
    <t>LABORATORIO DEL SISTEMA DE PATRIMONIO CULTURAL DISTRITAL</t>
  </si>
  <si>
    <t>OPERACIÓN Y GESTIÓN DE LOS INSTRUMENTOS DE FINANCIACIÓN DEL POT</t>
  </si>
  <si>
    <t>CUALIFICACIÓN Y PUESTA EN VALOR DEL PAISAJE Y EL ESPACIO PÚBLICO</t>
  </si>
  <si>
    <t>Felinos alojados en el Centro de Bienastar Animal La perla</t>
  </si>
  <si>
    <t>Personas mayores</t>
  </si>
  <si>
    <t>Líderes defensores(as) de derechos humanos</t>
  </si>
  <si>
    <t xml:space="preserve"> Jóvenes víctimas de explotación sexual y en condición de prostitución en Medellín</t>
  </si>
  <si>
    <t>Víctimas del conflicto armado, vícitmas de trata de personas, reintegración, reoncorporación, caparecientes, postpenados y sindicados</t>
  </si>
  <si>
    <t>Toda la población (Especialmente de los estratos socioeconómicos 1,2,3 y grupos estratégicos)</t>
  </si>
  <si>
    <t>25.230 hogares de los estratos 1, 2 y 3 que tienen cobertura  en el territorio del servicio de gas antural, pero por dificultades economicas no han podido asumir los costos de conexión y redes internas</t>
  </si>
  <si>
    <t>Operadores y prestadores de servicios turisticos</t>
  </si>
  <si>
    <t>Niños, niñas, adolescentes y jóvenes instrumentalizados o en riesgo de serlo por estructuras criminales en Medellín</t>
  </si>
  <si>
    <t>Niñas, niños, adolescentes y sus familias</t>
  </si>
  <si>
    <t>Población negra, afrodescendiente, raizal y palenquera del Distrito de Medellín</t>
  </si>
  <si>
    <t>Población indígena del Distrito de Medellín</t>
  </si>
  <si>
    <t>Población negra, afrodescendiente, raizal,  palenquera e indígena del Distrito de Medellín</t>
  </si>
  <si>
    <t>Ampliación de la oferta académica</t>
  </si>
  <si>
    <t>Mejoramiento de la oferta, acceso y permanencia en la educación postsecundaria</t>
  </si>
  <si>
    <t>Beneficiamos anualmente a más de  4500 estudiantes con  estrategias de permanencia</t>
  </si>
  <si>
    <t xml:space="preserve">800.000 m2 nuevos de corredores verdes </t>
  </si>
  <si>
    <t>Construcción de Casas verticales: centros de atención social y actividades deportivas y culturales</t>
  </si>
  <si>
    <t>Diseños técnicos de casas verticales: centros de atención social y actividades deportivas y culturales</t>
  </si>
  <si>
    <t>Obras en el Centro de Comando, Control y Comunicaciones de Medellín</t>
  </si>
  <si>
    <t>Nuevas Comisarias para el Distrito</t>
  </si>
  <si>
    <t>Fortalecimiento a las Comisarías de Familia</t>
  </si>
  <si>
    <t>230 jornadas de descentralización de los servicios y 20 Casas de Justicia Móvil desarrolladas en el Distrito de Medellín desde las Casas de Justicia (un 40% más de lo realizado en el anterior cuatrienio)</t>
  </si>
  <si>
    <t>Fortalecimiento a las Inspecciones de Policía</t>
  </si>
  <si>
    <t>Conmemoración de los 350 años de la ciudad de Medellín</t>
  </si>
  <si>
    <t>Fortalecimiento del Sistema de información cultural Distrital y puesta en marcha del observatorio de cultura</t>
  </si>
  <si>
    <t>160000  personas capacitadas a través de los contenidos del MCM en espacios académicos, culturales y de ciudad</t>
  </si>
  <si>
    <t>Alianza para la Igualdad de Género en el sector público y privado posicionada y con un plan de trabajo y sistema de seguimiento definidos</t>
  </si>
  <si>
    <t>Instituciones educativas del Distrito del Medellín con  herramientas conceptuales, pedagógicas y normativas para incorporar el enfoque de género en sus practicas pedagógicas cotidianas</t>
  </si>
  <si>
    <t>Acciones sobre el memorando de  entendimiento celebrada entre la jurisdiccion especial para la paz – jep, el distrito especial de medellín y el departamento de antioquia</t>
  </si>
  <si>
    <t>Mejoramiento de las condiciones de vida de las personas con discapacidad y personas cuidadoras a través del desarrollo de competencias y habilidades, procesos de atención integral y acceso a oportunidades, enmarcado en la implementación del modelo de vida independiente</t>
  </si>
  <si>
    <t>Medellín volverá a tener el Centro para la Cuarta Revolución Industrial afiliado al World Economic Forum</t>
  </si>
  <si>
    <t>La subsecretaria de Desarrollo Rural destinará más de $23.000 millones al Programa Agropecuario Distrital, aprobación en tiempo récord en el marco del Plan de Desarrollo Distrital</t>
  </si>
  <si>
    <t>Formación y acompañamiento especializado a emprendedores y empresarios de la ciudad</t>
  </si>
  <si>
    <t>Programa de Acceso a Mercados que promueve la comercialización de productos y servicios de productores, emprendedores y empresarios de la ciudad</t>
  </si>
  <si>
    <t>El Programa de Alimentación Escolar aumentará su cobertura para beneficiar a 268.000 escolares en los establecimientos educativos del Distrito Especial de Medellín</t>
  </si>
  <si>
    <t>Establecimiento de alianzas entre el sector público y privado las cuales permitan mejorar la calidad y la cobertura de los programas y proyectos de asistencias alimentaria</t>
  </si>
  <si>
    <t>Conmemoración mes contra la Explotación Sexual Comercial de  Niñas, Niños y Adolescentes</t>
  </si>
  <si>
    <t>Funcionamiento de Centros Vida Gerontológicos en todas las comunas y corregimientos</t>
  </si>
  <si>
    <t>Puesta en marcha de la consulta previa con las comunidades afrodescendientes</t>
  </si>
  <si>
    <t>Alcaldía cercana a la gente: Se proyectan 220 encuentros del alcalde con la ciudadanía en el territorio durante el período 2024-2027</t>
  </si>
  <si>
    <t>Se emitirá el direccionamiento estratégico</t>
  </si>
  <si>
    <t xml:space="preserve">Inicio de obra-  Intercambio vial Av. 80 x 70 El Rodeo </t>
  </si>
  <si>
    <t xml:space="preserve"> Metro de la 80: Inicio de Obra para el traslado de las redes primarias y secundarias (secas y húmedas) de todo el corredor para el tren ligero de la avenida 80. el cual contempla 15,5 km</t>
  </si>
  <si>
    <t xml:space="preserve"> Metro de la 80:  Pago de $54.000 millones al convenio de financiación</t>
  </si>
  <si>
    <t>Mantenimiento de operación Parques del Río Centro: Repotenciación de equipos del soterrado</t>
  </si>
  <si>
    <t>Implementación de Ciudadano 360 como una solución de analítica de datos</t>
  </si>
  <si>
    <t>Optimización del Expediente Distrital, como sistema de información para el seguimiento y evaluación del plan de ordenamiento territorial -POT-</t>
  </si>
  <si>
    <t xml:space="preserve">Culminación de la formulación del Plan Distrital de  parqueaderos y centros logísticos  de transporte  para Medellín
</t>
  </si>
  <si>
    <t>Codhito</t>
  </si>
  <si>
    <t>Número consecutivo del hito de la dependencia</t>
  </si>
  <si>
    <t>Inicio de la implementación del Sistema de Información para la Gestión del Riesgo de Desastres -SIGRD diseñado e implementado</t>
  </si>
  <si>
    <t>Estrategia "Parceras"</t>
  </si>
  <si>
    <t>"Parceros"</t>
  </si>
  <si>
    <t>Centro_gestor</t>
  </si>
  <si>
    <t>Num_hito</t>
  </si>
  <si>
    <t>Dependencia</t>
  </si>
  <si>
    <t>Dependencia_Corto</t>
  </si>
  <si>
    <t>Codproyecto</t>
  </si>
  <si>
    <t>Proyecto</t>
  </si>
  <si>
    <t>Valor_proyecto</t>
  </si>
  <si>
    <t>Comuna o corregimiento</t>
  </si>
  <si>
    <t>01</t>
  </si>
  <si>
    <t>02</t>
  </si>
  <si>
    <t>03</t>
  </si>
  <si>
    <t>04</t>
  </si>
  <si>
    <t>05</t>
  </si>
  <si>
    <t>06</t>
  </si>
  <si>
    <t>07</t>
  </si>
  <si>
    <t>08</t>
  </si>
  <si>
    <t>09</t>
  </si>
  <si>
    <t>10</t>
  </si>
  <si>
    <t>11</t>
  </si>
  <si>
    <t>12</t>
  </si>
  <si>
    <t>13</t>
  </si>
  <si>
    <t>14</t>
  </si>
  <si>
    <t>15</t>
  </si>
  <si>
    <t>16</t>
  </si>
  <si>
    <t>50</t>
  </si>
  <si>
    <t>60</t>
  </si>
  <si>
    <t>70</t>
  </si>
  <si>
    <t>80</t>
  </si>
  <si>
    <t>90</t>
  </si>
  <si>
    <t>99</t>
  </si>
  <si>
    <t>https://www.medellin.gov.co/es/wp-content/uploads/2022/09/crecimiento-economico-1.jpg</t>
  </si>
  <si>
    <t xml:space="preserve">* El proyecto 200277, el cual es el relacionado a Parceros, se encuentra actualmente bajo la responsabilidad de la Secretaría de Paz y Derechos Humanos, pero el programa "Parceros" actualmente y para el cuatrienio, funcionará desde la Secretaría de Seguridad y Convivencia; es por ello que en la formulación de proyectos, se creará el correspondiente Proyecto en cabeza de la Secretaría de Seguridad y Convivencia. De igual forma, la Secretaría de Seguridad y Convivencia en el nuevo Plan de Desarrollo quedo responsable del programa "Atención integral a jóvenes en riesgo" que contiene todo el tema de Parceros y Parceras.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Parceros en el cuatrienio sería de 45.141.353.845$.
</t>
  </si>
  <si>
    <r>
      <rPr>
        <sz val="11"/>
        <color rgb="FFFF0000"/>
        <rFont val="Arial"/>
        <family val="2"/>
      </rPr>
      <t xml:space="preserve">Inicio de la implementación del </t>
    </r>
    <r>
      <rPr>
        <sz val="11"/>
        <color rgb="FF333333"/>
        <rFont val="Arial"/>
        <family val="2"/>
      </rPr>
      <t>Sistema de Información para la Gestión del Riesgo de Desastres -SIGRD diseñado e implementado</t>
    </r>
  </si>
  <si>
    <r>
      <t>Estrategia "</t>
    </r>
    <r>
      <rPr>
        <i/>
        <sz val="11"/>
        <color theme="1"/>
        <rFont val="Arial"/>
        <family val="2"/>
      </rPr>
      <t>Parceras"</t>
    </r>
  </si>
  <si>
    <r>
      <t xml:space="preserve">Formulación e implementación de la estrategia </t>
    </r>
    <r>
      <rPr>
        <i/>
        <sz val="11"/>
        <color theme="1"/>
        <rFont val="Arial"/>
        <family val="2"/>
      </rPr>
      <t>"Parceras"</t>
    </r>
    <r>
      <rPr>
        <sz val="11"/>
        <color theme="1"/>
        <rFont val="Arial"/>
        <family val="2"/>
      </rPr>
      <t xml:space="preserve"> como complemento a </t>
    </r>
    <r>
      <rPr>
        <i/>
        <sz val="11"/>
        <color theme="1"/>
        <rFont val="Arial"/>
        <family val="2"/>
      </rPr>
      <t>"Parceros"</t>
    </r>
    <r>
      <rPr>
        <sz val="11"/>
        <color theme="1"/>
        <rFont val="Arial"/>
        <family val="2"/>
      </rPr>
      <t>, la cual será una estrategia con el objetivo de orientar alrededor de 800 jóvenes víctimas de explotación sexual y en condición de prostitución en la construcción de un proyecto de vida significativo y viable.</t>
    </r>
  </si>
  <si>
    <r>
      <t>"</t>
    </r>
    <r>
      <rPr>
        <i/>
        <sz val="11"/>
        <color theme="1"/>
        <rFont val="Arial"/>
        <family val="2"/>
      </rPr>
      <t>Parceros"</t>
    </r>
  </si>
  <si>
    <t>Comuna</t>
  </si>
  <si>
    <t>Fecha_mes</t>
  </si>
  <si>
    <t>desc_hito</t>
  </si>
  <si>
    <t>Formulación e implementación de la estrategia "Parceras" como complemento a "Parceros", la cual será una estrategia con el objetivo de orientar alrededor de 800 jóvenes víctimas de explotación sexual y en condición de prostitución en la construcción de un proyecto de vida significativo y viable.</t>
  </si>
  <si>
    <t>Física</t>
  </si>
  <si>
    <t>intervenvencion</t>
  </si>
  <si>
    <t>cod_intervencion</t>
  </si>
  <si>
    <t>codintervencion</t>
  </si>
  <si>
    <t>poblacion</t>
  </si>
  <si>
    <t>observaciones</t>
  </si>
  <si>
    <t>2024-02-28</t>
  </si>
  <si>
    <t>2024-12-01</t>
  </si>
  <si>
    <t>2024-11-01</t>
  </si>
  <si>
    <t>2024-10-01</t>
  </si>
  <si>
    <t>2024-09-01</t>
  </si>
  <si>
    <t>2024-09-06</t>
  </si>
  <si>
    <t>2025-07-01</t>
  </si>
  <si>
    <t>2024-07-01</t>
  </si>
  <si>
    <t>2025-12-01</t>
  </si>
  <si>
    <t>2026-12-01</t>
  </si>
  <si>
    <t>2027-12-31</t>
  </si>
  <si>
    <t>2025-01-01</t>
  </si>
  <si>
    <t>2025-04-01</t>
  </si>
  <si>
    <t>2027-09-01</t>
  </si>
  <si>
    <t>2026-08-01</t>
  </si>
  <si>
    <t>2025-06-01</t>
  </si>
  <si>
    <t>2026-01-01</t>
  </si>
  <si>
    <t>2024-08-05</t>
  </si>
  <si>
    <t>2024-08-01</t>
  </si>
  <si>
    <t>2026-02-01</t>
  </si>
  <si>
    <t>2024-12-31</t>
  </si>
  <si>
    <t>2025-09-01</t>
  </si>
  <si>
    <t>2027-12-01</t>
  </si>
  <si>
    <t>2024-04-01</t>
  </si>
  <si>
    <t>2025-10-01</t>
  </si>
  <si>
    <t>2025-05-01</t>
  </si>
  <si>
    <t>2024-06-01</t>
  </si>
  <si>
    <t>2024-12-30</t>
  </si>
  <si>
    <t>2025-12-30</t>
  </si>
  <si>
    <t>2026-12-30</t>
  </si>
  <si>
    <t>2025-04-30</t>
  </si>
  <si>
    <t>2024-06-06</t>
  </si>
  <si>
    <t>2024-06-30</t>
  </si>
  <si>
    <t>2026-07-01</t>
  </si>
  <si>
    <t>2027-08-01</t>
  </si>
  <si>
    <t>2025-02-01</t>
  </si>
  <si>
    <t>2025-12-31</t>
  </si>
  <si>
    <t>2027-06-01</t>
  </si>
  <si>
    <t>2027-11-01</t>
  </si>
  <si>
    <t>2024-08-31</t>
  </si>
  <si>
    <t>2025-02-28</t>
  </si>
  <si>
    <t>2026-12-31</t>
  </si>
  <si>
    <t>2024-03-30</t>
  </si>
  <si>
    <t>2026-03-30</t>
  </si>
  <si>
    <t>2024-08-30</t>
  </si>
  <si>
    <t>2024-09-30</t>
  </si>
  <si>
    <t>2024-10-31</t>
  </si>
  <si>
    <t>2024-11-30</t>
  </si>
  <si>
    <t>2025-01-30</t>
  </si>
  <si>
    <t>2025-03-30</t>
  </si>
  <si>
    <t>2025-05-31</t>
  </si>
  <si>
    <t>2025-07-31</t>
  </si>
  <si>
    <t>2025-09-30</t>
  </si>
  <si>
    <t>2025-11-30</t>
  </si>
  <si>
    <t>2026-01-30</t>
  </si>
  <si>
    <t>2026-05-31</t>
  </si>
  <si>
    <t>2026-07-31</t>
  </si>
  <si>
    <t>2026-09-30</t>
  </si>
  <si>
    <t>2026-11-30</t>
  </si>
  <si>
    <t>2027-01-30</t>
  </si>
  <si>
    <t>2027-03-30</t>
  </si>
  <si>
    <t>2027-05-31</t>
  </si>
  <si>
    <t>2027-07-31</t>
  </si>
  <si>
    <t>2027-09-30</t>
  </si>
  <si>
    <t>2027-11-30</t>
  </si>
  <si>
    <t>2024-05-30</t>
  </si>
  <si>
    <t>2025-08-30</t>
  </si>
  <si>
    <t>2026-08-30</t>
  </si>
  <si>
    <t>2027-08-30</t>
  </si>
  <si>
    <t>2025-10-31</t>
  </si>
  <si>
    <t>2025-06-30</t>
  </si>
  <si>
    <t>2026-10-31</t>
  </si>
  <si>
    <t>2027-10-31</t>
  </si>
  <si>
    <t>2024-07-30</t>
  </si>
  <si>
    <t>2024-04-30</t>
  </si>
  <si>
    <t>2026-04-30</t>
  </si>
  <si>
    <t>2027-06-30</t>
  </si>
  <si>
    <t>2024-07-31</t>
  </si>
  <si>
    <t>2026-06-30</t>
  </si>
  <si>
    <t>2024-12-10</t>
  </si>
  <si>
    <t>2025-09-09</t>
  </si>
  <si>
    <t>2026-09-09</t>
  </si>
  <si>
    <t>2025-11-01</t>
  </si>
  <si>
    <t>2025-08-01</t>
  </si>
  <si>
    <t>2024-12-20</t>
  </si>
  <si>
    <t>2027-12-20</t>
  </si>
  <si>
    <t>2024-12-26</t>
  </si>
  <si>
    <t>2026-04-01</t>
  </si>
  <si>
    <t>2026-03-01</t>
  </si>
  <si>
    <t>2027-07-01</t>
  </si>
  <si>
    <t>2025-03-01</t>
  </si>
  <si>
    <t>2027-03-01</t>
  </si>
  <si>
    <t>2027-04-01</t>
  </si>
  <si>
    <t>2026-06-01</t>
  </si>
  <si>
    <t>2026-11-01</t>
  </si>
  <si>
    <t>2027-10-01</t>
  </si>
  <si>
    <t>2026-10-01</t>
  </si>
  <si>
    <t>RELVANTES</t>
  </si>
  <si>
    <t>Primer año de la estrategia Buen Comienzo 365</t>
  </si>
  <si>
    <t>imageurl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</si>
</sst>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164" formatCode="_(&quot;$&quot;* #,##0_);_(&quot;$&quot;* \(#,##0\);_(&quot;$&quot;* &quot;-&quot;??_);_(@_)"/>
    <numFmt numFmtId="165" formatCode="&quot;$&quot;\ #,##0"/>
  </numFmts>
  <fonts count="23" x14ac:knownFonts="1">
    <font>
      <sz val="11"/>
      <color theme="1"/>
      <name val="Aptos Narrow"/>
      <family val="2"/>
      <scheme val="minor"/>
    </font>
    <font>
      <sz val="11"/>
      <color theme="1"/>
      <name val="Aptos Narrow"/>
      <family val="2"/>
      <scheme val="minor"/>
    </font>
    <font>
      <sz val="11"/>
      <color rgb="FF9C5700"/>
      <name val="Aptos Narrow"/>
      <family val="2"/>
      <scheme val="minor"/>
    </font>
    <font>
      <u/>
      <sz val="11"/>
      <color theme="10"/>
      <name val="Aptos Narrow"/>
      <family val="2"/>
      <scheme val="minor"/>
    </font>
    <font>
      <sz val="12"/>
      <color theme="1"/>
      <name val="Aptos Narrow"/>
      <family val="2"/>
      <scheme val="minor"/>
    </font>
    <font>
      <b/>
      <sz val="11"/>
      <color theme="0"/>
      <name val="Arial"/>
      <family val="2"/>
    </font>
    <font>
      <b/>
      <sz val="11"/>
      <color theme="9"/>
      <name val="Arial"/>
      <family val="2"/>
    </font>
    <font>
      <sz val="11"/>
      <color theme="1"/>
      <name val="Arial"/>
      <family val="2"/>
    </font>
    <font>
      <sz val="11"/>
      <color rgb="FFFF0000"/>
      <name val="Arial"/>
      <family val="2"/>
    </font>
    <font>
      <sz val="10"/>
      <color theme="1"/>
      <name val="Arial"/>
      <family val="2"/>
    </font>
    <font>
      <sz val="10"/>
      <name val="Aptos Narrow"/>
      <family val="2"/>
      <scheme val="minor"/>
    </font>
    <font>
      <sz val="10"/>
      <color theme="1"/>
      <name val="Aptos Narrow"/>
      <family val="2"/>
      <scheme val="minor"/>
    </font>
    <font>
      <b/>
      <sz val="10"/>
      <color theme="1"/>
      <name val="Arial"/>
      <family val="2"/>
    </font>
    <font>
      <sz val="11"/>
      <color rgb="FF333333"/>
      <name val="Arial"/>
      <family val="2"/>
    </font>
    <font>
      <sz val="11"/>
      <name val="Arial"/>
      <family val="2"/>
    </font>
    <font>
      <b/>
      <sz val="9"/>
      <color indexed="81"/>
      <name val="Tahoma"/>
      <family val="2"/>
    </font>
    <font>
      <sz val="9"/>
      <color indexed="81"/>
      <name val="Tahoma"/>
      <family val="2"/>
    </font>
    <font>
      <sz val="8"/>
      <name val="Aptos Narrow"/>
      <family val="2"/>
      <scheme val="minor"/>
    </font>
    <font>
      <u/>
      <sz val="11"/>
      <color theme="10"/>
      <name val="Arial"/>
      <family val="2"/>
    </font>
    <font>
      <i/>
      <sz val="11"/>
      <color theme="1"/>
      <name val="Arial"/>
      <family val="2"/>
    </font>
    <font>
      <b/>
      <sz val="11"/>
      <color theme="1"/>
      <name val="Arial"/>
      <family val="2"/>
    </font>
    <font>
      <b/>
      <sz val="11"/>
      <color theme="6"/>
      <name val="Arial"/>
      <family val="2"/>
    </font>
    <font>
      <b/>
      <sz val="11"/>
      <color rgb="FF073346"/>
      <name val="Arial"/>
      <family val="2"/>
    </font>
  </fonts>
  <fills count="8">
    <fill>
      <patternFill patternType="none"/>
    </fill>
    <fill>
      <patternFill patternType="gray125"/>
    </fill>
    <fill>
      <patternFill patternType="solid">
        <fgColor rgb="FFFFEB9C"/>
      </patternFill>
    </fill>
    <fill>
      <patternFill patternType="solid">
        <fgColor theme="0"/>
        <bgColor indexed="64"/>
      </patternFill>
    </fill>
    <fill>
      <patternFill patternType="solid">
        <fgColor rgb="FF6DB644"/>
        <bgColor indexed="64"/>
      </patternFill>
    </fill>
    <fill>
      <patternFill patternType="solid">
        <fgColor theme="5"/>
        <bgColor indexed="64"/>
      </patternFill>
    </fill>
    <fill>
      <patternFill patternType="solid">
        <fgColor rgb="FFE1F0D8"/>
        <bgColor indexed="64"/>
      </patternFill>
    </fill>
    <fill>
      <patternFill patternType="solid">
        <fgColor rgb="FFE1F0D8"/>
        <bgColor theme="4" tint="0.79998168889431442"/>
      </patternFill>
    </fill>
  </fills>
  <borders count="9">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diagonal/>
    </border>
    <border>
      <left style="thin">
        <color theme="0"/>
      </left>
      <right style="thin">
        <color theme="0"/>
      </right>
      <top/>
      <bottom/>
      <diagonal/>
    </border>
    <border>
      <left style="medium">
        <color rgb="FFFFFFFF"/>
      </left>
      <right style="medium">
        <color rgb="FFFFFFFF"/>
      </right>
      <top style="medium">
        <color rgb="FFFFFFFF"/>
      </top>
      <bottom/>
      <diagonal/>
    </border>
    <border>
      <left style="medium">
        <color rgb="FFFFFFFF"/>
      </left>
      <right style="medium">
        <color rgb="FFFFFFFF"/>
      </right>
      <top/>
      <bottom style="medium">
        <color rgb="FFFFFFFF"/>
      </bottom>
      <diagonal/>
    </border>
  </borders>
  <cellStyleXfs count="6">
    <xf numFmtId="0" fontId="0" fillId="0" borderId="0"/>
    <xf numFmtId="44" fontId="1" fillId="0" borderId="0" applyFont="0" applyFill="0" applyBorder="0" applyAlignment="0" applyProtection="0"/>
    <xf numFmtId="0" fontId="2" fillId="2" borderId="0" applyNumberFormat="0" applyBorder="0" applyAlignment="0" applyProtection="0"/>
    <xf numFmtId="0" fontId="4" fillId="0" borderId="0"/>
    <xf numFmtId="0" fontId="3" fillId="0" borderId="0" applyNumberFormat="0" applyFill="0" applyBorder="0" applyAlignment="0" applyProtection="0"/>
    <xf numFmtId="0" fontId="3" fillId="0" borderId="0" applyNumberFormat="0" applyFill="0" applyBorder="0" applyAlignment="0" applyProtection="0"/>
  </cellStyleXfs>
  <cellXfs count="77">
    <xf numFmtId="0" fontId="0" fillId="0" borderId="0" xfId="0"/>
    <xf numFmtId="0" fontId="0" fillId="3" borderId="0" xfId="0" applyFill="1"/>
    <xf numFmtId="0" fontId="7" fillId="6" borderId="1" xfId="3" applyFont="1" applyFill="1" applyBorder="1" applyAlignment="1">
      <alignment horizontal="center" vertical="center" wrapText="1"/>
    </xf>
    <xf numFmtId="0" fontId="7" fillId="6" borderId="2" xfId="3" applyFont="1" applyFill="1" applyBorder="1" applyAlignment="1">
      <alignment horizontal="center" vertical="center" wrapText="1"/>
    </xf>
    <xf numFmtId="17" fontId="7" fillId="6" borderId="2" xfId="3" applyNumberFormat="1" applyFont="1" applyFill="1" applyBorder="1" applyAlignment="1">
      <alignment horizontal="center" vertical="center" wrapText="1"/>
    </xf>
    <xf numFmtId="14" fontId="7" fillId="6" borderId="2" xfId="3" applyNumberFormat="1" applyFont="1" applyFill="1" applyBorder="1" applyAlignment="1">
      <alignment horizontal="center" vertical="center" wrapText="1"/>
    </xf>
    <xf numFmtId="164" fontId="7" fillId="6" borderId="2" xfId="1" applyNumberFormat="1" applyFont="1" applyFill="1" applyBorder="1" applyAlignment="1">
      <alignment horizontal="center" vertical="center" wrapText="1"/>
    </xf>
    <xf numFmtId="0" fontId="7" fillId="6" borderId="2" xfId="3" applyFont="1" applyFill="1" applyBorder="1" applyAlignment="1">
      <alignment horizontal="left" vertical="center" wrapText="1"/>
    </xf>
    <xf numFmtId="0" fontId="9" fillId="6" borderId="2" xfId="3" applyFont="1" applyFill="1" applyBorder="1" applyAlignment="1">
      <alignment horizontal="center" vertical="center" wrapText="1"/>
    </xf>
    <xf numFmtId="0" fontId="10" fillId="6" borderId="2" xfId="2" applyFont="1" applyFill="1" applyBorder="1" applyAlignment="1">
      <alignment horizontal="center" vertical="center" wrapText="1"/>
    </xf>
    <xf numFmtId="1" fontId="7" fillId="6" borderId="2" xfId="3" applyNumberFormat="1" applyFont="1" applyFill="1" applyBorder="1" applyAlignment="1">
      <alignment horizontal="center" vertical="center" wrapText="1"/>
    </xf>
    <xf numFmtId="0" fontId="8" fillId="6" borderId="2" xfId="3" applyFont="1" applyFill="1" applyBorder="1" applyAlignment="1">
      <alignment horizontal="center" vertical="center" wrapText="1"/>
    </xf>
    <xf numFmtId="0" fontId="9" fillId="6" borderId="2" xfId="3" applyFont="1" applyFill="1" applyBorder="1" applyAlignment="1">
      <alignment horizontal="left" vertical="center" wrapText="1"/>
    </xf>
    <xf numFmtId="0" fontId="7" fillId="6" borderId="2" xfId="3" applyFont="1" applyFill="1" applyBorder="1" applyAlignment="1">
      <alignment horizontal="center" vertical="top" wrapText="1"/>
    </xf>
    <xf numFmtId="0" fontId="14" fillId="6" borderId="2" xfId="3" applyFont="1" applyFill="1" applyBorder="1" applyAlignment="1">
      <alignment horizontal="center" vertical="center" wrapText="1"/>
    </xf>
    <xf numFmtId="0" fontId="11" fillId="6" borderId="2" xfId="0" applyFont="1" applyFill="1" applyBorder="1" applyAlignment="1">
      <alignment horizontal="center" vertical="center" wrapText="1"/>
    </xf>
    <xf numFmtId="0" fontId="7" fillId="6" borderId="4" xfId="3" applyFont="1" applyFill="1" applyBorder="1" applyAlignment="1">
      <alignment horizontal="center" vertical="center" wrapText="1"/>
    </xf>
    <xf numFmtId="0" fontId="7" fillId="6" borderId="3" xfId="3" applyFont="1" applyFill="1" applyBorder="1" applyAlignment="1">
      <alignment horizontal="center" vertical="center" wrapText="1"/>
    </xf>
    <xf numFmtId="0" fontId="0" fillId="3" borderId="0" xfId="0" applyFill="1" applyAlignment="1">
      <alignment wrapText="1"/>
    </xf>
    <xf numFmtId="0" fontId="10" fillId="6" borderId="2" xfId="2" applyFont="1" applyFill="1" applyBorder="1" applyAlignment="1">
      <alignment horizontal="left" vertical="center" wrapText="1"/>
    </xf>
    <xf numFmtId="0" fontId="12" fillId="6" borderId="2" xfId="3" applyFont="1" applyFill="1" applyBorder="1" applyAlignment="1">
      <alignment horizontal="left" vertical="center" wrapText="1"/>
    </xf>
    <xf numFmtId="0" fontId="0" fillId="3" borderId="0" xfId="0" applyFill="1" applyAlignment="1">
      <alignment horizontal="center"/>
    </xf>
    <xf numFmtId="165" fontId="8" fillId="6" borderId="2" xfId="1" applyNumberFormat="1" applyFont="1" applyFill="1" applyBorder="1" applyAlignment="1">
      <alignment horizontal="center" vertical="center" wrapText="1"/>
    </xf>
    <xf numFmtId="165" fontId="7" fillId="6" borderId="2" xfId="1" applyNumberFormat="1" applyFont="1" applyFill="1" applyBorder="1" applyAlignment="1">
      <alignment horizontal="center" vertical="center" wrapText="1"/>
    </xf>
    <xf numFmtId="165" fontId="7" fillId="6" borderId="2" xfId="3" applyNumberFormat="1" applyFont="1" applyFill="1" applyBorder="1" applyAlignment="1">
      <alignment horizontal="center" vertical="center" wrapText="1"/>
    </xf>
    <xf numFmtId="165" fontId="8" fillId="6" borderId="2" xfId="3" applyNumberFormat="1" applyFont="1" applyFill="1" applyBorder="1" applyAlignment="1">
      <alignment horizontal="center" vertical="center" wrapText="1"/>
    </xf>
    <xf numFmtId="165" fontId="14" fillId="6" borderId="2" xfId="1" applyNumberFormat="1" applyFont="1" applyFill="1" applyBorder="1" applyAlignment="1">
      <alignment horizontal="center" vertical="center" wrapText="1"/>
    </xf>
    <xf numFmtId="165" fontId="0" fillId="3" borderId="0" xfId="0" applyNumberFormat="1" applyFill="1"/>
    <xf numFmtId="0" fontId="0" fillId="6" borderId="2" xfId="0" applyFill="1" applyBorder="1" applyAlignment="1">
      <alignment horizontal="center" vertical="center" wrapText="1"/>
    </xf>
    <xf numFmtId="0" fontId="11" fillId="7" borderId="2" xfId="0" applyFont="1" applyFill="1" applyBorder="1" applyAlignment="1">
      <alignment horizontal="center" vertical="center" wrapText="1"/>
    </xf>
    <xf numFmtId="0" fontId="5" fillId="4" borderId="5" xfId="3" applyFont="1" applyFill="1" applyBorder="1" applyAlignment="1">
      <alignment horizontal="center" vertical="center" wrapText="1"/>
    </xf>
    <xf numFmtId="0" fontId="5" fillId="4" borderId="4" xfId="3" applyFont="1" applyFill="1" applyBorder="1" applyAlignment="1">
      <alignment horizontal="center" vertical="center" wrapText="1"/>
    </xf>
    <xf numFmtId="0" fontId="5" fillId="5" borderId="4" xfId="3" applyFont="1" applyFill="1" applyBorder="1" applyAlignment="1">
      <alignment horizontal="center" vertical="center" wrapText="1"/>
    </xf>
    <xf numFmtId="165" fontId="5" fillId="4" borderId="4" xfId="3" applyNumberFormat="1" applyFont="1" applyFill="1" applyBorder="1" applyAlignment="1">
      <alignment horizontal="center" vertical="center" wrapText="1"/>
    </xf>
    <xf numFmtId="14" fontId="5" fillId="4" borderId="4" xfId="3" applyNumberFormat="1" applyFont="1" applyFill="1" applyBorder="1" applyAlignment="1">
      <alignment horizontal="center" vertical="center" wrapText="1"/>
    </xf>
    <xf numFmtId="14" fontId="5" fillId="4" borderId="6" xfId="3" applyNumberFormat="1" applyFont="1" applyFill="1" applyBorder="1" applyAlignment="1">
      <alignment horizontal="center" vertical="center" wrapText="1"/>
    </xf>
    <xf numFmtId="0" fontId="5" fillId="4" borderId="6" xfId="3" applyFont="1" applyFill="1" applyBorder="1" applyAlignment="1">
      <alignment horizontal="center" vertical="center" wrapText="1"/>
    </xf>
    <xf numFmtId="0" fontId="6" fillId="4" borderId="6" xfId="3" applyFont="1" applyFill="1" applyBorder="1" applyAlignment="1">
      <alignment horizontal="center" vertical="center" wrapText="1"/>
    </xf>
    <xf numFmtId="1" fontId="7" fillId="6" borderId="3" xfId="3" applyNumberFormat="1" applyFont="1" applyFill="1" applyBorder="1" applyAlignment="1">
      <alignment horizontal="center" vertical="center" wrapText="1"/>
    </xf>
    <xf numFmtId="1" fontId="7" fillId="6" borderId="4" xfId="3" applyNumberFormat="1" applyFont="1" applyFill="1" applyBorder="1" applyAlignment="1">
      <alignment horizontal="center" vertical="center" wrapText="1"/>
    </xf>
    <xf numFmtId="0" fontId="6" fillId="4" borderId="4" xfId="3" applyFont="1" applyFill="1" applyBorder="1" applyAlignment="1">
      <alignment horizontal="center" vertical="center" wrapText="1"/>
    </xf>
    <xf numFmtId="2" fontId="6" fillId="4" borderId="4" xfId="3" applyNumberFormat="1" applyFont="1" applyFill="1" applyBorder="1" applyAlignment="1">
      <alignment horizontal="center" vertical="center" wrapText="1"/>
    </xf>
    <xf numFmtId="49" fontId="5" fillId="5" borderId="4" xfId="3" applyNumberFormat="1" applyFont="1" applyFill="1" applyBorder="1" applyAlignment="1">
      <alignment horizontal="center" vertical="center" wrapText="1"/>
    </xf>
    <xf numFmtId="49" fontId="0" fillId="3" borderId="0" xfId="0" applyNumberFormat="1" applyFill="1" applyAlignment="1">
      <alignment horizontal="center" vertical="center"/>
    </xf>
    <xf numFmtId="49" fontId="7" fillId="6" borderId="3" xfId="0" applyNumberFormat="1" applyFont="1" applyFill="1" applyBorder="1" applyAlignment="1">
      <alignment horizontal="center" vertical="center"/>
    </xf>
    <xf numFmtId="0" fontId="18" fillId="6" borderId="2" xfId="4" applyFont="1" applyFill="1" applyBorder="1" applyAlignment="1">
      <alignment horizontal="center" vertical="center" wrapText="1"/>
    </xf>
    <xf numFmtId="49" fontId="7" fillId="6" borderId="2" xfId="0" applyNumberFormat="1" applyFont="1" applyFill="1" applyBorder="1" applyAlignment="1">
      <alignment horizontal="center" vertical="center"/>
    </xf>
    <xf numFmtId="0" fontId="7" fillId="6" borderId="2" xfId="0" applyFont="1" applyFill="1" applyBorder="1" applyAlignment="1">
      <alignment horizontal="center" vertical="center" wrapText="1"/>
    </xf>
    <xf numFmtId="165" fontId="7" fillId="6" borderId="2" xfId="0" applyNumberFormat="1" applyFont="1" applyFill="1" applyBorder="1" applyAlignment="1">
      <alignment horizontal="center" vertical="center" wrapText="1"/>
    </xf>
    <xf numFmtId="0" fontId="14" fillId="6" borderId="2" xfId="2" applyFont="1" applyFill="1" applyBorder="1" applyAlignment="1">
      <alignment horizontal="center" vertical="center" wrapText="1"/>
    </xf>
    <xf numFmtId="0" fontId="7" fillId="7" borderId="2" xfId="0" applyFont="1" applyFill="1" applyBorder="1" applyAlignment="1">
      <alignment horizontal="center" vertical="center" wrapText="1"/>
    </xf>
    <xf numFmtId="0" fontId="20" fillId="6" borderId="2" xfId="3" applyFont="1" applyFill="1" applyBorder="1" applyAlignment="1">
      <alignment horizontal="center" vertical="center" wrapText="1"/>
    </xf>
    <xf numFmtId="14" fontId="0" fillId="3" borderId="0" xfId="0" applyNumberFormat="1" applyFill="1"/>
    <xf numFmtId="0" fontId="21" fillId="4" borderId="4" xfId="3" applyFont="1" applyFill="1" applyBorder="1" applyAlignment="1">
      <alignment horizontal="center" vertical="center" wrapText="1"/>
    </xf>
    <xf numFmtId="0" fontId="6" fillId="4" borderId="4" xfId="3" applyFont="1" applyFill="1" applyBorder="1" applyAlignment="1">
      <alignment horizontal="center" vertical="center"/>
    </xf>
    <xf numFmtId="0" fontId="7" fillId="6" borderId="2" xfId="3" applyFont="1" applyFill="1" applyBorder="1" applyAlignment="1">
      <alignment horizontal="center" vertical="center"/>
    </xf>
    <xf numFmtId="2" fontId="0" fillId="3" borderId="0" xfId="0" applyNumberFormat="1" applyFill="1" applyAlignment="1">
      <alignment wrapText="1"/>
    </xf>
    <xf numFmtId="0" fontId="3" fillId="6" borderId="2" xfId="5" applyFill="1" applyBorder="1" applyAlignment="1">
      <alignment horizontal="center" vertical="center" wrapText="1"/>
    </xf>
    <xf numFmtId="49" fontId="7" fillId="6" borderId="2" xfId="3" applyNumberFormat="1" applyFont="1" applyFill="1" applyBorder="1" applyAlignment="1">
      <alignment horizontal="center" vertical="center" wrapText="1"/>
    </xf>
    <xf numFmtId="1" fontId="6" fillId="4" borderId="4" xfId="3" applyNumberFormat="1" applyFont="1" applyFill="1" applyBorder="1" applyAlignment="1">
      <alignment horizontal="center" vertical="center" wrapText="1"/>
    </xf>
    <xf numFmtId="1" fontId="0" fillId="3" borderId="0" xfId="0" applyNumberFormat="1" applyFill="1"/>
    <xf numFmtId="165" fontId="0" fillId="3" borderId="0" xfId="0" applyNumberFormat="1" applyFill="1" applyAlignment="1">
      <alignment wrapText="1"/>
    </xf>
    <xf numFmtId="1" fontId="5" fillId="4" borderId="4" xfId="3" applyNumberFormat="1" applyFont="1" applyFill="1" applyBorder="1" applyAlignment="1">
      <alignment horizontal="center" vertical="center" wrapText="1"/>
    </xf>
    <xf numFmtId="1" fontId="8" fillId="6" borderId="3" xfId="1" applyNumberFormat="1" applyFont="1" applyFill="1" applyBorder="1" applyAlignment="1">
      <alignment horizontal="center" vertical="center" wrapText="1"/>
    </xf>
    <xf numFmtId="1" fontId="8" fillId="6" borderId="2" xfId="1" applyNumberFormat="1" applyFont="1" applyFill="1" applyBorder="1" applyAlignment="1">
      <alignment horizontal="center" vertical="center" wrapText="1"/>
    </xf>
    <xf numFmtId="1" fontId="7" fillId="6" borderId="2" xfId="1" applyNumberFormat="1" applyFont="1" applyFill="1" applyBorder="1" applyAlignment="1">
      <alignment horizontal="center" vertical="center" wrapText="1"/>
    </xf>
    <xf numFmtId="1" fontId="9" fillId="6" borderId="2" xfId="3" applyNumberFormat="1" applyFont="1" applyFill="1" applyBorder="1" applyAlignment="1">
      <alignment horizontal="center" vertical="center" wrapText="1"/>
    </xf>
    <xf numFmtId="1" fontId="8" fillId="6" borderId="2" xfId="3" applyNumberFormat="1" applyFont="1" applyFill="1" applyBorder="1" applyAlignment="1">
      <alignment horizontal="center" vertical="center" wrapText="1"/>
    </xf>
    <xf numFmtId="1" fontId="9" fillId="6" borderId="2" xfId="1" applyNumberFormat="1" applyFont="1" applyFill="1" applyBorder="1" applyAlignment="1">
      <alignment horizontal="center" vertical="center" wrapText="1"/>
    </xf>
    <xf numFmtId="1" fontId="0" fillId="6" borderId="2" xfId="0" applyNumberFormat="1" applyFill="1" applyBorder="1" applyAlignment="1">
      <alignment horizontal="center" vertical="center" wrapText="1"/>
    </xf>
    <xf numFmtId="1" fontId="14" fillId="6" borderId="2" xfId="1" applyNumberFormat="1" applyFont="1" applyFill="1" applyBorder="1" applyAlignment="1">
      <alignment horizontal="center" vertical="center" wrapText="1"/>
    </xf>
    <xf numFmtId="1" fontId="7" fillId="6" borderId="4" xfId="1" applyNumberFormat="1" applyFont="1" applyFill="1" applyBorder="1" applyAlignment="1">
      <alignment horizontal="center" vertical="center" wrapText="1"/>
    </xf>
    <xf numFmtId="49" fontId="6" fillId="4" borderId="4" xfId="3" applyNumberFormat="1" applyFont="1" applyFill="1" applyBorder="1" applyAlignment="1">
      <alignment horizontal="center" vertical="center"/>
    </xf>
    <xf numFmtId="0" fontId="22" fillId="4" borderId="7"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0" fillId="3" borderId="0" xfId="0" applyFill="1" applyAlignment="1">
      <alignment vertical="center" wrapText="1"/>
    </xf>
    <xf numFmtId="0" fontId="2" fillId="2" borderId="0" xfId="2"/>
  </cellXfs>
  <cellStyles count="6">
    <cellStyle name="Hipervínculo" xfId="5" builtinId="8"/>
    <cellStyle name="Hyperlink" xfId="4" xr:uid="{517251BA-F573-41C4-8C2A-09AAD12ADF0B}"/>
    <cellStyle name="Moneda" xfId="1" builtinId="4"/>
    <cellStyle name="Neutral" xfId="2" builtinId="28"/>
    <cellStyle name="Normal" xfId="0" builtinId="0"/>
    <cellStyle name="Normal 2" xfId="3" xr:uid="{439B7D37-5648-42D8-A7C5-9AA5CEEED9CE}"/>
  </cellStyles>
  <dxfs count="0"/>
  <tableStyles count="0" defaultTableStyle="TableStyleMedium2" defaultPivotStyle="PivotStyleLight16"/>
  <colors>
    <mruColors>
      <color rgb="FF6DB644"/>
      <color rgb="FFE1F0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Plan Desarrollo">
      <a:dk1>
        <a:srgbClr val="333333"/>
      </a:dk1>
      <a:lt1>
        <a:srgbClr val="FFFFFF"/>
      </a:lt1>
      <a:dk2>
        <a:srgbClr val="881C56"/>
      </a:dk2>
      <a:lt2>
        <a:srgbClr val="FFFFFF"/>
      </a:lt2>
      <a:accent1>
        <a:srgbClr val="AF318B"/>
      </a:accent1>
      <a:accent2>
        <a:srgbClr val="0FA5E0"/>
      </a:accent2>
      <a:accent3>
        <a:srgbClr val="FFD501"/>
      </a:accent3>
      <a:accent4>
        <a:srgbClr val="EF8218"/>
      </a:accent4>
      <a:accent5>
        <a:srgbClr val="088940"/>
      </a:accent5>
      <a:accent6>
        <a:srgbClr val="073346"/>
      </a:accent6>
      <a:hlink>
        <a:srgbClr val="333333"/>
      </a:hlink>
      <a:folHlink>
        <a:srgbClr val="5D5D5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medellin.gov.co/es/wp-content/uploads/2022/09/crecimiento-economico-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E892B-C59F-4619-B489-D94BEA21DE97}">
  <sheetPr>
    <tabColor rgb="FF6DB644"/>
  </sheetPr>
  <dimension ref="A1:L285"/>
  <sheetViews>
    <sheetView topLeftCell="B1" workbookViewId="0">
      <selection activeCell="D1" sqref="D1"/>
    </sheetView>
  </sheetViews>
  <sheetFormatPr baseColWidth="10" defaultColWidth="10.6640625" defaultRowHeight="15" x14ac:dyDescent="0.2"/>
  <cols>
    <col min="1" max="1" width="16" style="56" customWidth="1"/>
    <col min="2" max="2" width="47.33203125" style="18" customWidth="1"/>
    <col min="3" max="3" width="57.1640625" style="18" customWidth="1"/>
    <col min="4" max="4" width="21.6640625" style="18" customWidth="1"/>
    <col min="5" max="5" width="23.5" style="18" customWidth="1"/>
    <col min="6" max="6" width="16" style="18" customWidth="1"/>
    <col min="7" max="7" width="44.83203125" style="18" customWidth="1"/>
    <col min="8" max="8" width="52.5" style="18" customWidth="1"/>
    <col min="9" max="9" width="16" style="18" customWidth="1"/>
    <col min="10" max="10" width="27.33203125" style="18" customWidth="1"/>
    <col min="11" max="11" width="43.1640625" style="18" customWidth="1"/>
    <col min="12" max="12" width="75" style="18" customWidth="1"/>
    <col min="13" max="16384" width="10.6640625" style="18"/>
  </cols>
  <sheetData>
    <row r="1" spans="1:12" ht="51.5" customHeight="1" x14ac:dyDescent="0.2">
      <c r="A1" s="41" t="s">
        <v>1100</v>
      </c>
      <c r="B1" s="40" t="s">
        <v>2</v>
      </c>
      <c r="C1" s="40" t="s">
        <v>1143</v>
      </c>
      <c r="D1" s="40" t="s">
        <v>1148</v>
      </c>
      <c r="E1" s="40" t="s">
        <v>1147</v>
      </c>
      <c r="F1" s="40" t="s">
        <v>1105</v>
      </c>
      <c r="G1" s="31" t="s">
        <v>1107</v>
      </c>
      <c r="H1" s="40" t="s">
        <v>1108</v>
      </c>
      <c r="I1" s="40" t="s">
        <v>1106</v>
      </c>
      <c r="J1" s="40" t="s">
        <v>1149</v>
      </c>
      <c r="K1" s="40" t="s">
        <v>1150</v>
      </c>
      <c r="L1" s="40" t="s">
        <v>1250</v>
      </c>
    </row>
    <row r="2" spans="1:12" ht="46.5" customHeight="1" x14ac:dyDescent="0.2">
      <c r="A2" s="38">
        <v>9141</v>
      </c>
      <c r="B2" s="17" t="s">
        <v>15</v>
      </c>
      <c r="C2" s="17" t="s">
        <v>16</v>
      </c>
      <c r="D2" s="17">
        <v>4</v>
      </c>
      <c r="E2" s="17" t="s">
        <v>19</v>
      </c>
      <c r="F2" s="17">
        <v>914</v>
      </c>
      <c r="G2" s="17" t="s">
        <v>14</v>
      </c>
      <c r="H2" s="17" t="s">
        <v>14</v>
      </c>
      <c r="I2" s="17">
        <v>1</v>
      </c>
      <c r="J2" s="17" t="s">
        <v>20</v>
      </c>
      <c r="K2" s="17" t="str">
        <f>+VLOOKUP(A2,Cons_Hitos_Comuna!$D:$S,15,)</f>
        <v>Los recursos destinados para la estrategia son de 12.000 millones de pesos</v>
      </c>
      <c r="L2" s="75" t="str">
        <f>+VLOOKUP(A2,Cons_Hitos_Comuna!$D:$S,16,FALSE)</f>
        <v>https://www.medellin.gov.co/es/wp-content/uploads/2022/09/crecimiento-economico-1.jpg</v>
      </c>
    </row>
    <row r="3" spans="1:12" ht="46.5" customHeight="1" x14ac:dyDescent="0.2">
      <c r="A3" s="3">
        <v>9142</v>
      </c>
      <c r="B3" s="3" t="s">
        <v>23</v>
      </c>
      <c r="C3" s="17" t="s">
        <v>24</v>
      </c>
      <c r="D3" s="17">
        <v>4</v>
      </c>
      <c r="E3" s="17" t="s">
        <v>19</v>
      </c>
      <c r="F3" s="3">
        <v>914</v>
      </c>
      <c r="G3" s="3" t="s">
        <v>14</v>
      </c>
      <c r="H3" s="3" t="s">
        <v>14</v>
      </c>
      <c r="I3" s="3">
        <v>2</v>
      </c>
      <c r="J3" s="3" t="s">
        <v>20</v>
      </c>
      <c r="K3" s="3" t="str">
        <f>+VLOOKUP(A3,Cons_Hitos_Comuna!$D:$S,15,)</f>
        <v>Contamos con 3,800 inscritos en el programa</v>
      </c>
      <c r="L3" s="75" t="str">
        <f>+VLOOKUP(A3,Cons_Hitos_Comuna!$D:$S,16,FALSE)</f>
        <v>https://www.medellin.gov.co/es/wp-content/uploads/2022/09/crecimiento-economico-1.jpg</v>
      </c>
    </row>
    <row r="4" spans="1:12" ht="46.5" customHeight="1" x14ac:dyDescent="0.2">
      <c r="A4" s="3">
        <v>9143</v>
      </c>
      <c r="B4" s="3" t="s">
        <v>28</v>
      </c>
      <c r="C4" s="17" t="s">
        <v>29</v>
      </c>
      <c r="D4" s="17">
        <v>4</v>
      </c>
      <c r="E4" s="17" t="s">
        <v>19</v>
      </c>
      <c r="F4" s="3">
        <v>914</v>
      </c>
      <c r="G4" s="3" t="s">
        <v>14</v>
      </c>
      <c r="H4" s="3" t="s">
        <v>14</v>
      </c>
      <c r="I4" s="3">
        <v>3</v>
      </c>
      <c r="J4" s="3" t="s">
        <v>20</v>
      </c>
      <c r="K4" s="3" t="str">
        <f>+VLOOKUP(A4,Cons_Hitos_Comuna!$D:$S,15,)</f>
        <v>se inició en mayo en San Antonio de Prado, y se hará en todas las comunas. El siguiente Hito corresponde a la fecha y comunas seleccionadas</v>
      </c>
      <c r="L4" s="75" t="str">
        <f>+VLOOKUP(A4,Cons_Hitos_Comuna!$D:$S,16,FALSE)</f>
        <v>https://www.medellin.gov.co/es/wp-content/uploads/2022/09/crecimiento-economico-1.jpg</v>
      </c>
    </row>
    <row r="5" spans="1:12" ht="46.5" customHeight="1" x14ac:dyDescent="0.2">
      <c r="A5" s="3">
        <v>9144</v>
      </c>
      <c r="B5" s="3" t="s">
        <v>31</v>
      </c>
      <c r="C5" s="17" t="s">
        <v>32</v>
      </c>
      <c r="D5" s="17">
        <v>4</v>
      </c>
      <c r="E5" s="17" t="s">
        <v>19</v>
      </c>
      <c r="F5" s="3">
        <v>914</v>
      </c>
      <c r="G5" s="3" t="s">
        <v>14</v>
      </c>
      <c r="H5" s="3" t="s">
        <v>14</v>
      </c>
      <c r="I5" s="3">
        <v>4</v>
      </c>
      <c r="J5" s="3" t="s">
        <v>33</v>
      </c>
      <c r="K5" s="3" t="str">
        <f>+VLOOKUP(A5,Cons_Hitos_Comuna!$D:$S,15,)</f>
        <v>Sin observaciones.</v>
      </c>
      <c r="L5" s="75" t="str">
        <f>+VLOOKUP(A5,Cons_Hitos_Comuna!$D:$S,16,FALSE)</f>
        <v>https://www.medellin.gov.co/es/wp-content/uploads/2022/09/crecimiento-economico-1.jpg</v>
      </c>
    </row>
    <row r="6" spans="1:12" ht="46.5" customHeight="1" x14ac:dyDescent="0.2">
      <c r="A6" s="3">
        <v>9145</v>
      </c>
      <c r="B6" s="3" t="s">
        <v>35</v>
      </c>
      <c r="C6" s="17" t="s">
        <v>36</v>
      </c>
      <c r="D6" s="17">
        <v>2</v>
      </c>
      <c r="E6" s="17" t="s">
        <v>37</v>
      </c>
      <c r="F6" s="3">
        <v>914</v>
      </c>
      <c r="G6" s="3" t="s">
        <v>14</v>
      </c>
      <c r="H6" s="3" t="s">
        <v>14</v>
      </c>
      <c r="I6" s="3">
        <v>5</v>
      </c>
      <c r="J6" s="3" t="s">
        <v>38</v>
      </c>
      <c r="K6" s="3" t="str">
        <f>+VLOOKUP(A6,Cons_Hitos_Comuna!$D:$S,15,)</f>
        <v>Sin observaciones.</v>
      </c>
      <c r="L6" s="75" t="str">
        <f>+VLOOKUP(A6,Cons_Hitos_Comuna!$D:$S,16,FALSE)</f>
        <v>https://www.medellin.gov.co/es/wp-content/uploads/2022/09/crecimiento-economico-1.jpg</v>
      </c>
    </row>
    <row r="7" spans="1:12" ht="46.5" customHeight="1" x14ac:dyDescent="0.2">
      <c r="A7" s="3">
        <v>7331</v>
      </c>
      <c r="B7" s="3" t="s">
        <v>40</v>
      </c>
      <c r="C7" s="17" t="s">
        <v>41</v>
      </c>
      <c r="D7" s="17">
        <v>4</v>
      </c>
      <c r="E7" s="17" t="s">
        <v>19</v>
      </c>
      <c r="F7" s="3">
        <v>733</v>
      </c>
      <c r="G7" s="3" t="s">
        <v>39</v>
      </c>
      <c r="H7" s="3" t="s">
        <v>1000</v>
      </c>
      <c r="I7" s="3">
        <v>1</v>
      </c>
      <c r="J7" s="3" t="s">
        <v>20</v>
      </c>
      <c r="K7" s="3" t="str">
        <f>+VLOOKUP(A7,Cons_Hitos_Comuna!$D:$S,15,)</f>
        <v xml:space="preserve">Es un Hito que se implementa por fases de evolución en el cuatrienio. </v>
      </c>
      <c r="L7" s="75" t="str">
        <f>+VLOOKUP(A7,Cons_Hitos_Comuna!$D:$S,16,FALSE)</f>
        <v>https://www.medellin.gov.co/es/wp-content/uploads/2022/08/Seguridad-Fincas-Silleteras-1.jpg</v>
      </c>
    </row>
    <row r="8" spans="1:12" ht="46.5" customHeight="1" x14ac:dyDescent="0.2">
      <c r="A8" s="3">
        <v>7332</v>
      </c>
      <c r="B8" s="3" t="s">
        <v>45</v>
      </c>
      <c r="C8" s="17" t="s">
        <v>46</v>
      </c>
      <c r="D8" s="17">
        <v>2</v>
      </c>
      <c r="E8" s="17" t="s">
        <v>37</v>
      </c>
      <c r="F8" s="3">
        <v>733</v>
      </c>
      <c r="G8" s="3" t="s">
        <v>39</v>
      </c>
      <c r="H8" s="3" t="s">
        <v>1000</v>
      </c>
      <c r="I8" s="3">
        <v>2</v>
      </c>
      <c r="J8" s="3" t="s">
        <v>20</v>
      </c>
      <c r="K8" s="3" t="str">
        <f>+VLOOKUP(A8,Cons_Hitos_Comuna!$D:$S,15,)</f>
        <v>Código de proyecto nuevo en el presente Plan de Desarrollo 2024-2027.</v>
      </c>
      <c r="L8" s="75" t="str">
        <f>+VLOOKUP(A8,Cons_Hitos_Comuna!$D:$S,16,FALSE)</f>
        <v>https://www.medellin.gov.co/es/wp-content/uploads/2022/08/Kits-Ayuda-Humanitaria-1.jpg</v>
      </c>
    </row>
    <row r="9" spans="1:12" ht="46.5" customHeight="1" x14ac:dyDescent="0.2">
      <c r="A9" s="3">
        <v>7333</v>
      </c>
      <c r="B9" s="3" t="s">
        <v>51</v>
      </c>
      <c r="C9" s="17" t="s">
        <v>52</v>
      </c>
      <c r="D9" s="17">
        <v>4</v>
      </c>
      <c r="E9" s="17" t="s">
        <v>19</v>
      </c>
      <c r="F9" s="3">
        <v>733</v>
      </c>
      <c r="G9" s="3" t="s">
        <v>39</v>
      </c>
      <c r="H9" s="3" t="s">
        <v>1000</v>
      </c>
      <c r="I9" s="3">
        <v>3</v>
      </c>
      <c r="J9" s="3" t="s">
        <v>20</v>
      </c>
      <c r="K9" s="3" t="str">
        <f>+VLOOKUP(A9,Cons_Hitos_Comuna!$D:$S,15,)</f>
        <v xml:space="preserve">La fecha final de implementación de 40 SAT se realizará en diciembre del 2027, y serán implementadas progresivamente. </v>
      </c>
      <c r="L9" s="75" t="str">
        <f>+VLOOKUP(A9,Cons_Hitos_Comuna!$D:$S,16,FALSE)</f>
        <v>https://www.medellin.gov.co/es/wp-content/uploads/2022/09/crecimiento-economico-1.jpg</v>
      </c>
    </row>
    <row r="10" spans="1:12" ht="46.5" customHeight="1" x14ac:dyDescent="0.2">
      <c r="A10" s="3">
        <v>7334</v>
      </c>
      <c r="B10" s="3" t="s">
        <v>1102</v>
      </c>
      <c r="C10" s="17" t="s">
        <v>55</v>
      </c>
      <c r="D10" s="17">
        <v>3</v>
      </c>
      <c r="E10" s="17" t="s">
        <v>56</v>
      </c>
      <c r="F10" s="3">
        <v>733</v>
      </c>
      <c r="G10" s="3" t="s">
        <v>39</v>
      </c>
      <c r="H10" s="3" t="s">
        <v>1000</v>
      </c>
      <c r="I10" s="3">
        <v>4</v>
      </c>
      <c r="J10" s="3" t="s">
        <v>20</v>
      </c>
      <c r="K10" s="3" t="str">
        <f>+VLOOKUP(A10,Cons_Hitos_Comuna!$D:$S,15,)</f>
        <v xml:space="preserve">Es un Hito que se implementa por fases de evolución en el cuatrienio. </v>
      </c>
      <c r="L10" s="75" t="str">
        <f>+VLOOKUP(A10,Cons_Hitos_Comuna!$D:$S,16,FALSE)</f>
        <v>https://www.medellin.gov.co/es/wp-content/uploads/2022/08/Seguridad-Fincas-Silleteras-2.jpg</v>
      </c>
    </row>
    <row r="11" spans="1:12" ht="46.5" customHeight="1" x14ac:dyDescent="0.2">
      <c r="A11" s="3">
        <v>10101</v>
      </c>
      <c r="B11" s="3" t="s">
        <v>60</v>
      </c>
      <c r="C11" s="17" t="s">
        <v>61</v>
      </c>
      <c r="D11" s="17">
        <v>2</v>
      </c>
      <c r="E11" s="17" t="s">
        <v>37</v>
      </c>
      <c r="F11" s="3">
        <v>1010</v>
      </c>
      <c r="G11" s="3" t="s">
        <v>59</v>
      </c>
      <c r="H11" s="3" t="s">
        <v>59</v>
      </c>
      <c r="I11" s="3">
        <v>1</v>
      </c>
      <c r="J11" s="3" t="s">
        <v>20</v>
      </c>
      <c r="K11" s="3" t="str">
        <f>+VLOOKUP(A11,Cons_Hitos_Comuna!$D:$S,15,)</f>
        <v>Esta obra se ejecuta en dos fases</v>
      </c>
      <c r="L11" s="75" t="str">
        <f>+VLOOKUP(A11,Cons_Hitos_Comuna!$D:$S,16,FALSE)</f>
        <v>https://www.medellin.gov.co/es/wp-content/uploads/2022/09/crecimiento-economico-1.jpg</v>
      </c>
    </row>
    <row r="12" spans="1:12" ht="46.5" customHeight="1" x14ac:dyDescent="0.2">
      <c r="A12" s="3">
        <v>10102</v>
      </c>
      <c r="B12" s="3" t="s">
        <v>64</v>
      </c>
      <c r="C12" s="17" t="s">
        <v>65</v>
      </c>
      <c r="D12" s="17">
        <v>2</v>
      </c>
      <c r="E12" s="17" t="s">
        <v>37</v>
      </c>
      <c r="F12" s="3">
        <v>1010</v>
      </c>
      <c r="G12" s="3" t="s">
        <v>59</v>
      </c>
      <c r="H12" s="3" t="s">
        <v>59</v>
      </c>
      <c r="I12" s="3">
        <v>2</v>
      </c>
      <c r="J12" s="3" t="s">
        <v>20</v>
      </c>
      <c r="K12" s="3" t="str">
        <f>+VLOOKUP(A12,Cons_Hitos_Comuna!$D:$S,15,)</f>
        <v>Sin observaciones.</v>
      </c>
      <c r="L12" s="75" t="str">
        <f>+VLOOKUP(A12,Cons_Hitos_Comuna!$D:$S,16,FALSE)</f>
        <v>https://www.medellin.gov.co/es/wp-content/uploads/2022/09/crecimiento-economico-1.jpg</v>
      </c>
    </row>
    <row r="13" spans="1:12" ht="46.5" customHeight="1" x14ac:dyDescent="0.2">
      <c r="A13" s="3">
        <v>10103</v>
      </c>
      <c r="B13" s="3" t="s">
        <v>67</v>
      </c>
      <c r="C13" s="17" t="s">
        <v>68</v>
      </c>
      <c r="D13" s="17">
        <v>2</v>
      </c>
      <c r="E13" s="17" t="s">
        <v>37</v>
      </c>
      <c r="F13" s="3">
        <v>1010</v>
      </c>
      <c r="G13" s="3" t="s">
        <v>59</v>
      </c>
      <c r="H13" s="3" t="s">
        <v>59</v>
      </c>
      <c r="I13" s="3">
        <v>3</v>
      </c>
      <c r="J13" s="3" t="s">
        <v>20</v>
      </c>
      <c r="K13" s="3" t="str">
        <f>+VLOOKUP(A13,Cons_Hitos_Comuna!$D:$S,15,)</f>
        <v>Terminación de las dos fases</v>
      </c>
      <c r="L13" s="75" t="str">
        <f>+VLOOKUP(A13,Cons_Hitos_Comuna!$D:$S,16,FALSE)</f>
        <v>https://www.medellin.gov.co/es/wp-content/uploads/2022/09/crecimiento-economico-1.jpg</v>
      </c>
    </row>
    <row r="14" spans="1:12" ht="46.5" customHeight="1" x14ac:dyDescent="0.2">
      <c r="A14" s="3">
        <v>10104</v>
      </c>
      <c r="B14" s="3" t="s">
        <v>70</v>
      </c>
      <c r="C14" s="17" t="s">
        <v>71</v>
      </c>
      <c r="D14" s="17">
        <v>2</v>
      </c>
      <c r="E14" s="17" t="s">
        <v>37</v>
      </c>
      <c r="F14" s="3">
        <v>1010</v>
      </c>
      <c r="G14" s="3" t="s">
        <v>59</v>
      </c>
      <c r="H14" s="3" t="s">
        <v>59</v>
      </c>
      <c r="I14" s="3">
        <v>4</v>
      </c>
      <c r="J14" s="3" t="s">
        <v>20</v>
      </c>
      <c r="K14" s="3" t="str">
        <f>+VLOOKUP(A14,Cons_Hitos_Comuna!$D:$S,15,)</f>
        <v>Sin observaciones.</v>
      </c>
      <c r="L14" s="75" t="str">
        <f>+VLOOKUP(A14,Cons_Hitos_Comuna!$D:$S,16,FALSE)</f>
        <v>https://www.medellin.gov.co/es/wp-content/uploads/2022/09/crecimiento-economico-1.jpg</v>
      </c>
    </row>
    <row r="15" spans="1:12" ht="46.5" customHeight="1" x14ac:dyDescent="0.2">
      <c r="A15" s="3">
        <v>10105</v>
      </c>
      <c r="B15" s="3" t="s">
        <v>72</v>
      </c>
      <c r="C15" s="17" t="s">
        <v>73</v>
      </c>
      <c r="D15" s="17">
        <v>4</v>
      </c>
      <c r="E15" s="17" t="s">
        <v>19</v>
      </c>
      <c r="F15" s="3">
        <v>1010</v>
      </c>
      <c r="G15" s="3" t="s">
        <v>59</v>
      </c>
      <c r="H15" s="3" t="s">
        <v>59</v>
      </c>
      <c r="I15" s="3">
        <v>5</v>
      </c>
      <c r="J15" s="3" t="s">
        <v>74</v>
      </c>
      <c r="K15" s="3" t="str">
        <f>+VLOOKUP(A15,Cons_Hitos_Comuna!$D:$S,15,)</f>
        <v>Sin observaciones.</v>
      </c>
      <c r="L15" s="75" t="str">
        <f>+VLOOKUP(A15,Cons_Hitos_Comuna!$D:$S,16,FALSE)</f>
        <v>https://www.medellin.gov.co/es/wp-content/uploads/2022/09/crecimiento-economico-1.jpg</v>
      </c>
    </row>
    <row r="16" spans="1:12" ht="46.5" customHeight="1" x14ac:dyDescent="0.2">
      <c r="A16" s="3">
        <v>722011</v>
      </c>
      <c r="B16" s="3" t="s">
        <v>75</v>
      </c>
      <c r="C16" s="17" t="s">
        <v>76</v>
      </c>
      <c r="D16" s="17">
        <v>4</v>
      </c>
      <c r="E16" s="17" t="s">
        <v>19</v>
      </c>
      <c r="F16" s="3">
        <v>72201</v>
      </c>
      <c r="G16" s="3" t="s">
        <v>990</v>
      </c>
      <c r="H16" s="3" t="s">
        <v>990</v>
      </c>
      <c r="I16" s="3">
        <v>1</v>
      </c>
      <c r="J16" s="3" t="s">
        <v>79</v>
      </c>
      <c r="K16" s="3" t="str">
        <f>+VLOOKUP(A16,Cons_Hitos_Comuna!$D:$S,15,)</f>
        <v>Se realiza a nivel Distrito en las 16 Comunas y 5 Corregimientos de acuerdo con las necesidades y contextos. Se estima una meta de 150 familias acompañadas para el 2024.</v>
      </c>
      <c r="L16" s="75" t="str">
        <f>+VLOOKUP(A16,Cons_Hitos_Comuna!$D:$S,16,FALSE)</f>
        <v>https://www.medellin.gov.co/es/wp-content/uploads/2022/09/crecimiento-economico-1.jpg</v>
      </c>
    </row>
    <row r="17" spans="1:12" ht="46.5" customHeight="1" x14ac:dyDescent="0.2">
      <c r="A17" s="3">
        <v>722012</v>
      </c>
      <c r="B17" s="3" t="s">
        <v>81</v>
      </c>
      <c r="C17" s="17" t="s">
        <v>82</v>
      </c>
      <c r="D17" s="17">
        <v>4</v>
      </c>
      <c r="E17" s="17" t="s">
        <v>19</v>
      </c>
      <c r="F17" s="3">
        <v>72201</v>
      </c>
      <c r="G17" s="3" t="s">
        <v>990</v>
      </c>
      <c r="H17" s="3" t="s">
        <v>990</v>
      </c>
      <c r="I17" s="3">
        <v>2</v>
      </c>
      <c r="J17" s="3" t="s">
        <v>83</v>
      </c>
      <c r="K17" s="3" t="str">
        <f>+VLOOKUP(A17,Cons_Hitos_Comuna!$D:$S,15,)</f>
        <v>Se realiza a nivel Distrito en las 16 Comunas y 5 Corregimientos de acuerdo con las necesidades y contextos.</v>
      </c>
      <c r="L17" s="75" t="str">
        <f>+VLOOKUP(A17,Cons_Hitos_Comuna!$D:$S,16,FALSE)</f>
        <v>https://www.medellin.gov.co/es/wp-content/uploads/2022/09/crecimiento-economico-1.jpg</v>
      </c>
    </row>
    <row r="18" spans="1:12" ht="46.5" customHeight="1" x14ac:dyDescent="0.2">
      <c r="A18" s="3">
        <v>722013</v>
      </c>
      <c r="B18" s="3" t="s">
        <v>85</v>
      </c>
      <c r="C18" s="17" t="s">
        <v>86</v>
      </c>
      <c r="D18" s="17">
        <v>4</v>
      </c>
      <c r="E18" s="17" t="s">
        <v>19</v>
      </c>
      <c r="F18" s="3">
        <v>72201</v>
      </c>
      <c r="G18" s="3" t="s">
        <v>990</v>
      </c>
      <c r="H18" s="3" t="s">
        <v>990</v>
      </c>
      <c r="I18" s="3">
        <v>3</v>
      </c>
      <c r="J18" s="3" t="s">
        <v>79</v>
      </c>
      <c r="K18" s="3" t="str">
        <f>+VLOOKUP(A18,Cons_Hitos_Comuna!$D:$S,15,)</f>
        <v>Se realiza a nivel Distrito en las 16 Comunas y 5 Corregimientos de acuerdo con las necesidades y contextos.</v>
      </c>
      <c r="L18" s="75" t="str">
        <f>+VLOOKUP(A18,Cons_Hitos_Comuna!$D:$S,16,FALSE)</f>
        <v>https://www.medellin.gov.co/es/wp-content/uploads/2022/09/crecimiento-economico-1.jpg</v>
      </c>
    </row>
    <row r="19" spans="1:12" ht="46.5" customHeight="1" x14ac:dyDescent="0.2">
      <c r="A19" s="3">
        <v>722014</v>
      </c>
      <c r="B19" s="3" t="s">
        <v>87</v>
      </c>
      <c r="C19" s="17" t="s">
        <v>88</v>
      </c>
      <c r="D19" s="17">
        <v>4</v>
      </c>
      <c r="E19" s="17" t="s">
        <v>19</v>
      </c>
      <c r="F19" s="3">
        <v>72201</v>
      </c>
      <c r="G19" s="3" t="s">
        <v>990</v>
      </c>
      <c r="H19" s="3" t="s">
        <v>990</v>
      </c>
      <c r="I19" s="3">
        <v>4</v>
      </c>
      <c r="J19" s="3" t="s">
        <v>83</v>
      </c>
      <c r="K19" s="3" t="str">
        <f>+VLOOKUP(A19,Cons_Hitos_Comuna!$D:$S,15,)</f>
        <v>Se realiza a nivel Distrito en las 16 Comunas y 5 Corregimientos de acuerdo con las necesidades y contextos.</v>
      </c>
      <c r="L19" s="75" t="str">
        <f>+VLOOKUP(A19,Cons_Hitos_Comuna!$D:$S,16,FALSE)</f>
        <v>https://www.medellin.gov.co/es/wp-content/uploads/2022/09/crecimiento-economico-1.jpg</v>
      </c>
    </row>
    <row r="20" spans="1:12" ht="46.5" customHeight="1" x14ac:dyDescent="0.2">
      <c r="A20" s="3">
        <v>722015</v>
      </c>
      <c r="B20" s="3" t="s">
        <v>91</v>
      </c>
      <c r="C20" s="17" t="s">
        <v>92</v>
      </c>
      <c r="D20" s="17">
        <v>4</v>
      </c>
      <c r="E20" s="17" t="s">
        <v>19</v>
      </c>
      <c r="F20" s="3">
        <v>72201</v>
      </c>
      <c r="G20" s="3" t="s">
        <v>990</v>
      </c>
      <c r="H20" s="3" t="s">
        <v>990</v>
      </c>
      <c r="I20" s="3">
        <v>5</v>
      </c>
      <c r="J20" s="3" t="s">
        <v>83</v>
      </c>
      <c r="K20" s="3" t="str">
        <f>+VLOOKUP(A20,Cons_Hitos_Comuna!$D:$S,15,)</f>
        <v>Se realiza a nivel Distrito en las 16 Comunas y 5 Corregimientos de acuerdo con las necesidades y contextos.</v>
      </c>
      <c r="L20" s="75" t="str">
        <f>+VLOOKUP(A20,Cons_Hitos_Comuna!$D:$S,16,FALSE)</f>
        <v>https://www.medellin.gov.co/es/wp-content/uploads/2022/09/crecimiento-economico-1.jpg</v>
      </c>
    </row>
    <row r="21" spans="1:12" ht="46.5" customHeight="1" x14ac:dyDescent="0.2">
      <c r="A21" s="3">
        <v>722016</v>
      </c>
      <c r="B21" s="3" t="s">
        <v>93</v>
      </c>
      <c r="C21" s="17" t="s">
        <v>94</v>
      </c>
      <c r="D21" s="17">
        <v>4</v>
      </c>
      <c r="E21" s="17" t="s">
        <v>19</v>
      </c>
      <c r="F21" s="3">
        <v>72201</v>
      </c>
      <c r="G21" s="3" t="s">
        <v>990</v>
      </c>
      <c r="H21" s="3" t="s">
        <v>990</v>
      </c>
      <c r="I21" s="3">
        <v>6</v>
      </c>
      <c r="J21" s="3" t="s">
        <v>83</v>
      </c>
      <c r="K21" s="3" t="str">
        <f>+VLOOKUP(A21,Cons_Hitos_Comuna!$D:$S,15,)</f>
        <v>Se realiza a nivel Distrito en las 16 Comunas y 5 Corregimientos de acuerdo con las necesidades y contextos.</v>
      </c>
      <c r="L21" s="75" t="str">
        <f>+VLOOKUP(A21,Cons_Hitos_Comuna!$D:$S,16,FALSE)</f>
        <v>https://www.medellin.gov.co/es/wp-content/uploads/2022/09/crecimiento-economico-1.jpg</v>
      </c>
    </row>
    <row r="22" spans="1:12" ht="46.5" customHeight="1" x14ac:dyDescent="0.2">
      <c r="A22" s="3">
        <v>9031</v>
      </c>
      <c r="B22" s="3" t="s">
        <v>96</v>
      </c>
      <c r="C22" s="17" t="s">
        <v>97</v>
      </c>
      <c r="D22" s="17">
        <v>4</v>
      </c>
      <c r="E22" s="17" t="s">
        <v>19</v>
      </c>
      <c r="F22" s="3">
        <v>903</v>
      </c>
      <c r="G22" s="3" t="s">
        <v>95</v>
      </c>
      <c r="H22" s="3" t="s">
        <v>1002</v>
      </c>
      <c r="I22" s="3">
        <v>1</v>
      </c>
      <c r="J22" s="3" t="s">
        <v>20</v>
      </c>
      <c r="K22" s="3" t="str">
        <f>+VLOOKUP(A22,Cons_Hitos_Comuna!$D:$S,15,)</f>
        <v>Sin observaciones.</v>
      </c>
      <c r="L22" s="75" t="str">
        <f>+VLOOKUP(A22,Cons_Hitos_Comuna!$D:$S,16,FALSE)</f>
        <v>https://www.medellin.gov.co/es/wp-content/uploads/2022/09/crecimiento-economico-1.jpg</v>
      </c>
    </row>
    <row r="23" spans="1:12" ht="46.5" customHeight="1" x14ac:dyDescent="0.2">
      <c r="A23" s="3">
        <v>9032</v>
      </c>
      <c r="B23" s="3" t="s">
        <v>100</v>
      </c>
      <c r="C23" s="17" t="s">
        <v>101</v>
      </c>
      <c r="D23" s="17">
        <v>4</v>
      </c>
      <c r="E23" s="17" t="s">
        <v>19</v>
      </c>
      <c r="F23" s="3">
        <v>903</v>
      </c>
      <c r="G23" s="3" t="s">
        <v>95</v>
      </c>
      <c r="H23" s="3" t="s">
        <v>1002</v>
      </c>
      <c r="I23" s="3">
        <v>2</v>
      </c>
      <c r="J23" s="3" t="s">
        <v>20</v>
      </c>
      <c r="K23" s="3" t="str">
        <f>+VLOOKUP(A23,Cons_Hitos_Comuna!$D:$S,15,)</f>
        <v>Sin observaciones.</v>
      </c>
      <c r="L23" s="75" t="str">
        <f>+VLOOKUP(A23,Cons_Hitos_Comuna!$D:$S,16,FALSE)</f>
        <v>https://www.medellin.gov.co/es/wp-content/uploads/2022/09/crecimiento-economico-1.jpg</v>
      </c>
    </row>
    <row r="24" spans="1:12" ht="46.5" customHeight="1" x14ac:dyDescent="0.2">
      <c r="A24" s="3">
        <v>9033</v>
      </c>
      <c r="B24" s="3" t="s">
        <v>103</v>
      </c>
      <c r="C24" s="17" t="s">
        <v>104</v>
      </c>
      <c r="D24" s="17">
        <v>4</v>
      </c>
      <c r="E24" s="17" t="s">
        <v>19</v>
      </c>
      <c r="F24" s="3">
        <v>903</v>
      </c>
      <c r="G24" s="3" t="s">
        <v>95</v>
      </c>
      <c r="H24" s="3" t="s">
        <v>1002</v>
      </c>
      <c r="I24" s="3">
        <v>3</v>
      </c>
      <c r="J24" s="3" t="s">
        <v>20</v>
      </c>
      <c r="K24" s="3" t="str">
        <f>+VLOOKUP(A24,Cons_Hitos_Comuna!$D:$S,15,)</f>
        <v>Sin observaciones.</v>
      </c>
      <c r="L24" s="75" t="str">
        <f>+VLOOKUP(A24,Cons_Hitos_Comuna!$D:$S,16,FALSE)</f>
        <v>https://www.medellin.gov.co/es/wp-content/uploads/2022/09/crecimiento-economico-1.jpg</v>
      </c>
    </row>
    <row r="25" spans="1:12" ht="46.5" customHeight="1" x14ac:dyDescent="0.2">
      <c r="A25" s="3">
        <v>9034</v>
      </c>
      <c r="B25" s="3" t="s">
        <v>106</v>
      </c>
      <c r="C25" s="17" t="s">
        <v>107</v>
      </c>
      <c r="D25" s="17">
        <v>4</v>
      </c>
      <c r="E25" s="17" t="s">
        <v>19</v>
      </c>
      <c r="F25" s="3">
        <v>903</v>
      </c>
      <c r="G25" s="3" t="s">
        <v>95</v>
      </c>
      <c r="H25" s="3" t="s">
        <v>1002</v>
      </c>
      <c r="I25" s="3">
        <v>4</v>
      </c>
      <c r="J25" s="3" t="s">
        <v>20</v>
      </c>
      <c r="K25" s="3" t="str">
        <f>+VLOOKUP(A25,Cons_Hitos_Comuna!$D:$S,15,)</f>
        <v>Sin observaciones.</v>
      </c>
      <c r="L25" s="75" t="str">
        <f>+VLOOKUP(A25,Cons_Hitos_Comuna!$D:$S,16,FALSE)</f>
        <v>https://www.medellin.gov.co/es/wp-content/uploads/2022/09/crecimiento-economico-1.jpg</v>
      </c>
    </row>
    <row r="26" spans="1:12" ht="46.5" customHeight="1" x14ac:dyDescent="0.2">
      <c r="A26" s="3">
        <v>9035</v>
      </c>
      <c r="B26" s="3" t="s">
        <v>109</v>
      </c>
      <c r="C26" s="17" t="s">
        <v>110</v>
      </c>
      <c r="D26" s="17">
        <v>4</v>
      </c>
      <c r="E26" s="17" t="s">
        <v>19</v>
      </c>
      <c r="F26" s="3">
        <v>903</v>
      </c>
      <c r="G26" s="3" t="s">
        <v>95</v>
      </c>
      <c r="H26" s="3" t="s">
        <v>1002</v>
      </c>
      <c r="I26" s="3">
        <v>5</v>
      </c>
      <c r="J26" s="3" t="s">
        <v>20</v>
      </c>
      <c r="K26" s="3" t="str">
        <f>+VLOOKUP(A26,Cons_Hitos_Comuna!$D:$S,15,)</f>
        <v>Sin observaciones.</v>
      </c>
      <c r="L26" s="75" t="str">
        <f>+VLOOKUP(A26,Cons_Hitos_Comuna!$D:$S,16,FALSE)</f>
        <v>https://www.medellin.gov.co/es/wp-content/uploads/2022/09/crecimiento-economico-1.jpg</v>
      </c>
    </row>
    <row r="27" spans="1:12" ht="46.5" customHeight="1" x14ac:dyDescent="0.2">
      <c r="A27" s="3">
        <v>9036</v>
      </c>
      <c r="B27" s="3" t="s">
        <v>1064</v>
      </c>
      <c r="C27" s="17" t="s">
        <v>112</v>
      </c>
      <c r="D27" s="17">
        <v>4</v>
      </c>
      <c r="E27" s="17" t="s">
        <v>19</v>
      </c>
      <c r="F27" s="3">
        <v>903</v>
      </c>
      <c r="G27" s="3" t="s">
        <v>95</v>
      </c>
      <c r="H27" s="3" t="s">
        <v>1002</v>
      </c>
      <c r="I27" s="3">
        <v>6</v>
      </c>
      <c r="J27" s="3" t="s">
        <v>20</v>
      </c>
      <c r="K27" s="3" t="str">
        <f>+VLOOKUP(A27,Cons_Hitos_Comuna!$D:$S,15,)</f>
        <v>Sin observaciones.</v>
      </c>
      <c r="L27" s="75" t="str">
        <f>+VLOOKUP(A27,Cons_Hitos_Comuna!$D:$S,16,FALSE)</f>
        <v>https://www.medellin.gov.co/es/wp-content/uploads/2022/09/crecimiento-economico-1.jpg</v>
      </c>
    </row>
    <row r="28" spans="1:12" ht="46.5" customHeight="1" x14ac:dyDescent="0.2">
      <c r="A28" s="3">
        <v>9037</v>
      </c>
      <c r="B28" s="3" t="s">
        <v>1065</v>
      </c>
      <c r="C28" s="17" t="s">
        <v>114</v>
      </c>
      <c r="D28" s="17">
        <v>3</v>
      </c>
      <c r="E28" s="17" t="s">
        <v>56</v>
      </c>
      <c r="F28" s="3">
        <v>903</v>
      </c>
      <c r="G28" s="3" t="s">
        <v>95</v>
      </c>
      <c r="H28" s="3" t="s">
        <v>1002</v>
      </c>
      <c r="I28" s="3">
        <v>7</v>
      </c>
      <c r="J28" s="3" t="s">
        <v>20</v>
      </c>
      <c r="K28" s="3" t="str">
        <f>+VLOOKUP(A28,Cons_Hitos_Comuna!$D:$S,15,)</f>
        <v>Sin observaciones.</v>
      </c>
      <c r="L28" s="75" t="str">
        <f>+VLOOKUP(A28,Cons_Hitos_Comuna!$D:$S,16,FALSE)</f>
        <v>https://www.medellin.gov.co/es/wp-content/uploads/2022/09/crecimiento-economico-1.jpg</v>
      </c>
    </row>
    <row r="29" spans="1:12" ht="46.5" customHeight="1" x14ac:dyDescent="0.2">
      <c r="A29" s="3">
        <v>7621</v>
      </c>
      <c r="B29" s="3" t="s">
        <v>117</v>
      </c>
      <c r="C29" s="17" t="s">
        <v>118</v>
      </c>
      <c r="D29" s="17">
        <v>2</v>
      </c>
      <c r="E29" s="17" t="s">
        <v>37</v>
      </c>
      <c r="F29" s="3">
        <v>762</v>
      </c>
      <c r="G29" s="3" t="s">
        <v>116</v>
      </c>
      <c r="H29" s="3" t="s">
        <v>1009</v>
      </c>
      <c r="I29" s="3">
        <v>1</v>
      </c>
      <c r="J29" s="3" t="s">
        <v>120</v>
      </c>
      <c r="K29" s="3" t="str">
        <f>+VLOOKUP(A29,Cons_Hitos_Comuna!$D:$S,15,)</f>
        <v>Estamos a la espera de los formatos actualizados para poder formular los proyectos de inversión, trasladar los recursos correspondientes  a la vigencia 2024 y poder iniciar con el proceso de contratación con EPM.</v>
      </c>
      <c r="L29" s="75" t="str">
        <f>+VLOOKUP(A29,Cons_Hitos_Comuna!$D:$S,16,FALSE)</f>
        <v>https://www.medellin.gov.co/es/wp-content/uploads/2022/09/crecimiento-economico-1.jpg</v>
      </c>
    </row>
    <row r="30" spans="1:12" ht="46.5" customHeight="1" x14ac:dyDescent="0.2">
      <c r="A30" s="3">
        <v>7622</v>
      </c>
      <c r="B30" s="3" t="s">
        <v>122</v>
      </c>
      <c r="C30" s="17" t="s">
        <v>123</v>
      </c>
      <c r="D30" s="17">
        <v>2</v>
      </c>
      <c r="E30" s="17" t="s">
        <v>37</v>
      </c>
      <c r="F30" s="3">
        <v>762</v>
      </c>
      <c r="G30" s="3" t="s">
        <v>116</v>
      </c>
      <c r="H30" s="3" t="s">
        <v>1009</v>
      </c>
      <c r="I30" s="3">
        <v>2</v>
      </c>
      <c r="J30" s="3" t="s">
        <v>1057</v>
      </c>
      <c r="K30" s="3" t="str">
        <f>+VLOOKUP(A30,Cons_Hitos_Comuna!$D:$S,15,)</f>
        <v>Estamos a la espera de los formatos actualizados para poder formular los proyectos de inversión, trasladar los recursos correspondientes  a la vigencia 2024 y poder iniciar con el proceso de contratación con EPM.</v>
      </c>
      <c r="L30" s="75" t="str">
        <f>+VLOOKUP(A30,Cons_Hitos_Comuna!$D:$S,16,FALSE)</f>
        <v>https://www.medellin.gov.co/es/wp-content/uploads/2022/09/crecimiento-economico-1.jpg</v>
      </c>
    </row>
    <row r="31" spans="1:12" ht="46.5" customHeight="1" x14ac:dyDescent="0.2">
      <c r="A31" s="3">
        <v>7623</v>
      </c>
      <c r="B31" s="3" t="s">
        <v>125</v>
      </c>
      <c r="C31" s="17" t="s">
        <v>126</v>
      </c>
      <c r="D31" s="17">
        <v>2</v>
      </c>
      <c r="E31" s="17" t="s">
        <v>37</v>
      </c>
      <c r="F31" s="3">
        <v>762</v>
      </c>
      <c r="G31" s="3" t="s">
        <v>116</v>
      </c>
      <c r="H31" s="3" t="s">
        <v>1009</v>
      </c>
      <c r="I31" s="3">
        <v>3</v>
      </c>
      <c r="J31" s="3" t="s">
        <v>128</v>
      </c>
      <c r="K31" s="3" t="str">
        <f>+VLOOKUP(A31,Cons_Hitos_Comuna!$D:$S,15,)</f>
        <v xml:space="preserve">La Secretaria de Gestión y Control Territorial es la dependencia que articula las demas dependencias de Distrito de Mdellin y al Emvarias para lograr la construcción de la Estación de Transferencia, es por esta razon que el presupuesto se enfoca en el costo de un profesional que nos apoya con esta articulación. La inversión de la infraestructura sera asumida en su totalidad por el Grupo EPM. </v>
      </c>
      <c r="L31" s="75" t="str">
        <f>+VLOOKUP(A31,Cons_Hitos_Comuna!$D:$S,16,FALSE)</f>
        <v>https://www.medellin.gov.co/es/wp-content/uploads/2022/09/crecimiento-economico-1.jpg</v>
      </c>
    </row>
    <row r="32" spans="1:12" ht="46.5" customHeight="1" x14ac:dyDescent="0.2">
      <c r="A32" s="3">
        <v>7624</v>
      </c>
      <c r="B32" s="3" t="s">
        <v>130</v>
      </c>
      <c r="C32" s="17" t="s">
        <v>131</v>
      </c>
      <c r="D32" s="17">
        <v>3</v>
      </c>
      <c r="E32" s="17" t="s">
        <v>56</v>
      </c>
      <c r="F32" s="3">
        <v>762</v>
      </c>
      <c r="G32" s="3" t="s">
        <v>116</v>
      </c>
      <c r="H32" s="3" t="s">
        <v>1009</v>
      </c>
      <c r="I32" s="3">
        <v>4</v>
      </c>
      <c r="J32" s="3" t="s">
        <v>20</v>
      </c>
      <c r="K32" s="3" t="str">
        <f>+VLOOKUP(A32,Cons_Hitos_Comuna!$D:$S,15,)</f>
        <v xml:space="preserve">Los corregieeintos estan siendo atenidos en el territorio donde se desplaza el personal de catastro para atender sus requerimientos e inquietudes. En las comunas 14 ,12 y 11 se esta realizando  actualizacion catastral.
A partir del otro año queda como un </v>
      </c>
      <c r="L32" s="75" t="str">
        <f>+VLOOKUP(A32,Cons_Hitos_Comuna!$D:$S,16,FALSE)</f>
        <v>https://www.medellin.gov.co/es/wp-content/uploads/2022/09/crecimiento-economico-1.jpg</v>
      </c>
    </row>
    <row r="33" spans="1:12" ht="46.5" customHeight="1" x14ac:dyDescent="0.2">
      <c r="A33" s="3">
        <v>7625</v>
      </c>
      <c r="B33" s="3" t="s">
        <v>135</v>
      </c>
      <c r="C33" s="17" t="s">
        <v>136</v>
      </c>
      <c r="D33" s="17">
        <v>4</v>
      </c>
      <c r="E33" s="17" t="s">
        <v>19</v>
      </c>
      <c r="F33" s="3">
        <v>762</v>
      </c>
      <c r="G33" s="3" t="s">
        <v>116</v>
      </c>
      <c r="H33" s="3" t="s">
        <v>1009</v>
      </c>
      <c r="I33" s="3">
        <v>5</v>
      </c>
      <c r="J33" s="3" t="s">
        <v>20</v>
      </c>
      <c r="K33" s="3" t="str">
        <f>+VLOOKUP(A33,Cons_Hitos_Comuna!$D:$S,15,)</f>
        <v>Sin observaciones.</v>
      </c>
      <c r="L33" s="75" t="str">
        <f>+VLOOKUP(A33,Cons_Hitos_Comuna!$D:$S,16,FALSE)</f>
        <v>https://www.medellin.gov.co/es/wp-content/uploads/2022/09/crecimiento-economico-1.jpg</v>
      </c>
    </row>
    <row r="34" spans="1:12" ht="46.5" customHeight="1" x14ac:dyDescent="0.2">
      <c r="A34" s="3">
        <v>7626</v>
      </c>
      <c r="B34" s="3" t="s">
        <v>138</v>
      </c>
      <c r="C34" s="17" t="s">
        <v>139</v>
      </c>
      <c r="D34" s="17">
        <v>3</v>
      </c>
      <c r="E34" s="17" t="s">
        <v>56</v>
      </c>
      <c r="F34" s="3">
        <v>762</v>
      </c>
      <c r="G34" s="3" t="s">
        <v>116</v>
      </c>
      <c r="H34" s="3" t="s">
        <v>1009</v>
      </c>
      <c r="I34" s="3">
        <v>6</v>
      </c>
      <c r="J34" s="3" t="s">
        <v>20</v>
      </c>
      <c r="K34" s="3" t="str">
        <f>+VLOOKUP(A34,Cons_Hitos_Comuna!$D:$S,15,)</f>
        <v>Sin observaciones.</v>
      </c>
      <c r="L34" s="75" t="str">
        <f>+VLOOKUP(A34,Cons_Hitos_Comuna!$D:$S,16,FALSE)</f>
        <v>https://www.medellin.gov.co/es/wp-content/uploads/2022/09/crecimiento-economico-1.jpg</v>
      </c>
    </row>
    <row r="35" spans="1:12" ht="46.5" customHeight="1" x14ac:dyDescent="0.2">
      <c r="A35" s="3">
        <v>9111</v>
      </c>
      <c r="B35" s="3" t="s">
        <v>142</v>
      </c>
      <c r="C35" s="17" t="s">
        <v>143</v>
      </c>
      <c r="D35" s="17">
        <v>2</v>
      </c>
      <c r="E35" s="17" t="s">
        <v>37</v>
      </c>
      <c r="F35" s="3">
        <v>911</v>
      </c>
      <c r="G35" s="3" t="s">
        <v>141</v>
      </c>
      <c r="H35" s="3" t="s">
        <v>1003</v>
      </c>
      <c r="I35" s="3">
        <v>1</v>
      </c>
      <c r="J35" s="3" t="s">
        <v>145</v>
      </c>
      <c r="K35" s="3" t="str">
        <f>+VLOOKUP(A35,Cons_Hitos_Comuna!$D:$S,15,)</f>
        <v>Sin observaciones.</v>
      </c>
      <c r="L35" s="75" t="str">
        <f>+VLOOKUP(A35,Cons_Hitos_Comuna!$D:$S,16,FALSE)</f>
        <v>https://www.medellin.gov.co/es/wp-content/uploads/2022/09/crecimiento-economico-1.jpg</v>
      </c>
    </row>
    <row r="36" spans="1:12" ht="46.5" customHeight="1" x14ac:dyDescent="0.2">
      <c r="A36" s="3">
        <v>9112</v>
      </c>
      <c r="B36" s="3" t="s">
        <v>146</v>
      </c>
      <c r="C36" s="17" t="s">
        <v>147</v>
      </c>
      <c r="D36" s="17">
        <v>4</v>
      </c>
      <c r="E36" s="17" t="s">
        <v>19</v>
      </c>
      <c r="F36" s="3">
        <v>911</v>
      </c>
      <c r="G36" s="3" t="s">
        <v>141</v>
      </c>
      <c r="H36" s="3" t="s">
        <v>1003</v>
      </c>
      <c r="I36" s="3">
        <v>2</v>
      </c>
      <c r="J36" s="3" t="s">
        <v>149</v>
      </c>
      <c r="K36" s="3" t="str">
        <f>+VLOOKUP(A36,Cons_Hitos_Comuna!$D:$S,15,)</f>
        <v>Sin observaciones.</v>
      </c>
      <c r="L36" s="75" t="str">
        <f>+VLOOKUP(A36,Cons_Hitos_Comuna!$D:$S,16,FALSE)</f>
        <v>https://www.medellin.gov.co/es/wp-content/uploads/2022/09/crecimiento-economico-1.jpg</v>
      </c>
    </row>
    <row r="37" spans="1:12" ht="46.5" customHeight="1" x14ac:dyDescent="0.2">
      <c r="A37" s="3">
        <v>9113</v>
      </c>
      <c r="B37" s="3" t="s">
        <v>150</v>
      </c>
      <c r="C37" s="17" t="s">
        <v>151</v>
      </c>
      <c r="D37" s="17">
        <v>4</v>
      </c>
      <c r="E37" s="17" t="s">
        <v>19</v>
      </c>
      <c r="F37" s="3">
        <v>911</v>
      </c>
      <c r="G37" s="3" t="s">
        <v>141</v>
      </c>
      <c r="H37" s="3" t="s">
        <v>1003</v>
      </c>
      <c r="I37" s="3">
        <v>3</v>
      </c>
      <c r="J37" s="3" t="s">
        <v>20</v>
      </c>
      <c r="K37" s="3" t="str">
        <f>+VLOOKUP(A37,Cons_Hitos_Comuna!$D:$S,15,)</f>
        <v>Sin observaciones.</v>
      </c>
      <c r="L37" s="75" t="str">
        <f>+VLOOKUP(A37,Cons_Hitos_Comuna!$D:$S,16,FALSE)</f>
        <v>https://www.medellin.gov.co/es/wp-content/uploads/2022/09/crecimiento-economico-1.jpg</v>
      </c>
    </row>
    <row r="38" spans="1:12" ht="46.5" customHeight="1" x14ac:dyDescent="0.2">
      <c r="A38" s="3">
        <v>9114</v>
      </c>
      <c r="B38" s="3" t="s">
        <v>1066</v>
      </c>
      <c r="C38" s="17" t="s">
        <v>153</v>
      </c>
      <c r="D38" s="17">
        <v>4</v>
      </c>
      <c r="E38" s="17" t="s">
        <v>19</v>
      </c>
      <c r="F38" s="3">
        <v>911</v>
      </c>
      <c r="G38" s="3" t="s">
        <v>141</v>
      </c>
      <c r="H38" s="3" t="s">
        <v>1003</v>
      </c>
      <c r="I38" s="3">
        <v>4</v>
      </c>
      <c r="J38" s="3" t="s">
        <v>20</v>
      </c>
      <c r="K38" s="3" t="str">
        <f>+VLOOKUP(A38,Cons_Hitos_Comuna!$D:$S,15,)</f>
        <v>Sin observaciones.</v>
      </c>
      <c r="L38" s="75" t="str">
        <f>+VLOOKUP(A38,Cons_Hitos_Comuna!$D:$S,16,FALSE)</f>
        <v>https://www.medellin.gov.co/es/wp-content/uploads/2022/09/crecimiento-economico-1.jpg</v>
      </c>
    </row>
    <row r="39" spans="1:12" ht="46.5" customHeight="1" x14ac:dyDescent="0.2">
      <c r="A39" s="3">
        <v>9115</v>
      </c>
      <c r="B39" s="3" t="s">
        <v>155</v>
      </c>
      <c r="C39" s="17" t="s">
        <v>156</v>
      </c>
      <c r="D39" s="17">
        <v>2</v>
      </c>
      <c r="E39" s="17" t="s">
        <v>37</v>
      </c>
      <c r="F39" s="3">
        <v>911</v>
      </c>
      <c r="G39" s="3" t="s">
        <v>141</v>
      </c>
      <c r="H39" s="3" t="s">
        <v>1003</v>
      </c>
      <c r="I39" s="3">
        <v>5</v>
      </c>
      <c r="J39" s="3" t="s">
        <v>20</v>
      </c>
      <c r="K39" s="3" t="str">
        <f>+VLOOKUP(A39,Cons_Hitos_Comuna!$D:$S,15,)</f>
        <v>Sin observaciones.</v>
      </c>
      <c r="L39" s="75" t="str">
        <f>+VLOOKUP(A39,Cons_Hitos_Comuna!$D:$S,16,FALSE)</f>
        <v>https://www.medellin.gov.co/es/wp-content/uploads/2022/09/crecimiento-economico-1.jpg</v>
      </c>
    </row>
    <row r="40" spans="1:12" ht="46.5" customHeight="1" x14ac:dyDescent="0.2">
      <c r="A40" s="3">
        <v>9061</v>
      </c>
      <c r="B40" s="3" t="s">
        <v>159</v>
      </c>
      <c r="C40" s="17" t="s">
        <v>160</v>
      </c>
      <c r="D40" s="17">
        <v>4</v>
      </c>
      <c r="E40" s="17" t="s">
        <v>19</v>
      </c>
      <c r="F40" s="3">
        <v>906</v>
      </c>
      <c r="G40" s="3" t="s">
        <v>992</v>
      </c>
      <c r="H40" s="3" t="s">
        <v>158</v>
      </c>
      <c r="I40" s="3">
        <v>1</v>
      </c>
      <c r="J40" s="3" t="s">
        <v>20</v>
      </c>
      <c r="K40" s="3" t="str">
        <f>+VLOOKUP(A40,Cons_Hitos_Comuna!$D:$S,15,)</f>
        <v xml:space="preserve">Hace referencia al número total de estudiantes matriculados en pregrado y posgrado </v>
      </c>
      <c r="L40" s="75" t="str">
        <f>+VLOOKUP(A40,Cons_Hitos_Comuna!$D:$S,16,FALSE)</f>
        <v>https://www.medellin.gov.co/es/wp-content/uploads/2022/09/crecimiento-economico-1.jpg</v>
      </c>
    </row>
    <row r="41" spans="1:12" ht="46.5" customHeight="1" x14ac:dyDescent="0.2">
      <c r="A41" s="3">
        <v>9062</v>
      </c>
      <c r="B41" s="3" t="s">
        <v>164</v>
      </c>
      <c r="C41" s="17" t="s">
        <v>165</v>
      </c>
      <c r="D41" s="17">
        <v>4</v>
      </c>
      <c r="E41" s="17" t="s">
        <v>19</v>
      </c>
      <c r="F41" s="3">
        <v>906</v>
      </c>
      <c r="G41" s="3" t="s">
        <v>992</v>
      </c>
      <c r="H41" s="3" t="s">
        <v>158</v>
      </c>
      <c r="I41" s="3">
        <v>2</v>
      </c>
      <c r="J41" s="3" t="s">
        <v>20</v>
      </c>
      <c r="K41" s="3" t="str">
        <f>+VLOOKUP(A41,Cons_Hitos_Comuna!$D:$S,15,)</f>
        <v>Hace referencia al número de programas de la media técnica que se articulan con la educación superior para el tránsito y continuidad en el sistema educativo.</v>
      </c>
      <c r="L41" s="75" t="str">
        <f>+VLOOKUP(A41,Cons_Hitos_Comuna!$D:$S,16,FALSE)</f>
        <v>https://www.medellin.gov.co/es/wp-content/uploads/2022/09/crecimiento-economico-1.jpg</v>
      </c>
    </row>
    <row r="42" spans="1:12" ht="46.5" customHeight="1" x14ac:dyDescent="0.2">
      <c r="A42" s="3">
        <v>9063</v>
      </c>
      <c r="B42" s="3" t="s">
        <v>167</v>
      </c>
      <c r="C42" s="17" t="s">
        <v>168</v>
      </c>
      <c r="D42" s="17">
        <v>4</v>
      </c>
      <c r="E42" s="17" t="s">
        <v>19</v>
      </c>
      <c r="F42" s="3">
        <v>906</v>
      </c>
      <c r="G42" s="3" t="s">
        <v>992</v>
      </c>
      <c r="H42" s="3" t="s">
        <v>158</v>
      </c>
      <c r="I42" s="3">
        <v>3</v>
      </c>
      <c r="J42" s="3" t="s">
        <v>20</v>
      </c>
      <c r="K42" s="3" t="str">
        <f>+VLOOKUP(A42,Cons_Hitos_Comuna!$D:$S,15,)</f>
        <v xml:space="preserve">Número de programas pertinentes ofertados en comunas y corregimientos como propuesta de descentralización de la oferta académica </v>
      </c>
      <c r="L42" s="75" t="str">
        <f>+VLOOKUP(A42,Cons_Hitos_Comuna!$D:$S,16,FALSE)</f>
        <v>https://www.medellin.gov.co/es/wp-content/uploads/2022/09/crecimiento-economico-1.jpg</v>
      </c>
    </row>
    <row r="43" spans="1:12" ht="46.5" customHeight="1" x14ac:dyDescent="0.2">
      <c r="A43" s="3">
        <v>9064</v>
      </c>
      <c r="B43" s="3" t="s">
        <v>170</v>
      </c>
      <c r="C43" s="17" t="s">
        <v>171</v>
      </c>
      <c r="D43" s="17">
        <v>4</v>
      </c>
      <c r="E43" s="17" t="s">
        <v>19</v>
      </c>
      <c r="F43" s="3">
        <v>906</v>
      </c>
      <c r="G43" s="3" t="s">
        <v>992</v>
      </c>
      <c r="H43" s="3" t="s">
        <v>158</v>
      </c>
      <c r="I43" s="3">
        <v>4</v>
      </c>
      <c r="J43" s="3" t="s">
        <v>20</v>
      </c>
      <c r="K43" s="3" t="str">
        <f>+VLOOKUP(A43,Cons_Hitos_Comuna!$D:$S,15,)</f>
        <v xml:space="preserve">Número de estudiantes intervenidos con las diferentes estrategias de permanencia estudiantil </v>
      </c>
      <c r="L43" s="75" t="str">
        <f>+VLOOKUP(A43,Cons_Hitos_Comuna!$D:$S,16,FALSE)</f>
        <v>https://www.medellin.gov.co/es/wp-content/uploads/2022/09/crecimiento-economico-1.jpg</v>
      </c>
    </row>
    <row r="44" spans="1:12" ht="46.5" customHeight="1" x14ac:dyDescent="0.2">
      <c r="A44" s="3">
        <v>9065</v>
      </c>
      <c r="B44" s="3" t="s">
        <v>173</v>
      </c>
      <c r="C44" s="17" t="s">
        <v>174</v>
      </c>
      <c r="D44" s="17">
        <v>4</v>
      </c>
      <c r="E44" s="17" t="s">
        <v>19</v>
      </c>
      <c r="F44" s="3">
        <v>906</v>
      </c>
      <c r="G44" s="3" t="s">
        <v>992</v>
      </c>
      <c r="H44" s="3" t="s">
        <v>158</v>
      </c>
      <c r="I44" s="3">
        <v>5</v>
      </c>
      <c r="J44" s="3" t="s">
        <v>20</v>
      </c>
      <c r="K44" s="3" t="str">
        <f>+VLOOKUP(A44,Cons_Hitos_Comuna!$D:$S,15,)</f>
        <v xml:space="preserve">Número de programas académicos de educación superior implementados bajo la modalidad dual </v>
      </c>
      <c r="L44" s="75" t="str">
        <f>+VLOOKUP(A44,Cons_Hitos_Comuna!$D:$S,16,FALSE)</f>
        <v>https://www.medellin.gov.co/es/wp-content/uploads/2022/09/crecimiento-economico-1.jpg</v>
      </c>
    </row>
    <row r="45" spans="1:12" ht="46.5" customHeight="1" x14ac:dyDescent="0.2">
      <c r="A45" s="3">
        <v>9066</v>
      </c>
      <c r="B45" s="3" t="s">
        <v>176</v>
      </c>
      <c r="C45" s="17" t="s">
        <v>177</v>
      </c>
      <c r="D45" s="17">
        <v>4</v>
      </c>
      <c r="E45" s="17" t="s">
        <v>19</v>
      </c>
      <c r="F45" s="3">
        <v>906</v>
      </c>
      <c r="G45" s="3" t="s">
        <v>992</v>
      </c>
      <c r="H45" s="3" t="s">
        <v>158</v>
      </c>
      <c r="I45" s="3">
        <v>6</v>
      </c>
      <c r="J45" s="3" t="s">
        <v>20</v>
      </c>
      <c r="K45" s="3" t="str">
        <f>+VLOOKUP(A45,Cons_Hitos_Comuna!$D:$S,15,)</f>
        <v>Contempla la formulación e implementación del  Plan estratégico académico, para garantizar una  oferta académica  pertinente  con los requerimiento del sector productivo  y las principales partes de interés</v>
      </c>
      <c r="L45" s="75" t="str">
        <f>+VLOOKUP(A45,Cons_Hitos_Comuna!$D:$S,16,FALSE)</f>
        <v>https://www.medellin.gov.co/es/wp-content/uploads/2022/09/crecimiento-economico-1.jpg</v>
      </c>
    </row>
    <row r="46" spans="1:12" ht="46.5" customHeight="1" x14ac:dyDescent="0.2">
      <c r="A46" s="3">
        <v>9067</v>
      </c>
      <c r="B46" s="3" t="s">
        <v>179</v>
      </c>
      <c r="C46" s="17" t="s">
        <v>180</v>
      </c>
      <c r="D46" s="17">
        <v>4</v>
      </c>
      <c r="E46" s="17" t="s">
        <v>19</v>
      </c>
      <c r="F46" s="3">
        <v>906</v>
      </c>
      <c r="G46" s="3" t="s">
        <v>992</v>
      </c>
      <c r="H46" s="3" t="s">
        <v>158</v>
      </c>
      <c r="I46" s="3">
        <v>7</v>
      </c>
      <c r="J46" s="3" t="s">
        <v>20</v>
      </c>
      <c r="K46" s="3" t="str">
        <f>+VLOOKUP(A46,Cons_Hitos_Comuna!$D:$S,15,)</f>
        <v xml:space="preserve">Implementar Modelos de enfoque educativo STEAM+H </v>
      </c>
      <c r="L46" s="75" t="str">
        <f>+VLOOKUP(A46,Cons_Hitos_Comuna!$D:$S,16,FALSE)</f>
        <v>https://www.medellin.gov.co/es/wp-content/uploads/2022/09/crecimiento-economico-1.jpg</v>
      </c>
    </row>
    <row r="47" spans="1:12" ht="46.5" customHeight="1" x14ac:dyDescent="0.2">
      <c r="A47" s="3">
        <v>9068</v>
      </c>
      <c r="B47" s="3" t="s">
        <v>182</v>
      </c>
      <c r="C47" s="17" t="s">
        <v>183</v>
      </c>
      <c r="D47" s="17">
        <v>3</v>
      </c>
      <c r="E47" s="17" t="s">
        <v>56</v>
      </c>
      <c r="F47" s="3">
        <v>906</v>
      </c>
      <c r="G47" s="3" t="s">
        <v>992</v>
      </c>
      <c r="H47" s="3" t="s">
        <v>158</v>
      </c>
      <c r="I47" s="3">
        <v>8</v>
      </c>
      <c r="J47" s="3" t="s">
        <v>20</v>
      </c>
      <c r="K47" s="3" t="str">
        <f>+VLOOKUP(A47,Cons_Hitos_Comuna!$D:$S,15,)</f>
        <v xml:space="preserve">Mantener vigente la acreditación institucional, propiciando el mejoramiento o de la calidad en la educación superior. </v>
      </c>
      <c r="L47" s="75" t="str">
        <f>+VLOOKUP(A47,Cons_Hitos_Comuna!$D:$S,16,FALSE)</f>
        <v>https://www.medellin.gov.co/es/wp-content/uploads/2022/09/crecimiento-economico-1.jpg</v>
      </c>
    </row>
    <row r="48" spans="1:12" ht="46.5" customHeight="1" x14ac:dyDescent="0.2">
      <c r="A48" s="3">
        <v>9069</v>
      </c>
      <c r="B48" s="3" t="s">
        <v>186</v>
      </c>
      <c r="C48" s="17" t="s">
        <v>187</v>
      </c>
      <c r="D48" s="17">
        <v>3</v>
      </c>
      <c r="E48" s="17" t="s">
        <v>56</v>
      </c>
      <c r="F48" s="3">
        <v>906</v>
      </c>
      <c r="G48" s="3" t="s">
        <v>992</v>
      </c>
      <c r="H48" s="3" t="s">
        <v>158</v>
      </c>
      <c r="I48" s="3">
        <v>9</v>
      </c>
      <c r="J48" s="3" t="s">
        <v>20</v>
      </c>
      <c r="K48" s="3" t="str">
        <f>+VLOOKUP(A48,Cons_Hitos_Comuna!$D:$S,15,)</f>
        <v xml:space="preserve">Se refiere al número de programas de educación superior acreditados en alta calidad por parte del MEN </v>
      </c>
      <c r="L48" s="75" t="str">
        <f>+VLOOKUP(A48,Cons_Hitos_Comuna!$D:$S,16,FALSE)</f>
        <v>https://www.medellin.gov.co/es/wp-content/uploads/2022/09/crecimiento-economico-1.jpg</v>
      </c>
    </row>
    <row r="49" spans="1:12" ht="46.5" customHeight="1" x14ac:dyDescent="0.2">
      <c r="A49" s="3">
        <v>90610</v>
      </c>
      <c r="B49" s="3" t="s">
        <v>190</v>
      </c>
      <c r="C49" s="17" t="s">
        <v>191</v>
      </c>
      <c r="D49" s="17">
        <v>4</v>
      </c>
      <c r="E49" s="17" t="s">
        <v>19</v>
      </c>
      <c r="F49" s="3">
        <v>906</v>
      </c>
      <c r="G49" s="3" t="s">
        <v>992</v>
      </c>
      <c r="H49" s="3" t="s">
        <v>158</v>
      </c>
      <c r="I49" s="3">
        <v>10</v>
      </c>
      <c r="J49" s="3" t="s">
        <v>20</v>
      </c>
      <c r="K49" s="3" t="str">
        <f>+VLOOKUP(A49,Cons_Hitos_Comuna!$D:$S,15,)</f>
        <v>Hace referencia a la implementación de espacios de creación para la generación de apropiación de conocimiento.</v>
      </c>
      <c r="L49" s="75" t="str">
        <f>+VLOOKUP(A49,Cons_Hitos_Comuna!$D:$S,16,FALSE)</f>
        <v>https://www.medellin.gov.co/es/wp-content/uploads/2022/09/crecimiento-economico-1.jpg</v>
      </c>
    </row>
    <row r="50" spans="1:12" ht="46.5" customHeight="1" x14ac:dyDescent="0.2">
      <c r="A50" s="3">
        <v>90611</v>
      </c>
      <c r="B50" s="3" t="s">
        <v>193</v>
      </c>
      <c r="C50" s="17" t="s">
        <v>194</v>
      </c>
      <c r="D50" s="17">
        <v>4</v>
      </c>
      <c r="E50" s="17" t="s">
        <v>19</v>
      </c>
      <c r="F50" s="3">
        <v>906</v>
      </c>
      <c r="G50" s="3" t="s">
        <v>992</v>
      </c>
      <c r="H50" s="3" t="s">
        <v>158</v>
      </c>
      <c r="I50" s="3">
        <v>11</v>
      </c>
      <c r="J50" s="3" t="s">
        <v>195</v>
      </c>
      <c r="K50" s="3" t="str">
        <f>+VLOOKUP(A50,Cons_Hitos_Comuna!$D:$S,15,)</f>
        <v>Hace referencia a la implementación de estrategias formativas para preparar a los docentes, actualizar conocimientos técnicos y fortalecer habilidades necesarias para mejorar los procesos enseñanza - aprendizaje</v>
      </c>
      <c r="L50" s="75" t="str">
        <f>+VLOOKUP(A50,Cons_Hitos_Comuna!$D:$S,16,FALSE)</f>
        <v>https://www.medellin.gov.co/es/wp-content/uploads/2022/09/crecimiento-economico-1.jpg</v>
      </c>
    </row>
    <row r="51" spans="1:12" ht="46.5" customHeight="1" x14ac:dyDescent="0.2">
      <c r="A51" s="3">
        <v>90612</v>
      </c>
      <c r="B51" s="3" t="s">
        <v>197</v>
      </c>
      <c r="C51" s="17" t="s">
        <v>1025</v>
      </c>
      <c r="D51" s="17">
        <v>3</v>
      </c>
      <c r="E51" s="17" t="s">
        <v>56</v>
      </c>
      <c r="F51" s="3">
        <v>906</v>
      </c>
      <c r="G51" s="3" t="s">
        <v>992</v>
      </c>
      <c r="H51" s="3" t="s">
        <v>158</v>
      </c>
      <c r="I51" s="3">
        <v>12</v>
      </c>
      <c r="J51" s="3" t="s">
        <v>20</v>
      </c>
      <c r="K51" s="3" t="str">
        <f>+VLOOKUP(A51,Cons_Hitos_Comuna!$D:$S,15,)</f>
        <v>Resultados de la medición de los grupos de investigación categorizados MinCiencias.</v>
      </c>
      <c r="L51" s="75" t="str">
        <f>+VLOOKUP(A51,Cons_Hitos_Comuna!$D:$S,16,FALSE)</f>
        <v>https://www.medellin.gov.co/es/wp-content/uploads/2022/09/crecimiento-economico-1.jpg</v>
      </c>
    </row>
    <row r="52" spans="1:12" ht="46.5" customHeight="1" x14ac:dyDescent="0.2">
      <c r="A52" s="3">
        <v>90613</v>
      </c>
      <c r="B52" s="3" t="s">
        <v>200</v>
      </c>
      <c r="C52" s="17" t="s">
        <v>201</v>
      </c>
      <c r="D52" s="17">
        <v>3</v>
      </c>
      <c r="E52" s="17" t="s">
        <v>56</v>
      </c>
      <c r="F52" s="3">
        <v>906</v>
      </c>
      <c r="G52" s="3" t="s">
        <v>992</v>
      </c>
      <c r="H52" s="3" t="s">
        <v>158</v>
      </c>
      <c r="I52" s="3">
        <v>13</v>
      </c>
      <c r="J52" s="3" t="s">
        <v>20</v>
      </c>
      <c r="K52" s="3" t="str">
        <f>+VLOOKUP(A52,Cons_Hitos_Comuna!$D:$S,15,)</f>
        <v xml:space="preserve"> Cantidad de publicaciones indexadas</v>
      </c>
      <c r="L52" s="75" t="str">
        <f>+VLOOKUP(A52,Cons_Hitos_Comuna!$D:$S,16,FALSE)</f>
        <v>https://www.medellin.gov.co/es/wp-content/uploads/2022/09/crecimiento-economico-1.jpg</v>
      </c>
    </row>
    <row r="53" spans="1:12" ht="46.5" customHeight="1" x14ac:dyDescent="0.2">
      <c r="A53" s="3">
        <v>90614</v>
      </c>
      <c r="B53" s="3" t="s">
        <v>204</v>
      </c>
      <c r="C53" s="17" t="s">
        <v>205</v>
      </c>
      <c r="D53" s="17">
        <v>4</v>
      </c>
      <c r="E53" s="17" t="s">
        <v>19</v>
      </c>
      <c r="F53" s="3">
        <v>906</v>
      </c>
      <c r="G53" s="3" t="s">
        <v>992</v>
      </c>
      <c r="H53" s="3" t="s">
        <v>158</v>
      </c>
      <c r="I53" s="3">
        <v>14</v>
      </c>
      <c r="J53" s="3" t="s">
        <v>20</v>
      </c>
      <c r="K53" s="3" t="str">
        <f>+VLOOKUP(A53,Cons_Hitos_Comuna!$D:$S,15,)</f>
        <v>Fomentar la creación de iniciativas y/o emprendimientos de base tecnológica, empresariales, industrias creativas y culturales, a través de asesoramiento especializado, acceso a recursos técnicos y académicos y conexiones estratégicas que impulsa el desarrollo de ideas innovadoras y sostenibles</v>
      </c>
      <c r="L53" s="75" t="str">
        <f>+VLOOKUP(A53,Cons_Hitos_Comuna!$D:$S,16,FALSE)</f>
        <v>https://www.medellin.gov.co/es/wp-content/uploads/2022/09/crecimiento-economico-1.jpg</v>
      </c>
    </row>
    <row r="54" spans="1:12" ht="46.5" customHeight="1" x14ac:dyDescent="0.2">
      <c r="A54" s="3">
        <v>90615</v>
      </c>
      <c r="B54" s="3" t="s">
        <v>207</v>
      </c>
      <c r="C54" s="17" t="s">
        <v>208</v>
      </c>
      <c r="D54" s="17">
        <v>3</v>
      </c>
      <c r="E54" s="17" t="s">
        <v>56</v>
      </c>
      <c r="F54" s="3">
        <v>906</v>
      </c>
      <c r="G54" s="3" t="s">
        <v>992</v>
      </c>
      <c r="H54" s="3" t="s">
        <v>158</v>
      </c>
      <c r="I54" s="3">
        <v>15</v>
      </c>
      <c r="J54" s="3" t="s">
        <v>20</v>
      </c>
      <c r="K54" s="3" t="str">
        <f>+VLOOKUP(A54,Cons_Hitos_Comuna!$D:$S,15,)</f>
        <v xml:space="preserve">Gestionar las solicitudes de registro de propiedad Intelectual </v>
      </c>
      <c r="L54" s="75" t="str">
        <f>+VLOOKUP(A54,Cons_Hitos_Comuna!$D:$S,16,FALSE)</f>
        <v>https://www.medellin.gov.co/es/wp-content/uploads/2022/09/crecimiento-economico-1.jpg</v>
      </c>
    </row>
    <row r="55" spans="1:12" ht="46.5" customHeight="1" x14ac:dyDescent="0.2">
      <c r="A55" s="3">
        <v>90616</v>
      </c>
      <c r="B55" s="3" t="s">
        <v>210</v>
      </c>
      <c r="C55" s="17" t="s">
        <v>211</v>
      </c>
      <c r="D55" s="17">
        <v>3</v>
      </c>
      <c r="E55" s="17" t="s">
        <v>56</v>
      </c>
      <c r="F55" s="3">
        <v>906</v>
      </c>
      <c r="G55" s="3" t="s">
        <v>992</v>
      </c>
      <c r="H55" s="3" t="s">
        <v>158</v>
      </c>
      <c r="I55" s="3">
        <v>16</v>
      </c>
      <c r="J55" s="3" t="s">
        <v>20</v>
      </c>
      <c r="K55" s="3" t="str">
        <f>+VLOOKUP(A55,Cons_Hitos_Comuna!$D:$S,15,)</f>
        <v>Número de patentes obtenidas (Aprobadas por la Superintendencia de Industria y Comercio)</v>
      </c>
      <c r="L55" s="75" t="str">
        <f>+VLOOKUP(A55,Cons_Hitos_Comuna!$D:$S,16,FALSE)</f>
        <v>https://www.medellin.gov.co/es/wp-content/uploads/2022/09/crecimiento-economico-1.jpg</v>
      </c>
    </row>
    <row r="56" spans="1:12" ht="46.5" customHeight="1" x14ac:dyDescent="0.2">
      <c r="A56" s="3">
        <v>90617</v>
      </c>
      <c r="B56" s="3" t="s">
        <v>213</v>
      </c>
      <c r="C56" s="17" t="s">
        <v>214</v>
      </c>
      <c r="D56" s="17">
        <v>3</v>
      </c>
      <c r="E56" s="17" t="s">
        <v>56</v>
      </c>
      <c r="F56" s="3">
        <v>906</v>
      </c>
      <c r="G56" s="3" t="s">
        <v>992</v>
      </c>
      <c r="H56" s="3" t="s">
        <v>158</v>
      </c>
      <c r="I56" s="3">
        <v>17</v>
      </c>
      <c r="J56" s="3" t="s">
        <v>20</v>
      </c>
      <c r="K56" s="3" t="str">
        <f>+VLOOKUP(A56,Cons_Hitos_Comuna!$D:$S,15,)</f>
        <v xml:space="preserve">Número de Proyectos de I+D+i formalizados </v>
      </c>
      <c r="L56" s="75" t="str">
        <f>+VLOOKUP(A56,Cons_Hitos_Comuna!$D:$S,16,FALSE)</f>
        <v>https://www.medellin.gov.co/es/wp-content/uploads/2022/09/crecimiento-economico-1.jpg</v>
      </c>
    </row>
    <row r="57" spans="1:12" ht="46.5" customHeight="1" x14ac:dyDescent="0.2">
      <c r="A57" s="3">
        <v>90618</v>
      </c>
      <c r="B57" s="3" t="s">
        <v>216</v>
      </c>
      <c r="C57" s="17" t="s">
        <v>217</v>
      </c>
      <c r="D57" s="17">
        <v>3</v>
      </c>
      <c r="E57" s="17" t="s">
        <v>56</v>
      </c>
      <c r="F57" s="3">
        <v>906</v>
      </c>
      <c r="G57" s="3" t="s">
        <v>992</v>
      </c>
      <c r="H57" s="3" t="s">
        <v>158</v>
      </c>
      <c r="I57" s="3">
        <v>18</v>
      </c>
      <c r="J57" s="3" t="s">
        <v>20</v>
      </c>
      <c r="K57" s="3" t="str">
        <f>+VLOOKUP(A57,Cons_Hitos_Comuna!$D:$S,15,)</f>
        <v>Implementar las estrategias en cuanto a TI, sistemas de información, servicios tecnológicos y del uso y apropiación de los anteriores.</v>
      </c>
      <c r="L57" s="75" t="str">
        <f>+VLOOKUP(A57,Cons_Hitos_Comuna!$D:$S,16,FALSE)</f>
        <v>https://www.medellin.gov.co/es/wp-content/uploads/2022/09/crecimiento-economico-1.jpg</v>
      </c>
    </row>
    <row r="58" spans="1:12" ht="46.5" customHeight="1" x14ac:dyDescent="0.2">
      <c r="A58" s="3">
        <v>90619</v>
      </c>
      <c r="B58" s="3" t="s">
        <v>220</v>
      </c>
      <c r="C58" s="17" t="s">
        <v>221</v>
      </c>
      <c r="D58" s="17">
        <v>4</v>
      </c>
      <c r="E58" s="17" t="s">
        <v>19</v>
      </c>
      <c r="F58" s="3">
        <v>906</v>
      </c>
      <c r="G58" s="3" t="s">
        <v>992</v>
      </c>
      <c r="H58" s="3" t="s">
        <v>158</v>
      </c>
      <c r="I58" s="3">
        <v>19</v>
      </c>
      <c r="J58" s="3" t="s">
        <v>20</v>
      </c>
      <c r="K58" s="3" t="str">
        <f>+VLOOKUP(A58,Cons_Hitos_Comuna!$D:$S,15,)</f>
        <v xml:space="preserve">Número total de semilleros de investigación vinculados a grupos y proyectos de investigación </v>
      </c>
      <c r="L58" s="75" t="str">
        <f>+VLOOKUP(A58,Cons_Hitos_Comuna!$D:$S,16,FALSE)</f>
        <v>https://www.medellin.gov.co/es/wp-content/uploads/2022/09/crecimiento-economico-1.jpg</v>
      </c>
    </row>
    <row r="59" spans="1:12" ht="46.5" customHeight="1" x14ac:dyDescent="0.2">
      <c r="A59" s="3">
        <v>90620</v>
      </c>
      <c r="B59" s="3" t="s">
        <v>224</v>
      </c>
      <c r="C59" s="17" t="s">
        <v>225</v>
      </c>
      <c r="D59" s="17">
        <v>4</v>
      </c>
      <c r="E59" s="17" t="s">
        <v>19</v>
      </c>
      <c r="F59" s="3">
        <v>906</v>
      </c>
      <c r="G59" s="3" t="s">
        <v>992</v>
      </c>
      <c r="H59" s="3" t="s">
        <v>158</v>
      </c>
      <c r="I59" s="3">
        <v>20</v>
      </c>
      <c r="J59" s="3" t="s">
        <v>20</v>
      </c>
      <c r="K59" s="3" t="str">
        <f>+VLOOKUP(A59,Cons_Hitos_Comuna!$D:$S,15,)</f>
        <v xml:space="preserve"> Número de estudiantes que participan en semilleros de investigación</v>
      </c>
      <c r="L59" s="75" t="str">
        <f>+VLOOKUP(A59,Cons_Hitos_Comuna!$D:$S,16,FALSE)</f>
        <v>https://www.medellin.gov.co/es/wp-content/uploads/2022/09/crecimiento-economico-1.jpg</v>
      </c>
    </row>
    <row r="60" spans="1:12" ht="46.5" customHeight="1" x14ac:dyDescent="0.2">
      <c r="A60" s="3">
        <v>90621</v>
      </c>
      <c r="B60" s="3" t="s">
        <v>227</v>
      </c>
      <c r="C60" s="17" t="s">
        <v>228</v>
      </c>
      <c r="D60" s="17">
        <v>4</v>
      </c>
      <c r="E60" s="17" t="s">
        <v>19</v>
      </c>
      <c r="F60" s="3">
        <v>906</v>
      </c>
      <c r="G60" s="3" t="s">
        <v>992</v>
      </c>
      <c r="H60" s="3" t="s">
        <v>158</v>
      </c>
      <c r="I60" s="3">
        <v>21</v>
      </c>
      <c r="J60" s="3" t="s">
        <v>20</v>
      </c>
      <c r="K60" s="3" t="str">
        <f>+VLOOKUP(A60,Cons_Hitos_Comuna!$D:$S,15,)</f>
        <v xml:space="preserve">Número de estudiantes Jóvenes investigadores apoyados </v>
      </c>
      <c r="L60" s="75" t="str">
        <f>+VLOOKUP(A60,Cons_Hitos_Comuna!$D:$S,16,FALSE)</f>
        <v>https://www.medellin.gov.co/es/wp-content/uploads/2022/09/crecimiento-economico-1.jpg</v>
      </c>
    </row>
    <row r="61" spans="1:12" ht="46.5" customHeight="1" x14ac:dyDescent="0.2">
      <c r="A61" s="3">
        <v>90622</v>
      </c>
      <c r="B61" s="3" t="s">
        <v>230</v>
      </c>
      <c r="C61" s="17" t="s">
        <v>231</v>
      </c>
      <c r="D61" s="17">
        <v>4</v>
      </c>
      <c r="E61" s="17" t="s">
        <v>19</v>
      </c>
      <c r="F61" s="3">
        <v>906</v>
      </c>
      <c r="G61" s="3" t="s">
        <v>992</v>
      </c>
      <c r="H61" s="3" t="s">
        <v>158</v>
      </c>
      <c r="I61" s="3">
        <v>22</v>
      </c>
      <c r="J61" s="3" t="s">
        <v>20</v>
      </c>
      <c r="K61" s="3" t="str">
        <f>+VLOOKUP(A61,Cons_Hitos_Comuna!$D:$S,15,)</f>
        <v xml:space="preserve">Hace referencia al número de programas de formación para el trabajo y desarrollo Humano ofertados </v>
      </c>
      <c r="L61" s="75" t="str">
        <f>+VLOOKUP(A61,Cons_Hitos_Comuna!$D:$S,16,FALSE)</f>
        <v>https://www.medellin.gov.co/es/wp-content/uploads/2022/09/crecimiento-economico-1.jpg</v>
      </c>
    </row>
    <row r="62" spans="1:12" ht="46.5" customHeight="1" x14ac:dyDescent="0.2">
      <c r="A62" s="3">
        <v>90623</v>
      </c>
      <c r="B62" s="3" t="s">
        <v>235</v>
      </c>
      <c r="C62" s="17" t="s">
        <v>236</v>
      </c>
      <c r="D62" s="17">
        <v>4</v>
      </c>
      <c r="E62" s="17" t="s">
        <v>19</v>
      </c>
      <c r="F62" s="3">
        <v>906</v>
      </c>
      <c r="G62" s="3" t="s">
        <v>992</v>
      </c>
      <c r="H62" s="3" t="s">
        <v>158</v>
      </c>
      <c r="I62" s="3">
        <v>23</v>
      </c>
      <c r="J62" s="3" t="s">
        <v>20</v>
      </c>
      <c r="K62" s="3" t="str">
        <f>+VLOOKUP(A62,Cons_Hitos_Comuna!$D:$S,15,)</f>
        <v>Hace referencia a la implementación de acciones que tienen el objetivo de cimentar la internacionalización en la educación superior, como eje transversal de los procesos misionales generando las competencias necesarias para actuar en el mundo local, con pensamiento y proyección internacional.</v>
      </c>
      <c r="L62" s="75" t="str">
        <f>+VLOOKUP(A62,Cons_Hitos_Comuna!$D:$S,16,FALSE)</f>
        <v>https://www.medellin.gov.co/es/wp-content/uploads/2022/09/crecimiento-economico-1.jpg</v>
      </c>
    </row>
    <row r="63" spans="1:12" ht="46.5" customHeight="1" x14ac:dyDescent="0.2">
      <c r="A63" s="3">
        <v>90624</v>
      </c>
      <c r="B63" s="3" t="s">
        <v>240</v>
      </c>
      <c r="C63" s="17" t="s">
        <v>241</v>
      </c>
      <c r="D63" s="17">
        <v>4</v>
      </c>
      <c r="E63" s="17" t="s">
        <v>19</v>
      </c>
      <c r="F63" s="3">
        <v>906</v>
      </c>
      <c r="G63" s="3" t="s">
        <v>992</v>
      </c>
      <c r="H63" s="3" t="s">
        <v>158</v>
      </c>
      <c r="I63" s="3">
        <v>24</v>
      </c>
      <c r="J63" s="3" t="s">
        <v>149</v>
      </c>
      <c r="K63" s="3" t="str">
        <f>+VLOOKUP(A63,Cons_Hitos_Comuna!$D:$S,15,)</f>
        <v>Implementación de actividades que consoliden los programas de bienestar, diversidad e inclusión  que fomenten el  desarrollo humano a través de la formación integral con un enfoque diverso y equitativo.</v>
      </c>
      <c r="L63" s="75" t="str">
        <f>+VLOOKUP(A63,Cons_Hitos_Comuna!$D:$S,16,FALSE)</f>
        <v>https://www.medellin.gov.co/es/wp-content/uploads/2022/09/crecimiento-economico-1.jpg</v>
      </c>
    </row>
    <row r="64" spans="1:12" ht="46.5" customHeight="1" x14ac:dyDescent="0.2">
      <c r="A64" s="3">
        <v>90625</v>
      </c>
      <c r="B64" s="3" t="s">
        <v>245</v>
      </c>
      <c r="C64" s="17" t="s">
        <v>246</v>
      </c>
      <c r="D64" s="17">
        <v>3</v>
      </c>
      <c r="E64" s="17" t="s">
        <v>56</v>
      </c>
      <c r="F64" s="3">
        <v>906</v>
      </c>
      <c r="G64" s="3" t="s">
        <v>992</v>
      </c>
      <c r="H64" s="3" t="s">
        <v>158</v>
      </c>
      <c r="I64" s="3">
        <v>25</v>
      </c>
      <c r="J64" s="3" t="s">
        <v>20</v>
      </c>
      <c r="K64" s="3" t="str">
        <f>+VLOOKUP(A64,Cons_Hitos_Comuna!$D:$S,15,)</f>
        <v xml:space="preserve">Implementar las  estrategias y proyectos  para el desarrollo y gestión de la planta física de los campus. </v>
      </c>
      <c r="L64" s="75" t="str">
        <f>+VLOOKUP(A64,Cons_Hitos_Comuna!$D:$S,16,FALSE)</f>
        <v>https://www.medellin.gov.co/es/wp-content/uploads/2022/09/crecimiento-economico-1.jpg</v>
      </c>
    </row>
    <row r="65" spans="1:12" ht="46.5" customHeight="1" x14ac:dyDescent="0.2">
      <c r="A65" s="3">
        <v>7211</v>
      </c>
      <c r="B65" s="8" t="s">
        <v>251</v>
      </c>
      <c r="C65" s="17" t="s">
        <v>252</v>
      </c>
      <c r="D65" s="17">
        <v>4</v>
      </c>
      <c r="E65" s="17" t="s">
        <v>19</v>
      </c>
      <c r="F65" s="8">
        <v>721</v>
      </c>
      <c r="G65" s="8" t="s">
        <v>250</v>
      </c>
      <c r="H65" s="8" t="s">
        <v>1019</v>
      </c>
      <c r="I65" s="8">
        <v>1</v>
      </c>
      <c r="J65" s="8" t="s">
        <v>20</v>
      </c>
      <c r="K65" s="8" t="str">
        <f>+VLOOKUP(A65,Cons_Hitos_Comuna!$D:$S,15,)</f>
        <v>Sin observaciones.</v>
      </c>
      <c r="L65" s="75" t="str">
        <f>+VLOOKUP(A65,Cons_Hitos_Comuna!$D:$S,16,FALSE)</f>
        <v>https://www.medellin.gov.co/es/wp-content/uploads/2022/09/crecimiento-economico-1.jpg</v>
      </c>
    </row>
    <row r="66" spans="1:12" ht="46.5" customHeight="1" x14ac:dyDescent="0.2">
      <c r="A66" s="3">
        <v>7212</v>
      </c>
      <c r="B66" s="8" t="s">
        <v>254</v>
      </c>
      <c r="C66" s="17" t="s">
        <v>255</v>
      </c>
      <c r="D66" s="17">
        <v>4</v>
      </c>
      <c r="E66" s="17" t="s">
        <v>19</v>
      </c>
      <c r="F66" s="8">
        <v>721</v>
      </c>
      <c r="G66" s="8" t="s">
        <v>250</v>
      </c>
      <c r="H66" s="8" t="s">
        <v>1019</v>
      </c>
      <c r="I66" s="8">
        <v>2</v>
      </c>
      <c r="J66" s="8" t="s">
        <v>20</v>
      </c>
      <c r="K66" s="8" t="str">
        <f>+VLOOKUP(A66,Cons_Hitos_Comuna!$D:$S,15,)</f>
        <v>Sin observaciones.</v>
      </c>
      <c r="L66" s="75" t="str">
        <f>+VLOOKUP(A66,Cons_Hitos_Comuna!$D:$S,16,FALSE)</f>
        <v>https://www.medellin.gov.co/es/wp-content/uploads/2022/09/crecimiento-economico-1.jpg</v>
      </c>
    </row>
    <row r="67" spans="1:12" ht="46.5" customHeight="1" x14ac:dyDescent="0.2">
      <c r="A67" s="3">
        <v>7213</v>
      </c>
      <c r="B67" s="8" t="s">
        <v>256</v>
      </c>
      <c r="C67" s="17" t="s">
        <v>257</v>
      </c>
      <c r="D67" s="17">
        <v>3</v>
      </c>
      <c r="E67" s="17" t="s">
        <v>56</v>
      </c>
      <c r="F67" s="8">
        <v>721</v>
      </c>
      <c r="G67" s="8" t="s">
        <v>250</v>
      </c>
      <c r="H67" s="8" t="s">
        <v>1019</v>
      </c>
      <c r="I67" s="8">
        <v>3</v>
      </c>
      <c r="J67" s="8" t="s">
        <v>20</v>
      </c>
      <c r="K67" s="8" t="str">
        <f>+VLOOKUP(A67,Cons_Hitos_Comuna!$D:$S,15,)</f>
        <v>Sin observaciones.</v>
      </c>
      <c r="L67" s="75" t="str">
        <f>+VLOOKUP(A67,Cons_Hitos_Comuna!$D:$S,16,FALSE)</f>
        <v>https://www.medellin.gov.co/es/wp-content/uploads/2022/09/crecimiento-economico-1.jpg</v>
      </c>
    </row>
    <row r="68" spans="1:12" ht="46.5" customHeight="1" x14ac:dyDescent="0.2">
      <c r="A68" s="3">
        <v>7214</v>
      </c>
      <c r="B68" s="8" t="s">
        <v>259</v>
      </c>
      <c r="C68" s="17" t="s">
        <v>260</v>
      </c>
      <c r="D68" s="17">
        <v>3</v>
      </c>
      <c r="E68" s="17" t="s">
        <v>56</v>
      </c>
      <c r="F68" s="8">
        <v>721</v>
      </c>
      <c r="G68" s="8" t="s">
        <v>250</v>
      </c>
      <c r="H68" s="8" t="s">
        <v>1019</v>
      </c>
      <c r="I68" s="8">
        <v>4</v>
      </c>
      <c r="J68" s="8" t="s">
        <v>20</v>
      </c>
      <c r="K68" s="8" t="str">
        <f>+VLOOKUP(A68,Cons_Hitos_Comuna!$D:$S,15,)</f>
        <v>Sin observaciones.</v>
      </c>
      <c r="L68" s="75" t="str">
        <f>+VLOOKUP(A68,Cons_Hitos_Comuna!$D:$S,16,FALSE)</f>
        <v>https://www.medellin.gov.co/es/wp-content/uploads/2022/09/crecimiento-economico-1.jpg</v>
      </c>
    </row>
    <row r="69" spans="1:12" ht="46.5" customHeight="1" x14ac:dyDescent="0.2">
      <c r="A69" s="3">
        <v>7215</v>
      </c>
      <c r="B69" s="8" t="s">
        <v>262</v>
      </c>
      <c r="C69" s="17" t="s">
        <v>263</v>
      </c>
      <c r="D69" s="17">
        <v>4</v>
      </c>
      <c r="E69" s="17" t="s">
        <v>19</v>
      </c>
      <c r="F69" s="8">
        <v>721</v>
      </c>
      <c r="G69" s="8" t="s">
        <v>250</v>
      </c>
      <c r="H69" s="8" t="s">
        <v>1019</v>
      </c>
      <c r="I69" s="8">
        <v>5</v>
      </c>
      <c r="J69" s="8" t="s">
        <v>20</v>
      </c>
      <c r="K69" s="8" t="str">
        <f>+VLOOKUP(A69,Cons_Hitos_Comuna!$D:$S,15,)</f>
        <v>Sin observaciones.</v>
      </c>
      <c r="L69" s="75" t="str">
        <f>+VLOOKUP(A69,Cons_Hitos_Comuna!$D:$S,16,FALSE)</f>
        <v>https://www.medellin.gov.co/es/wp-content/uploads/2022/09/crecimiento-economico-1.jpg</v>
      </c>
    </row>
    <row r="70" spans="1:12" ht="46.5" customHeight="1" x14ac:dyDescent="0.2">
      <c r="A70" s="3">
        <v>7216</v>
      </c>
      <c r="B70" s="8" t="s">
        <v>264</v>
      </c>
      <c r="C70" s="17" t="s">
        <v>265</v>
      </c>
      <c r="D70" s="17">
        <v>3</v>
      </c>
      <c r="E70" s="17" t="s">
        <v>56</v>
      </c>
      <c r="F70" s="8">
        <v>721</v>
      </c>
      <c r="G70" s="8" t="s">
        <v>250</v>
      </c>
      <c r="H70" s="8" t="s">
        <v>1019</v>
      </c>
      <c r="I70" s="8">
        <v>6</v>
      </c>
      <c r="J70" s="8" t="s">
        <v>20</v>
      </c>
      <c r="K70" s="8" t="str">
        <f>+VLOOKUP(A70,Cons_Hitos_Comuna!$D:$S,15,)</f>
        <v>Sin observaciones.</v>
      </c>
      <c r="L70" s="75" t="str">
        <f>+VLOOKUP(A70,Cons_Hitos_Comuna!$D:$S,16,FALSE)</f>
        <v>https://www.medellin.gov.co/es/wp-content/uploads/2022/09/crecimiento-economico-1.jpg</v>
      </c>
    </row>
    <row r="71" spans="1:12" ht="46.5" customHeight="1" x14ac:dyDescent="0.2">
      <c r="A71" s="3">
        <v>7217</v>
      </c>
      <c r="B71" s="8" t="s">
        <v>266</v>
      </c>
      <c r="C71" s="17" t="s">
        <v>267</v>
      </c>
      <c r="D71" s="17">
        <v>4</v>
      </c>
      <c r="E71" s="17" t="s">
        <v>19</v>
      </c>
      <c r="F71" s="8">
        <v>721</v>
      </c>
      <c r="G71" s="8" t="s">
        <v>250</v>
      </c>
      <c r="H71" s="8" t="s">
        <v>1019</v>
      </c>
      <c r="I71" s="8">
        <v>7</v>
      </c>
      <c r="J71" s="8" t="s">
        <v>20</v>
      </c>
      <c r="K71" s="8" t="str">
        <f>+VLOOKUP(A71,Cons_Hitos_Comuna!$D:$S,15,)</f>
        <v>Sin observaciones.</v>
      </c>
      <c r="L71" s="75" t="str">
        <f>+VLOOKUP(A71,Cons_Hitos_Comuna!$D:$S,16,FALSE)</f>
        <v>https://www.medellin.gov.co/es/wp-content/uploads/2022/09/crecimiento-economico-1.jpg</v>
      </c>
    </row>
    <row r="72" spans="1:12" ht="46.5" customHeight="1" x14ac:dyDescent="0.2">
      <c r="A72" s="3">
        <v>7218</v>
      </c>
      <c r="B72" s="8" t="s">
        <v>268</v>
      </c>
      <c r="C72" s="17" t="s">
        <v>269</v>
      </c>
      <c r="D72" s="17">
        <v>3</v>
      </c>
      <c r="E72" s="17" t="s">
        <v>56</v>
      </c>
      <c r="F72" s="8">
        <v>721</v>
      </c>
      <c r="G72" s="8" t="s">
        <v>250</v>
      </c>
      <c r="H72" s="8" t="s">
        <v>1019</v>
      </c>
      <c r="I72" s="8">
        <v>8</v>
      </c>
      <c r="J72" s="8" t="s">
        <v>20</v>
      </c>
      <c r="K72" s="8" t="str">
        <f>+VLOOKUP(A72,Cons_Hitos_Comuna!$D:$S,15,)</f>
        <v>Sin observaciones.</v>
      </c>
      <c r="L72" s="75" t="str">
        <f>+VLOOKUP(A72,Cons_Hitos_Comuna!$D:$S,16,FALSE)</f>
        <v>https://www.medellin.gov.co/es/wp-content/uploads/2022/09/crecimiento-economico-1.jpg</v>
      </c>
    </row>
    <row r="73" spans="1:12" ht="46.5" customHeight="1" x14ac:dyDescent="0.2">
      <c r="A73" s="3">
        <v>7219</v>
      </c>
      <c r="B73" s="8" t="s">
        <v>270</v>
      </c>
      <c r="C73" s="17" t="s">
        <v>271</v>
      </c>
      <c r="D73" s="17">
        <v>3</v>
      </c>
      <c r="E73" s="17" t="s">
        <v>56</v>
      </c>
      <c r="F73" s="8">
        <v>721</v>
      </c>
      <c r="G73" s="8" t="s">
        <v>250</v>
      </c>
      <c r="H73" s="8" t="s">
        <v>1019</v>
      </c>
      <c r="I73" s="8">
        <v>9</v>
      </c>
      <c r="J73" s="8" t="s">
        <v>20</v>
      </c>
      <c r="K73" s="8" t="str">
        <f>+VLOOKUP(A73,Cons_Hitos_Comuna!$D:$S,15,)</f>
        <v>Sin observaciones.</v>
      </c>
      <c r="L73" s="75" t="str">
        <f>+VLOOKUP(A73,Cons_Hitos_Comuna!$D:$S,16,FALSE)</f>
        <v>https://www.medellin.gov.co/es/wp-content/uploads/2022/09/crecimiento-economico-1.jpg</v>
      </c>
    </row>
    <row r="74" spans="1:12" ht="46.5" customHeight="1" x14ac:dyDescent="0.2">
      <c r="A74" s="3">
        <v>72110</v>
      </c>
      <c r="B74" s="8" t="s">
        <v>273</v>
      </c>
      <c r="C74" s="17" t="s">
        <v>274</v>
      </c>
      <c r="D74" s="17">
        <v>3</v>
      </c>
      <c r="E74" s="17" t="s">
        <v>56</v>
      </c>
      <c r="F74" s="8">
        <v>721</v>
      </c>
      <c r="G74" s="8" t="s">
        <v>250</v>
      </c>
      <c r="H74" s="8" t="s">
        <v>1019</v>
      </c>
      <c r="I74" s="8">
        <v>10</v>
      </c>
      <c r="J74" s="8" t="s">
        <v>20</v>
      </c>
      <c r="K74" s="8" t="str">
        <f>+VLOOKUP(A74,Cons_Hitos_Comuna!$D:$S,15,)</f>
        <v>Es un proyecto nuevo que aún no tiene código de proyeco de inversión.</v>
      </c>
      <c r="L74" s="75" t="str">
        <f>+VLOOKUP(A74,Cons_Hitos_Comuna!$D:$S,16,FALSE)</f>
        <v>https://www.medellin.gov.co/es/wp-content/uploads/2022/09/crecimiento-economico-1.jpg</v>
      </c>
    </row>
    <row r="75" spans="1:12" ht="46.5" customHeight="1" x14ac:dyDescent="0.2">
      <c r="A75" s="3">
        <v>72111</v>
      </c>
      <c r="B75" s="8" t="s">
        <v>277</v>
      </c>
      <c r="C75" s="17" t="s">
        <v>278</v>
      </c>
      <c r="D75" s="17">
        <v>3</v>
      </c>
      <c r="E75" s="17" t="s">
        <v>56</v>
      </c>
      <c r="F75" s="8">
        <v>721</v>
      </c>
      <c r="G75" s="8" t="s">
        <v>250</v>
      </c>
      <c r="H75" s="8" t="s">
        <v>1019</v>
      </c>
      <c r="I75" s="8">
        <v>11</v>
      </c>
      <c r="J75" s="8" t="s">
        <v>20</v>
      </c>
      <c r="K75" s="8" t="str">
        <f>+VLOOKUP(A75,Cons_Hitos_Comuna!$D:$S,15,)</f>
        <v>Sin observaciones.</v>
      </c>
      <c r="L75" s="75" t="str">
        <f>+VLOOKUP(A75,Cons_Hitos_Comuna!$D:$S,16,FALSE)</f>
        <v>https://www.medellin.gov.co/es/wp-content/uploads/2022/09/crecimiento-economico-1.jpg</v>
      </c>
    </row>
    <row r="76" spans="1:12" ht="46.5" customHeight="1" x14ac:dyDescent="0.2">
      <c r="A76" s="3">
        <v>72112</v>
      </c>
      <c r="B76" s="8" t="s">
        <v>279</v>
      </c>
      <c r="C76" s="17" t="s">
        <v>280</v>
      </c>
      <c r="D76" s="17">
        <v>3</v>
      </c>
      <c r="E76" s="17" t="s">
        <v>56</v>
      </c>
      <c r="F76" s="8">
        <v>721</v>
      </c>
      <c r="G76" s="8" t="s">
        <v>250</v>
      </c>
      <c r="H76" s="8" t="s">
        <v>1019</v>
      </c>
      <c r="I76" s="8">
        <v>12</v>
      </c>
      <c r="J76" s="8" t="s">
        <v>20</v>
      </c>
      <c r="K76" s="8" t="str">
        <f>+VLOOKUP(A76,Cons_Hitos_Comuna!$D:$S,15,)</f>
        <v>Sin observaciones.</v>
      </c>
      <c r="L76" s="75" t="str">
        <f>+VLOOKUP(A76,Cons_Hitos_Comuna!$D:$S,16,FALSE)</f>
        <v>https://www.medellin.gov.co/es/wp-content/uploads/2022/09/crecimiento-economico-1.jpg</v>
      </c>
    </row>
    <row r="77" spans="1:12" ht="46.5" customHeight="1" x14ac:dyDescent="0.2">
      <c r="A77" s="3">
        <v>751011</v>
      </c>
      <c r="B77" s="3" t="s">
        <v>283</v>
      </c>
      <c r="C77" s="17" t="s">
        <v>284</v>
      </c>
      <c r="D77" s="17">
        <v>4</v>
      </c>
      <c r="E77" s="17" t="s">
        <v>19</v>
      </c>
      <c r="F77" s="3">
        <v>75101</v>
      </c>
      <c r="G77" s="3" t="s">
        <v>282</v>
      </c>
      <c r="H77" s="3" t="s">
        <v>1021</v>
      </c>
      <c r="I77" s="3">
        <v>1</v>
      </c>
      <c r="J77" s="3" t="s">
        <v>1058</v>
      </c>
      <c r="K77" s="3" t="str">
        <f>+VLOOKUP(A77,Cons_Hitos_Comuna!$D:$S,15,)</f>
        <v>Sin observaciones.</v>
      </c>
      <c r="L77" s="75" t="str">
        <f>+VLOOKUP(A77,Cons_Hitos_Comuna!$D:$S,16,FALSE)</f>
        <v>https://www.medellin.gov.co/es/wp-content/uploads/2022/09/crecimiento-economico-1.jpg</v>
      </c>
    </row>
    <row r="78" spans="1:12" ht="46.5" customHeight="1" x14ac:dyDescent="0.2">
      <c r="A78" s="3">
        <v>751012</v>
      </c>
      <c r="B78" s="3" t="s">
        <v>286</v>
      </c>
      <c r="C78" s="17" t="s">
        <v>287</v>
      </c>
      <c r="D78" s="17">
        <v>3</v>
      </c>
      <c r="E78" s="17" t="s">
        <v>56</v>
      </c>
      <c r="F78" s="3">
        <v>75101</v>
      </c>
      <c r="G78" s="3" t="s">
        <v>282</v>
      </c>
      <c r="H78" s="3" t="s">
        <v>1021</v>
      </c>
      <c r="I78" s="3">
        <v>2</v>
      </c>
      <c r="J78" s="3" t="s">
        <v>20</v>
      </c>
      <c r="K78" s="3" t="str">
        <f>+VLOOKUP(A78,Cons_Hitos_Comuna!$D:$S,15,)</f>
        <v>Sin observaciones.</v>
      </c>
      <c r="L78" s="75" t="str">
        <f>+VLOOKUP(A78,Cons_Hitos_Comuna!$D:$S,16,FALSE)</f>
        <v>https://www.medellin.gov.co/es/wp-content/uploads/2022/09/crecimiento-economico-1.jpg</v>
      </c>
    </row>
    <row r="79" spans="1:12" ht="46.5" customHeight="1" x14ac:dyDescent="0.2">
      <c r="A79" s="3">
        <v>751013</v>
      </c>
      <c r="B79" s="3" t="s">
        <v>289</v>
      </c>
      <c r="C79" s="17" t="s">
        <v>290</v>
      </c>
      <c r="D79" s="17">
        <v>3</v>
      </c>
      <c r="E79" s="17" t="s">
        <v>56</v>
      </c>
      <c r="F79" s="3">
        <v>75101</v>
      </c>
      <c r="G79" s="3" t="s">
        <v>282</v>
      </c>
      <c r="H79" s="3" t="s">
        <v>1021</v>
      </c>
      <c r="I79" s="3">
        <v>3</v>
      </c>
      <c r="J79" s="3" t="s">
        <v>20</v>
      </c>
      <c r="K79" s="3" t="str">
        <f>+VLOOKUP(A79,Cons_Hitos_Comuna!$D:$S,15,)</f>
        <v>Sin observaciones.</v>
      </c>
      <c r="L79" s="75" t="str">
        <f>+VLOOKUP(A79,Cons_Hitos_Comuna!$D:$S,16,FALSE)</f>
        <v>https://www.medellin.gov.co/es/wp-content/uploads/2022/09/crecimiento-economico-1.jpg</v>
      </c>
    </row>
    <row r="80" spans="1:12" ht="46.5" customHeight="1" x14ac:dyDescent="0.2">
      <c r="A80" s="3">
        <v>751014</v>
      </c>
      <c r="B80" s="3" t="s">
        <v>292</v>
      </c>
      <c r="C80" s="17" t="s">
        <v>293</v>
      </c>
      <c r="D80" s="17">
        <v>3</v>
      </c>
      <c r="E80" s="17" t="s">
        <v>56</v>
      </c>
      <c r="F80" s="3">
        <v>75101</v>
      </c>
      <c r="G80" s="3" t="s">
        <v>282</v>
      </c>
      <c r="H80" s="3" t="s">
        <v>1021</v>
      </c>
      <c r="I80" s="3">
        <v>4</v>
      </c>
      <c r="J80" s="3" t="s">
        <v>20</v>
      </c>
      <c r="K80" s="3" t="str">
        <f>+VLOOKUP(A80,Cons_Hitos_Comuna!$D:$S,15,)</f>
        <v>Sin observaciones.</v>
      </c>
      <c r="L80" s="75" t="str">
        <f>+VLOOKUP(A80,Cons_Hitos_Comuna!$D:$S,16,FALSE)</f>
        <v>https://www.medellin.gov.co/es/wp-content/uploads/2022/09/crecimiento-economico-1.jpg</v>
      </c>
    </row>
    <row r="81" spans="1:12" ht="46.5" customHeight="1" x14ac:dyDescent="0.2">
      <c r="A81" s="3">
        <v>751015</v>
      </c>
      <c r="B81" s="3" t="s">
        <v>294</v>
      </c>
      <c r="C81" s="17" t="s">
        <v>295</v>
      </c>
      <c r="D81" s="17">
        <v>3</v>
      </c>
      <c r="E81" s="17" t="s">
        <v>56</v>
      </c>
      <c r="F81" s="3">
        <v>75101</v>
      </c>
      <c r="G81" s="3" t="s">
        <v>282</v>
      </c>
      <c r="H81" s="3" t="s">
        <v>1021</v>
      </c>
      <c r="I81" s="3">
        <v>5</v>
      </c>
      <c r="J81" s="3" t="s">
        <v>20</v>
      </c>
      <c r="K81" s="3" t="str">
        <f>+VLOOKUP(A81,Cons_Hitos_Comuna!$D:$S,15,)</f>
        <v>Sin observaciones.</v>
      </c>
      <c r="L81" s="75" t="str">
        <f>+VLOOKUP(A81,Cons_Hitos_Comuna!$D:$S,16,FALSE)</f>
        <v>https://www.medellin.gov.co/es/wp-content/uploads/2022/09/crecimiento-economico-1.jpg</v>
      </c>
    </row>
    <row r="82" spans="1:12" ht="46.5" customHeight="1" x14ac:dyDescent="0.2">
      <c r="A82" s="3">
        <v>7121</v>
      </c>
      <c r="B82" s="3" t="s">
        <v>297</v>
      </c>
      <c r="C82" s="17" t="s">
        <v>298</v>
      </c>
      <c r="D82" s="17">
        <v>4</v>
      </c>
      <c r="E82" s="17" t="s">
        <v>19</v>
      </c>
      <c r="F82" s="3">
        <v>712</v>
      </c>
      <c r="G82" s="3" t="s">
        <v>296</v>
      </c>
      <c r="H82" s="3" t="s">
        <v>1017</v>
      </c>
      <c r="I82" s="3">
        <v>1</v>
      </c>
      <c r="J82" s="3" t="s">
        <v>20</v>
      </c>
      <c r="K82" s="3" t="str">
        <f>+VLOOKUP(A82,Cons_Hitos_Comuna!$D:$S,15,)</f>
        <v xml:space="preserve"> Decreto 0473 de 2024 
La implementación de los cambios se surtirá en todo el cuatrienio </v>
      </c>
      <c r="L82" s="75" t="str">
        <f>+VLOOKUP(A82,Cons_Hitos_Comuna!$D:$S,16,FALSE)</f>
        <v>https://www.medellin.gov.co/es/wp-content/uploads/2022/09/crecimiento-economico-1.jpg</v>
      </c>
    </row>
    <row r="83" spans="1:12" ht="46.5" customHeight="1" x14ac:dyDescent="0.2">
      <c r="A83" s="3">
        <v>7122</v>
      </c>
      <c r="B83" s="3" t="s">
        <v>301</v>
      </c>
      <c r="C83" s="17" t="s">
        <v>302</v>
      </c>
      <c r="D83" s="17">
        <v>4</v>
      </c>
      <c r="E83" s="17" t="s">
        <v>19</v>
      </c>
      <c r="F83" s="3">
        <v>712</v>
      </c>
      <c r="G83" s="3" t="s">
        <v>296</v>
      </c>
      <c r="H83" s="3" t="s">
        <v>1017</v>
      </c>
      <c r="I83" s="3">
        <v>2</v>
      </c>
      <c r="J83" s="3" t="s">
        <v>20</v>
      </c>
      <c r="K83" s="3" t="str">
        <f>+VLOOKUP(A83,Cons_Hitos_Comuna!$D:$S,15,)</f>
        <v>Sin observaciones.</v>
      </c>
      <c r="L83" s="75" t="str">
        <f>+VLOOKUP(A83,Cons_Hitos_Comuna!$D:$S,16,FALSE)</f>
        <v>https://www.medellin.gov.co/es/wp-content/uploads/2022/09/crecimiento-economico-1.jpg</v>
      </c>
    </row>
    <row r="84" spans="1:12" ht="46.5" customHeight="1" x14ac:dyDescent="0.2">
      <c r="A84" s="3">
        <v>7051</v>
      </c>
      <c r="B84" s="3" t="s">
        <v>304</v>
      </c>
      <c r="C84" s="17" t="s">
        <v>305</v>
      </c>
      <c r="D84" s="17">
        <v>3</v>
      </c>
      <c r="E84" s="17" t="s">
        <v>56</v>
      </c>
      <c r="F84" s="3">
        <v>705</v>
      </c>
      <c r="G84" s="3" t="s">
        <v>996</v>
      </c>
      <c r="H84" s="3" t="s">
        <v>1022</v>
      </c>
      <c r="I84" s="3">
        <v>1</v>
      </c>
      <c r="J84" s="3" t="s">
        <v>308</v>
      </c>
      <c r="K84" s="3" t="str">
        <f>+VLOOKUP(A84,Cons_Hitos_Comuna!$D:$S,15,)</f>
        <v>El proceso de Gestión Jurdìdica es un proceso de apoyo, enmarcado desde la inversión como proyectos de Fortalecimiento Institucional
Fortalecer la gestión jurídica del Municipio de Medellín y el conglomerado Público</v>
      </c>
      <c r="L84" s="75" t="str">
        <f>+VLOOKUP(A84,Cons_Hitos_Comuna!$D:$S,16,FALSE)</f>
        <v>https://www.medellin.gov.co/es/wp-content/uploads/2022/09/crecimiento-economico-1.jpg</v>
      </c>
    </row>
    <row r="85" spans="1:12" ht="46.5" customHeight="1" x14ac:dyDescent="0.2">
      <c r="A85" s="3">
        <v>7052</v>
      </c>
      <c r="B85" s="3" t="s">
        <v>310</v>
      </c>
      <c r="C85" s="17" t="s">
        <v>311</v>
      </c>
      <c r="D85" s="17">
        <v>3</v>
      </c>
      <c r="E85" s="17" t="s">
        <v>56</v>
      </c>
      <c r="F85" s="3">
        <v>705</v>
      </c>
      <c r="G85" s="3" t="s">
        <v>996</v>
      </c>
      <c r="H85" s="3" t="s">
        <v>1022</v>
      </c>
      <c r="I85" s="3">
        <v>2</v>
      </c>
      <c r="J85" s="3" t="s">
        <v>308</v>
      </c>
      <c r="K85" s="3" t="str">
        <f>+VLOOKUP(A85,Cons_Hitos_Comuna!$D:$S,15,)</f>
        <v>El proceso de Gestión Jurdìdica es un proceso de apoyo, enmarcado desde la inversión como proyectos de Fortalecimiento Institucional
Fortalecer la gestión jurídica del Municipio de Medellín y el conglomerado Público</v>
      </c>
      <c r="L85" s="75" t="str">
        <f>+VLOOKUP(A85,Cons_Hitos_Comuna!$D:$S,16,FALSE)</f>
        <v>https://www.medellin.gov.co/es/wp-content/uploads/2022/09/crecimiento-economico-1.jpg</v>
      </c>
    </row>
    <row r="86" spans="1:12" ht="46.5" customHeight="1" x14ac:dyDescent="0.2">
      <c r="A86" s="3">
        <v>2381</v>
      </c>
      <c r="B86" s="3" t="s">
        <v>315</v>
      </c>
      <c r="C86" s="17" t="s">
        <v>316</v>
      </c>
      <c r="D86" s="17">
        <v>3</v>
      </c>
      <c r="E86" s="17" t="s">
        <v>56</v>
      </c>
      <c r="F86" s="3">
        <v>238</v>
      </c>
      <c r="G86" s="3" t="s">
        <v>314</v>
      </c>
      <c r="H86" s="3" t="s">
        <v>314</v>
      </c>
      <c r="I86" s="3">
        <v>1</v>
      </c>
      <c r="J86" s="3" t="s">
        <v>317</v>
      </c>
      <c r="K86" s="3" t="str">
        <f>+VLOOKUP(A86,Cons_Hitos_Comuna!$D:$S,15,)</f>
        <v>Sin observaciones.</v>
      </c>
      <c r="L86" s="75" t="str">
        <f>+VLOOKUP(A86,Cons_Hitos_Comuna!$D:$S,16,FALSE)</f>
        <v>https://www.medellin.gov.co/es/wp-content/uploads/2022/09/crecimiento-economico-1.jpg</v>
      </c>
    </row>
    <row r="87" spans="1:12" ht="46.5" customHeight="1" x14ac:dyDescent="0.2">
      <c r="A87" s="3">
        <v>7421</v>
      </c>
      <c r="B87" s="3" t="s">
        <v>319</v>
      </c>
      <c r="C87" s="17" t="s">
        <v>320</v>
      </c>
      <c r="D87" s="17">
        <v>4</v>
      </c>
      <c r="E87" s="17" t="s">
        <v>19</v>
      </c>
      <c r="F87" s="3">
        <v>742</v>
      </c>
      <c r="G87" s="3" t="s">
        <v>318</v>
      </c>
      <c r="H87" s="3" t="s">
        <v>1016</v>
      </c>
      <c r="I87" s="3">
        <v>1</v>
      </c>
      <c r="J87" s="3" t="s">
        <v>322</v>
      </c>
      <c r="K87" s="3" t="str">
        <f>+VLOOKUP(A87,Cons_Hitos_Comuna!$D:$S,15,)</f>
        <v>Sin observaciones.</v>
      </c>
      <c r="L87" s="75" t="str">
        <f>+VLOOKUP(A87,Cons_Hitos_Comuna!$D:$S,16,FALSE)</f>
        <v>https://www.medellin.gov.co/es/wp-content/uploads/2022/09/siembras-ambiental.jpg</v>
      </c>
    </row>
    <row r="88" spans="1:12" ht="46.5" customHeight="1" x14ac:dyDescent="0.2">
      <c r="A88" s="3">
        <v>7422</v>
      </c>
      <c r="B88" s="3" t="s">
        <v>324</v>
      </c>
      <c r="C88" s="17" t="s">
        <v>325</v>
      </c>
      <c r="D88" s="17">
        <v>2</v>
      </c>
      <c r="E88" s="17" t="s">
        <v>37</v>
      </c>
      <c r="F88" s="3">
        <v>742</v>
      </c>
      <c r="G88" s="3" t="s">
        <v>318</v>
      </c>
      <c r="H88" s="3" t="s">
        <v>1016</v>
      </c>
      <c r="I88" s="3">
        <f>I87+1</f>
        <v>2</v>
      </c>
      <c r="J88" s="3" t="s">
        <v>322</v>
      </c>
      <c r="K88" s="3" t="str">
        <f>+VLOOKUP(A88,Cons_Hitos_Comuna!$D:$S,15,)</f>
        <v xml:space="preserve">No se ejecuta con recursos propios de la dependencia, cada presupuesto de obra pública apropia los recursos </v>
      </c>
      <c r="L88" s="75" t="str">
        <f>+VLOOKUP(A88,Cons_Hitos_Comuna!$D:$S,16,FALSE)</f>
        <v>https://www.medellin.gov.co/es/wp-content/uploads/2022/09/practicas-ambientales.jpg</v>
      </c>
    </row>
    <row r="89" spans="1:12" ht="46.5" customHeight="1" x14ac:dyDescent="0.2">
      <c r="A89" s="3">
        <v>7423</v>
      </c>
      <c r="B89" s="3" t="s">
        <v>1067</v>
      </c>
      <c r="C89" s="17" t="s">
        <v>329</v>
      </c>
      <c r="D89" s="17">
        <v>4</v>
      </c>
      <c r="E89" s="17" t="s">
        <v>19</v>
      </c>
      <c r="F89" s="3">
        <v>742</v>
      </c>
      <c r="G89" s="3" t="s">
        <v>318</v>
      </c>
      <c r="H89" s="3" t="s">
        <v>1016</v>
      </c>
      <c r="I89" s="3">
        <f t="shared" ref="I89:I101" si="0">I88+1</f>
        <v>3</v>
      </c>
      <c r="J89" s="3" t="s">
        <v>322</v>
      </c>
      <c r="K89" s="3" t="str">
        <f>+VLOOKUP(A89,Cons_Hitos_Comuna!$D:$S,15,)</f>
        <v>Sin observaciones.</v>
      </c>
      <c r="L89" s="75" t="str">
        <f>+VLOOKUP(A89,Cons_Hitos_Comuna!$D:$S,16,FALSE)</f>
        <v>https://www.medellin.gov.co/es/wp-content/uploads/2022/09/practicas-ambientales.jpg</v>
      </c>
    </row>
    <row r="90" spans="1:12" ht="46.5" customHeight="1" x14ac:dyDescent="0.2">
      <c r="A90" s="3">
        <v>7424</v>
      </c>
      <c r="B90" s="3" t="s">
        <v>330</v>
      </c>
      <c r="C90" s="17" t="s">
        <v>331</v>
      </c>
      <c r="D90" s="17">
        <v>3</v>
      </c>
      <c r="E90" s="17" t="s">
        <v>56</v>
      </c>
      <c r="F90" s="3">
        <v>742</v>
      </c>
      <c r="G90" s="3" t="s">
        <v>318</v>
      </c>
      <c r="H90" s="3" t="s">
        <v>1016</v>
      </c>
      <c r="I90" s="3">
        <f t="shared" si="0"/>
        <v>4</v>
      </c>
      <c r="J90" s="3" t="s">
        <v>20</v>
      </c>
      <c r="K90" s="3" t="str">
        <f>+VLOOKUP(A90,Cons_Hitos_Comuna!$D:$S,15,)</f>
        <v>Sin observaciones.</v>
      </c>
      <c r="L90" s="75" t="str">
        <f>+VLOOKUP(A90,Cons_Hitos_Comuna!$D:$S,16,FALSE)</f>
        <v>https://www.medellin.gov.co/es/wp-content/uploads/2022/09/practicas-ambientales.jpg</v>
      </c>
    </row>
    <row r="91" spans="1:12" ht="46.5" customHeight="1" x14ac:dyDescent="0.2">
      <c r="A91" s="3">
        <v>7425</v>
      </c>
      <c r="B91" s="3" t="s">
        <v>333</v>
      </c>
      <c r="C91" s="17" t="s">
        <v>334</v>
      </c>
      <c r="D91" s="17">
        <v>2</v>
      </c>
      <c r="E91" s="17" t="s">
        <v>37</v>
      </c>
      <c r="F91" s="3">
        <v>742</v>
      </c>
      <c r="G91" s="3" t="s">
        <v>318</v>
      </c>
      <c r="H91" s="3" t="s">
        <v>1016</v>
      </c>
      <c r="I91" s="3">
        <f t="shared" si="0"/>
        <v>5</v>
      </c>
      <c r="J91" s="3" t="s">
        <v>20</v>
      </c>
      <c r="K91" s="3" t="str">
        <f>+VLOOKUP(A91,Cons_Hitos_Comuna!$D:$S,15,)</f>
        <v>Proyecto sin asignación de recursos, debe de proyectarse para la gestión de recurso para su ejecución</v>
      </c>
      <c r="L91" s="75" t="str">
        <f>+VLOOKUP(A91,Cons_Hitos_Comuna!$D:$S,16,FALSE)</f>
        <v>https://www.medellin.gov.co/es/wp-content/uploads/2022/09/crecimiento-economico-1.jpg</v>
      </c>
    </row>
    <row r="92" spans="1:12" ht="46.5" customHeight="1" x14ac:dyDescent="0.2">
      <c r="A92" s="3">
        <v>7426</v>
      </c>
      <c r="B92" s="3" t="s">
        <v>336</v>
      </c>
      <c r="C92" s="17" t="s">
        <v>337</v>
      </c>
      <c r="D92" s="17">
        <v>3</v>
      </c>
      <c r="E92" s="17" t="s">
        <v>56</v>
      </c>
      <c r="F92" s="3">
        <v>742</v>
      </c>
      <c r="G92" s="3" t="s">
        <v>318</v>
      </c>
      <c r="H92" s="3" t="s">
        <v>1016</v>
      </c>
      <c r="I92" s="3">
        <f t="shared" si="0"/>
        <v>6</v>
      </c>
      <c r="J92" s="3" t="s">
        <v>20</v>
      </c>
      <c r="K92" s="3" t="str">
        <f>+VLOOKUP(A92,Cons_Hitos_Comuna!$D:$S,15,)</f>
        <v>Cuencas internas en el Distrito Especial de Medellín y cuencas que aportan a los embalses Riogrande, La Fe, y Piedras Blancas.</v>
      </c>
      <c r="L92" s="75" t="str">
        <f>+VLOOKUP(A92,Cons_Hitos_Comuna!$D:$S,16,FALSE)</f>
        <v>https://www.medellin.gov.co/es/wp-content/uploads/2022/09/crecimiento-economico-1.jpg</v>
      </c>
    </row>
    <row r="93" spans="1:12" ht="46.5" customHeight="1" x14ac:dyDescent="0.2">
      <c r="A93" s="3">
        <v>7427</v>
      </c>
      <c r="B93" s="3" t="s">
        <v>340</v>
      </c>
      <c r="C93" s="17" t="s">
        <v>341</v>
      </c>
      <c r="D93" s="17">
        <v>2</v>
      </c>
      <c r="E93" s="17" t="s">
        <v>37</v>
      </c>
      <c r="F93" s="3">
        <v>742</v>
      </c>
      <c r="G93" s="3" t="s">
        <v>318</v>
      </c>
      <c r="H93" s="3" t="s">
        <v>1016</v>
      </c>
      <c r="I93" s="3">
        <f t="shared" si="0"/>
        <v>7</v>
      </c>
      <c r="J93" s="3" t="s">
        <v>20</v>
      </c>
      <c r="K93" s="3" t="str">
        <f>+VLOOKUP(A93,Cons_Hitos_Comuna!$D:$S,15,)</f>
        <v>Estudios y Diseñors realizados en el marco del contrato CI 743 de 2021, celebrado entre el Área Metropolitana del Valle de Aburrá (AMVA) y la Universidad Nacional de Colombia (UNAL). Proyecto presentadas al AMVA para financiación.</v>
      </c>
      <c r="L93" s="75" t="str">
        <f>+VLOOKUP(A93,Cons_Hitos_Comuna!$D:$S,16,FALSE)</f>
        <v>https://www.medellin.gov.co/es/wp-content/uploads/2022/09/crecimiento-economico-1.jpg</v>
      </c>
    </row>
    <row r="94" spans="1:12" ht="46.5" customHeight="1" x14ac:dyDescent="0.2">
      <c r="A94" s="3">
        <v>7428</v>
      </c>
      <c r="B94" s="3" t="s">
        <v>344</v>
      </c>
      <c r="C94" s="17" t="s">
        <v>345</v>
      </c>
      <c r="D94" s="17">
        <v>4</v>
      </c>
      <c r="E94" s="17" t="s">
        <v>19</v>
      </c>
      <c r="F94" s="3">
        <v>742</v>
      </c>
      <c r="G94" s="3" t="s">
        <v>318</v>
      </c>
      <c r="H94" s="3" t="s">
        <v>1016</v>
      </c>
      <c r="I94" s="3">
        <f t="shared" si="0"/>
        <v>8</v>
      </c>
      <c r="J94" s="3" t="s">
        <v>347</v>
      </c>
      <c r="K94" s="3" t="str">
        <f>+VLOOKUP(A94,Cons_Hitos_Comuna!$D:$S,15,)</f>
        <v>Sin observaciones.</v>
      </c>
      <c r="L94" s="75" t="str">
        <f>+VLOOKUP(A94,Cons_Hitos_Comuna!$D:$S,16,FALSE)</f>
        <v>https://www.medellin.gov.co/es/wp-content/uploads/2022/08/Atencion-Moquillo-1.jpg</v>
      </c>
    </row>
    <row r="95" spans="1:12" ht="46.5" customHeight="1" x14ac:dyDescent="0.2">
      <c r="A95" s="3">
        <v>7429</v>
      </c>
      <c r="B95" s="3" t="s">
        <v>349</v>
      </c>
      <c r="C95" s="17" t="s">
        <v>350</v>
      </c>
      <c r="D95" s="17">
        <v>2</v>
      </c>
      <c r="E95" s="17" t="s">
        <v>37</v>
      </c>
      <c r="F95" s="3">
        <v>742</v>
      </c>
      <c r="G95" s="3" t="s">
        <v>318</v>
      </c>
      <c r="H95" s="3" t="s">
        <v>1016</v>
      </c>
      <c r="I95" s="3">
        <f t="shared" si="0"/>
        <v>9</v>
      </c>
      <c r="J95" s="3" t="s">
        <v>1051</v>
      </c>
      <c r="K95" s="3" t="str">
        <f>+VLOOKUP(A95,Cons_Hitos_Comuna!$D:$S,15,)</f>
        <v>Sin observaciones.</v>
      </c>
      <c r="L95" s="75" t="str">
        <f>+VLOOKUP(A95,Cons_Hitos_Comuna!$D:$S,16,FALSE)</f>
        <v>https://www.medellin.gov.co/es/wp-content/uploads/2022/09/crecimiento-economico-1.jpg</v>
      </c>
    </row>
    <row r="96" spans="1:12" ht="46.5" customHeight="1" x14ac:dyDescent="0.2">
      <c r="A96" s="3">
        <v>74210</v>
      </c>
      <c r="B96" s="3" t="s">
        <v>351</v>
      </c>
      <c r="C96" s="17" t="s">
        <v>352</v>
      </c>
      <c r="D96" s="17">
        <v>2</v>
      </c>
      <c r="E96" s="17" t="s">
        <v>37</v>
      </c>
      <c r="F96" s="3">
        <v>742</v>
      </c>
      <c r="G96" s="3" t="s">
        <v>318</v>
      </c>
      <c r="H96" s="3" t="s">
        <v>1016</v>
      </c>
      <c r="I96" s="3">
        <f t="shared" si="0"/>
        <v>10</v>
      </c>
      <c r="J96" s="3" t="s">
        <v>353</v>
      </c>
      <c r="K96" s="3" t="str">
        <f>+VLOOKUP(A96,Cons_Hitos_Comuna!$D:$S,15,)</f>
        <v>Sin observaciones.</v>
      </c>
      <c r="L96" s="75" t="str">
        <f>+VLOOKUP(A96,Cons_Hitos_Comuna!$D:$S,16,FALSE)</f>
        <v>https://www.medellin.gov.co/es/wp-content/uploads/2022/09/Centro-Bienestar-Animal-Perla.jpeg</v>
      </c>
    </row>
    <row r="97" spans="1:12" ht="46.5" customHeight="1" x14ac:dyDescent="0.2">
      <c r="A97" s="3">
        <v>74211</v>
      </c>
      <c r="B97" s="3" t="s">
        <v>356</v>
      </c>
      <c r="C97" s="17" t="s">
        <v>357</v>
      </c>
      <c r="D97" s="17">
        <v>4</v>
      </c>
      <c r="E97" s="17" t="s">
        <v>19</v>
      </c>
      <c r="F97" s="3">
        <v>742</v>
      </c>
      <c r="G97" s="3" t="s">
        <v>318</v>
      </c>
      <c r="H97" s="3" t="s">
        <v>1016</v>
      </c>
      <c r="I97" s="3">
        <f t="shared" si="0"/>
        <v>11</v>
      </c>
      <c r="J97" s="3" t="s">
        <v>20</v>
      </c>
      <c r="K97" s="3" t="str">
        <f>+VLOOKUP(A97,Cons_Hitos_Comuna!$D:$S,15,)</f>
        <v>Se requiere un trabajo articulado con la Secretaría de Educación</v>
      </c>
      <c r="L97" s="75" t="str">
        <f>+VLOOKUP(A97,Cons_Hitos_Comuna!$D:$S,16,FALSE)</f>
        <v>https://www.medellin.gov.co/es/wp-content/uploads/2022/08/Premio-Calidad-Educativa-1.jpg</v>
      </c>
    </row>
    <row r="98" spans="1:12" ht="46.5" customHeight="1" x14ac:dyDescent="0.2">
      <c r="A98" s="3">
        <v>74212</v>
      </c>
      <c r="B98" s="3" t="s">
        <v>360</v>
      </c>
      <c r="C98" s="17" t="s">
        <v>361</v>
      </c>
      <c r="D98" s="17">
        <v>2</v>
      </c>
      <c r="E98" s="17" t="s">
        <v>37</v>
      </c>
      <c r="F98" s="3">
        <v>742</v>
      </c>
      <c r="G98" s="3" t="s">
        <v>318</v>
      </c>
      <c r="H98" s="3" t="s">
        <v>1016</v>
      </c>
      <c r="I98" s="3">
        <f t="shared" si="0"/>
        <v>12</v>
      </c>
      <c r="J98" s="3" t="s">
        <v>20</v>
      </c>
      <c r="K98" s="3" t="str">
        <f>+VLOOKUP(A98,Cons_Hitos_Comuna!$D:$S,15,)</f>
        <v>Los recursos para la contrucción son el AMVA, la SMA aportó el predio</v>
      </c>
      <c r="L98" s="75" t="str">
        <f>+VLOOKUP(A98,Cons_Hitos_Comuna!$D:$S,16,FALSE)</f>
        <v>https://www.medellin.gov.co/es/wp-content/uploads/2022/08/Andenes-2.jpg</v>
      </c>
    </row>
    <row r="99" spans="1:12" ht="46.5" customHeight="1" x14ac:dyDescent="0.2">
      <c r="A99" s="3">
        <v>74213</v>
      </c>
      <c r="B99" s="3" t="s">
        <v>366</v>
      </c>
      <c r="C99" s="17" t="s">
        <v>367</v>
      </c>
      <c r="D99" s="17">
        <v>4</v>
      </c>
      <c r="E99" s="17" t="s">
        <v>19</v>
      </c>
      <c r="F99" s="3">
        <v>742</v>
      </c>
      <c r="G99" s="3" t="s">
        <v>318</v>
      </c>
      <c r="H99" s="3" t="s">
        <v>1016</v>
      </c>
      <c r="I99" s="3">
        <f t="shared" si="0"/>
        <v>13</v>
      </c>
      <c r="J99" s="3" t="s">
        <v>368</v>
      </c>
      <c r="K99" s="3" t="str">
        <f>+VLOOKUP(A99,Cons_Hitos_Comuna!$D:$S,15,)</f>
        <v>El costo está asociado al valor de un tiempo parcial de algunos profesionales</v>
      </c>
      <c r="L99" s="75" t="str">
        <f>+VLOOKUP(A99,Cons_Hitos_Comuna!$D:$S,16,FALSE)</f>
        <v>https://www.medellin.gov.co/es/wp-content/uploads/2022/09/practicas-ambientales-1.jpg</v>
      </c>
    </row>
    <row r="100" spans="1:12" ht="46.5" customHeight="1" x14ac:dyDescent="0.2">
      <c r="A100" s="3">
        <v>74214</v>
      </c>
      <c r="B100" s="3" t="s">
        <v>371</v>
      </c>
      <c r="C100" s="17" t="s">
        <v>372</v>
      </c>
      <c r="D100" s="17">
        <v>2</v>
      </c>
      <c r="E100" s="17" t="s">
        <v>37</v>
      </c>
      <c r="F100" s="3">
        <v>742</v>
      </c>
      <c r="G100" s="3" t="s">
        <v>318</v>
      </c>
      <c r="H100" s="3" t="s">
        <v>1016</v>
      </c>
      <c r="I100" s="3">
        <f t="shared" si="0"/>
        <v>14</v>
      </c>
      <c r="J100" s="3" t="s">
        <v>20</v>
      </c>
      <c r="K100" s="3" t="str">
        <f>+VLOOKUP(A100,Cons_Hitos_Comuna!$D:$S,15,)</f>
        <v xml:space="preserve">Este es un proyecto que se espera sea presentado para acceder a recursos del incentivo al aprovechamiento y tratamiento de residuos IAT; por tanto, aun no se conocen detalles de valor y cronograma. </v>
      </c>
      <c r="L100" s="75" t="str">
        <f>+VLOOKUP(A100,Cons_Hitos_Comuna!$D:$S,16,FALSE)</f>
        <v>https://www.medellin.gov.co/es/wp-content/uploads/2022/09/crecimiento-economico-1.jpg</v>
      </c>
    </row>
    <row r="101" spans="1:12" ht="46.5" customHeight="1" x14ac:dyDescent="0.2">
      <c r="A101" s="3">
        <v>74215</v>
      </c>
      <c r="B101" s="3" t="s">
        <v>374</v>
      </c>
      <c r="C101" s="17" t="s">
        <v>375</v>
      </c>
      <c r="D101" s="17">
        <v>4</v>
      </c>
      <c r="E101" s="17" t="s">
        <v>19</v>
      </c>
      <c r="F101" s="3">
        <v>742</v>
      </c>
      <c r="G101" s="3" t="s">
        <v>318</v>
      </c>
      <c r="H101" s="3" t="s">
        <v>1016</v>
      </c>
      <c r="I101" s="3">
        <f t="shared" si="0"/>
        <v>15</v>
      </c>
      <c r="J101" s="3" t="s">
        <v>20</v>
      </c>
      <c r="K101" s="3" t="str">
        <f>+VLOOKUP(A101,Cons_Hitos_Comuna!$D:$S,15,)</f>
        <v xml:space="preserve">Está en etapa de planificación, por lo que se desconoce su valor </v>
      </c>
      <c r="L101" s="75" t="str">
        <f>+VLOOKUP(A101,Cons_Hitos_Comuna!$D:$S,16,FALSE)</f>
        <v>https://www.medellin.gov.co/es/wp-content/uploads/2022/09/crecimiento-economico-1.jpg</v>
      </c>
    </row>
    <row r="102" spans="1:12" ht="46.5" customHeight="1" x14ac:dyDescent="0.2">
      <c r="A102" s="3">
        <v>9051</v>
      </c>
      <c r="B102" s="3" t="s">
        <v>379</v>
      </c>
      <c r="C102" s="17" t="s">
        <v>380</v>
      </c>
      <c r="D102" s="17">
        <v>2</v>
      </c>
      <c r="E102" s="17" t="s">
        <v>37</v>
      </c>
      <c r="F102" s="3">
        <v>905</v>
      </c>
      <c r="G102" s="3" t="s">
        <v>378</v>
      </c>
      <c r="H102" s="3" t="s">
        <v>378</v>
      </c>
      <c r="I102" s="3">
        <v>1</v>
      </c>
      <c r="J102" s="3" t="s">
        <v>20</v>
      </c>
      <c r="K102" s="3" t="str">
        <f>+VLOOKUP(A102,Cons_Hitos_Comuna!$D:$S,15,)</f>
        <v>Los valores registrados son aproximados.</v>
      </c>
      <c r="L102" s="75" t="str">
        <f>+VLOOKUP(A102,Cons_Hitos_Comuna!$D:$S,16,FALSE)</f>
        <v>https://www.medellin.gov.co/es/wp-content/uploads/2022/07/Unidad-Deportiva-Atanasio-Girardot-1.jpg</v>
      </c>
    </row>
    <row r="103" spans="1:12" ht="46.5" customHeight="1" x14ac:dyDescent="0.2">
      <c r="A103" s="3">
        <v>9052</v>
      </c>
      <c r="B103" s="3" t="s">
        <v>1068</v>
      </c>
      <c r="C103" s="17" t="s">
        <v>384</v>
      </c>
      <c r="D103" s="17">
        <v>2</v>
      </c>
      <c r="E103" s="17" t="s">
        <v>37</v>
      </c>
      <c r="F103" s="3">
        <v>905</v>
      </c>
      <c r="G103" s="3" t="s">
        <v>378</v>
      </c>
      <c r="H103" s="3" t="s">
        <v>378</v>
      </c>
      <c r="I103" s="3">
        <v>2</v>
      </c>
      <c r="J103" s="3" t="s">
        <v>20</v>
      </c>
      <c r="K103" s="3" t="str">
        <f>+VLOOKUP(A103,Cons_Hitos_Comuna!$D:$S,15,)</f>
        <v>Este valor esta sujeto a los diseños definitivos de construcción.</v>
      </c>
      <c r="L103" s="75" t="str">
        <f>+VLOOKUP(A103,Cons_Hitos_Comuna!$D:$S,16,FALSE)</f>
        <v>https://www.medellin.gov.co/es/wp-content/uploads/2022/09/crecimiento-economico-1.jpg</v>
      </c>
    </row>
    <row r="104" spans="1:12" ht="46.5" customHeight="1" x14ac:dyDescent="0.2">
      <c r="A104" s="3">
        <v>9053</v>
      </c>
      <c r="B104" s="3" t="s">
        <v>1069</v>
      </c>
      <c r="C104" s="17" t="s">
        <v>386</v>
      </c>
      <c r="D104" s="17">
        <v>2</v>
      </c>
      <c r="E104" s="17" t="s">
        <v>37</v>
      </c>
      <c r="F104" s="3">
        <v>905</v>
      </c>
      <c r="G104" s="3" t="s">
        <v>378</v>
      </c>
      <c r="H104" s="3" t="s">
        <v>378</v>
      </c>
      <c r="I104" s="3">
        <v>3</v>
      </c>
      <c r="J104" s="3" t="s">
        <v>20</v>
      </c>
      <c r="K104" s="3" t="str">
        <f>+VLOOKUP(A104,Cons_Hitos_Comuna!$D:$S,15,)</f>
        <v>Este valor esta sujeto a los diseños definitivos de construcción.</v>
      </c>
      <c r="L104" s="75" t="str">
        <f>+VLOOKUP(A104,Cons_Hitos_Comuna!$D:$S,16,FALSE)</f>
        <v>https://www.medellin.gov.co/es/wp-content/uploads/2022/09/crecimiento-economico-1.jpg</v>
      </c>
    </row>
    <row r="105" spans="1:12" ht="46.5" customHeight="1" x14ac:dyDescent="0.2">
      <c r="A105" s="3">
        <v>9054</v>
      </c>
      <c r="B105" s="3" t="s">
        <v>387</v>
      </c>
      <c r="C105" s="17" t="s">
        <v>388</v>
      </c>
      <c r="D105" s="17">
        <v>2</v>
      </c>
      <c r="E105" s="17" t="s">
        <v>37</v>
      </c>
      <c r="F105" s="3">
        <v>905</v>
      </c>
      <c r="G105" s="3" t="s">
        <v>378</v>
      </c>
      <c r="H105" s="3" t="s">
        <v>378</v>
      </c>
      <c r="I105" s="3">
        <v>4</v>
      </c>
      <c r="J105" s="3" t="s">
        <v>20</v>
      </c>
      <c r="K105" s="3" t="str">
        <f>+VLOOKUP(A105,Cons_Hitos_Comuna!$D:$S,15,)</f>
        <v>Este valor esta sujeto a los diagnósticos y evaluación del estado actual de los escenarios deportivos</v>
      </c>
      <c r="L105" s="75" t="str">
        <f>+VLOOKUP(A105,Cons_Hitos_Comuna!$D:$S,16,FALSE)</f>
        <v>https://www.medellin.gov.co/es/wp-content/uploads/2022/09/crecimiento-economico-1.jpg</v>
      </c>
    </row>
    <row r="106" spans="1:12" ht="46.5" customHeight="1" x14ac:dyDescent="0.2">
      <c r="A106" s="3">
        <v>7321</v>
      </c>
      <c r="B106" s="8" t="s">
        <v>391</v>
      </c>
      <c r="C106" s="17" t="s">
        <v>392</v>
      </c>
      <c r="D106" s="17">
        <v>2</v>
      </c>
      <c r="E106" s="17" t="s">
        <v>37</v>
      </c>
      <c r="F106" s="8">
        <v>732</v>
      </c>
      <c r="G106" s="12" t="s">
        <v>390</v>
      </c>
      <c r="H106" s="8" t="s">
        <v>1020</v>
      </c>
      <c r="I106" s="8">
        <v>1</v>
      </c>
      <c r="J106" s="8" t="s">
        <v>20</v>
      </c>
      <c r="K106" s="8" t="str">
        <f>+VLOOKUP(A106,Cons_Hitos_Comuna!$D:$S,15,)</f>
        <v>*En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al SIES-M en el cuatrienio sería de 403.287.683.065$.</v>
      </c>
      <c r="L106" s="75" t="str">
        <f>+VLOOKUP(A106,Cons_Hitos_Comuna!$D:$S,16,FALSE)</f>
        <v>https://www.medellin.gov.co/es/wp-content/uploads/2022/09/crecimiento-economico-1.jpg</v>
      </c>
    </row>
    <row r="107" spans="1:12" ht="46.5" customHeight="1" x14ac:dyDescent="0.2">
      <c r="A107" s="3">
        <v>7322</v>
      </c>
      <c r="B107" s="8" t="s">
        <v>1103</v>
      </c>
      <c r="C107" s="17" t="s">
        <v>1144</v>
      </c>
      <c r="D107" s="17">
        <v>4</v>
      </c>
      <c r="E107" s="17" t="s">
        <v>19</v>
      </c>
      <c r="F107" s="8">
        <v>732</v>
      </c>
      <c r="G107" s="12" t="s">
        <v>395</v>
      </c>
      <c r="H107" s="8" t="s">
        <v>1020</v>
      </c>
      <c r="I107" s="8">
        <v>2</v>
      </c>
      <c r="J107" s="8" t="s">
        <v>1054</v>
      </c>
      <c r="K107" s="8" t="str">
        <f>+VLOOKUP(A107,Cons_Hitos_Comuna!$D:$S,15,)</f>
        <v>*El proyecto 200277, el cual es el relacionado a Parceros, se encuentra actualmente bajo la responsabilidad de la Secretaría de Paz y Derechos Humanos, pero el programa "Parceros" actualmente y para el cuatrienio, funcionará desde la Secretaría de Seguridad y Convivencia; es por ello que en la formulación de proyectos, se creará el correspondiente Proyecto en cabeza de la Secretaría de Seguridad y Convivencia. De igual forma, la Secretaría de Seguridad y Convivencia en el nuevo Plan de Desarrollo quedo responsable del programa "Atención integral a jóvenes en riesgo" que contiene todo el tema de Parceros y Parceras.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Parceros en el cuatrienio sería de 45.141.353.845$.</v>
      </c>
      <c r="L107" s="75" t="str">
        <f>+VLOOKUP(A107,Cons_Hitos_Comuna!$D:$S,16,FALSE)</f>
        <v>https://www.medellin.gov.co/es/wp-content/uploads/2022/09/crecimiento-economico-1.jpg</v>
      </c>
    </row>
    <row r="108" spans="1:12" ht="46.5" customHeight="1" x14ac:dyDescent="0.2">
      <c r="A108" s="3">
        <v>7323</v>
      </c>
      <c r="B108" s="8" t="s">
        <v>1104</v>
      </c>
      <c r="C108" s="17" t="s">
        <v>398</v>
      </c>
      <c r="D108" s="17">
        <v>4</v>
      </c>
      <c r="E108" s="17" t="s">
        <v>19</v>
      </c>
      <c r="F108" s="8">
        <v>732</v>
      </c>
      <c r="G108" s="20" t="s">
        <v>395</v>
      </c>
      <c r="H108" s="8" t="s">
        <v>1020</v>
      </c>
      <c r="I108" s="8">
        <v>3</v>
      </c>
      <c r="J108" s="8" t="s">
        <v>1059</v>
      </c>
      <c r="K108" s="8" t="str">
        <f>+VLOOKUP(A108,Cons_Hitos_Comuna!$D:$S,15,)</f>
        <v xml:space="preserve">* El proyecto 200277, el cual es el relacionado a Parceros, se encuentra actualmente bajo la responsabilidad de la Secretaría de Paz y Derechos Humanos, pero el programa "Parceros" actualmente y para el cuatrienio, funcionará desde la Secretaría de Seguridad y Convivencia; es por ello que en la formulación de proyectos, se creará el correspondiente Proyecto en cabeza de la Secretaría de Seguridad y Convivencia. De igual forma, la Secretaría de Seguridad y Convivencia en el nuevo Plan de Desarrollo quedo responsable del programa "Atención integral a jóvenes en riesgo" que contiene todo el tema de Parceros y Parceras.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Parceros en el cuatrienio sería de 45.141.353.845$.
</v>
      </c>
      <c r="L108" s="75" t="str">
        <f>+VLOOKUP(A108,Cons_Hitos_Comuna!$D:$S,16,FALSE)</f>
        <v>https://www.medellin.gov.co/es/wp-content/uploads/2022/09/crecimiento-economico-1.jpg</v>
      </c>
    </row>
    <row r="109" spans="1:12" ht="46.5" customHeight="1" x14ac:dyDescent="0.2">
      <c r="A109" s="3">
        <v>7324</v>
      </c>
      <c r="B109" s="8" t="s">
        <v>399</v>
      </c>
      <c r="C109" s="17" t="s">
        <v>400</v>
      </c>
      <c r="D109" s="17">
        <v>2</v>
      </c>
      <c r="E109" s="17" t="s">
        <v>37</v>
      </c>
      <c r="F109" s="8">
        <v>732</v>
      </c>
      <c r="G109" s="12" t="s">
        <v>395</v>
      </c>
      <c r="H109" s="8" t="s">
        <v>1020</v>
      </c>
      <c r="I109" s="8">
        <v>4</v>
      </c>
      <c r="J109" s="8" t="s">
        <v>20</v>
      </c>
      <c r="K109" s="8" t="str">
        <f>+VLOOKUP(A109,Cons_Hitos_Comuna!$D:$S,15,)</f>
        <v>Población que habita o transita por la Comuna 14.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infraestructura para la seguridad y convivencia en el cuatrienio sería de 299.011.322.423$.</v>
      </c>
      <c r="L109" s="75" t="str">
        <f>+VLOOKUP(A109,Cons_Hitos_Comuna!$D:$S,16,FALSE)</f>
        <v>https://www.medellin.gov.co/es/wp-content/uploads/2022/09/crecimiento-economico-1.jpg</v>
      </c>
    </row>
    <row r="110" spans="1:12" ht="46.5" customHeight="1" x14ac:dyDescent="0.2">
      <c r="A110" s="3">
        <v>7325</v>
      </c>
      <c r="B110" s="8" t="s">
        <v>1070</v>
      </c>
      <c r="C110" s="17" t="s">
        <v>403</v>
      </c>
      <c r="D110" s="17">
        <v>2</v>
      </c>
      <c r="E110" s="17" t="s">
        <v>37</v>
      </c>
      <c r="F110" s="8">
        <v>732</v>
      </c>
      <c r="G110" s="12" t="s">
        <v>395</v>
      </c>
      <c r="H110" s="8" t="s">
        <v>1020</v>
      </c>
      <c r="I110" s="8">
        <v>5</v>
      </c>
      <c r="J110" s="8" t="s">
        <v>20</v>
      </c>
      <c r="K110" s="8" t="str">
        <f>+VLOOKUP(A110,Cons_Hitos_Comuna!$D:$S,15,)</f>
        <v>*En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infraestructura para la seguridad y convivencia en el cuatrienio sería de 299.011.322.423$.</v>
      </c>
      <c r="L110" s="75" t="str">
        <f>+VLOOKUP(A110,Cons_Hitos_Comuna!$D:$S,16,FALSE)</f>
        <v>https://www.medellin.gov.co/es/wp-content/uploads/2022/09/crecimiento-economico-1.jpg</v>
      </c>
    </row>
    <row r="111" spans="1:12" ht="46.5" customHeight="1" x14ac:dyDescent="0.2">
      <c r="A111" s="3">
        <v>7326</v>
      </c>
      <c r="B111" s="8" t="s">
        <v>1071</v>
      </c>
      <c r="C111" s="17" t="s">
        <v>406</v>
      </c>
      <c r="D111" s="17">
        <v>2</v>
      </c>
      <c r="E111" s="17" t="s">
        <v>37</v>
      </c>
      <c r="F111" s="8">
        <v>732</v>
      </c>
      <c r="G111" s="12" t="s">
        <v>390</v>
      </c>
      <c r="H111" s="8" t="s">
        <v>1020</v>
      </c>
      <c r="I111" s="8">
        <v>6</v>
      </c>
      <c r="J111" s="8" t="s">
        <v>20</v>
      </c>
      <c r="K111" s="8" t="str">
        <f>+VLOOKUP(A111,Cons_Hitos_Comuna!$D:$S,15,)</f>
        <v>*En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Comisarías en el cuatrienio sería de 130.687.810.281$.</v>
      </c>
      <c r="L111" s="75" t="str">
        <f>+VLOOKUP(A111,Cons_Hitos_Comuna!$D:$S,16,FALSE)</f>
        <v>https://www.medellin.gov.co/es/wp-content/uploads/2022/09/crecimiento-economico-1.jpg</v>
      </c>
    </row>
    <row r="112" spans="1:12" ht="46.5" customHeight="1" x14ac:dyDescent="0.2">
      <c r="A112" s="3">
        <v>7327</v>
      </c>
      <c r="B112" s="8" t="s">
        <v>1072</v>
      </c>
      <c r="C112" s="17" t="s">
        <v>409</v>
      </c>
      <c r="D112" s="17">
        <v>3</v>
      </c>
      <c r="E112" s="17" t="s">
        <v>56</v>
      </c>
      <c r="F112" s="8">
        <v>732</v>
      </c>
      <c r="G112" s="12" t="s">
        <v>390</v>
      </c>
      <c r="H112" s="8" t="s">
        <v>1020</v>
      </c>
      <c r="I112" s="8">
        <v>7</v>
      </c>
      <c r="J112" s="8" t="s">
        <v>20</v>
      </c>
      <c r="K112" s="8" t="str">
        <f>+VLOOKUP(A112,Cons_Hitos_Comuna!$D:$S,15,)</f>
        <v>* Se puede considerar que también será una intervención de infraestructura ya que ampliará dotación y demás para el buen funcionamiento de las Comisarías de Familia.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Comisarías en el cuatrienio sería de 130.687.810.281$.</v>
      </c>
      <c r="L112" s="75" t="str">
        <f>+VLOOKUP(A112,Cons_Hitos_Comuna!$D:$S,16,FALSE)</f>
        <v>https://www.medellin.gov.co/es/wp-content/uploads/2022/09/crecimiento-economico-1.jpg</v>
      </c>
    </row>
    <row r="113" spans="1:12" ht="46.5" customHeight="1" x14ac:dyDescent="0.2">
      <c r="A113" s="3">
        <v>7328</v>
      </c>
      <c r="B113" s="8" t="s">
        <v>1073</v>
      </c>
      <c r="C113" s="17" t="s">
        <v>412</v>
      </c>
      <c r="D113" s="17">
        <v>4</v>
      </c>
      <c r="E113" s="17" t="s">
        <v>19</v>
      </c>
      <c r="F113" s="8">
        <v>732</v>
      </c>
      <c r="G113" s="12" t="s">
        <v>390</v>
      </c>
      <c r="H113" s="8" t="s">
        <v>1020</v>
      </c>
      <c r="I113" s="8">
        <v>8</v>
      </c>
      <c r="J113" s="8" t="s">
        <v>20</v>
      </c>
      <c r="K113" s="8" t="str">
        <f>+VLOOKUP(A113,Cons_Hitos_Comuna!$D:$S,15,)</f>
        <v>* El hito se desarrollará a lo largo de todo el cuatrienio  2024 – 2027.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las Casas de Justicia en el cuatrienio sería de 12.000.000.000$.</v>
      </c>
      <c r="L113" s="75" t="str">
        <f>+VLOOKUP(A113,Cons_Hitos_Comuna!$D:$S,16,FALSE)</f>
        <v>https://www.medellin.gov.co/es/wp-content/uploads/2022/09/crecimiento-economico-1.jpg</v>
      </c>
    </row>
    <row r="114" spans="1:12" ht="46.5" customHeight="1" x14ac:dyDescent="0.2">
      <c r="A114" s="3">
        <v>7329</v>
      </c>
      <c r="B114" s="8" t="s">
        <v>1074</v>
      </c>
      <c r="C114" s="17" t="s">
        <v>415</v>
      </c>
      <c r="D114" s="17">
        <v>3</v>
      </c>
      <c r="E114" s="17" t="s">
        <v>56</v>
      </c>
      <c r="F114" s="8">
        <v>732</v>
      </c>
      <c r="G114" s="12" t="s">
        <v>390</v>
      </c>
      <c r="H114" s="8" t="s">
        <v>1020</v>
      </c>
      <c r="I114" s="8">
        <v>9</v>
      </c>
      <c r="J114" s="8" t="s">
        <v>20</v>
      </c>
      <c r="K114" s="8" t="str">
        <f>+VLOOKUP(A114,Cons_Hitos_Comuna!$D:$S,15,)</f>
        <v>* Se puede considerar que también será una intervención de infraestructura ya que ampliará dotación y demás para el buen funcionamiento de las Inspecciones de Policía.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Ahora bien, según ejercicios internos realizados en la Dependencia y en caso de requerirse una cifra, el recurso preliminar que se necesitaría para cumplir con el proyecto relacionado a Inspecciones de Policía en el cuatrienio sería de 123.197.536.015$.</v>
      </c>
      <c r="L114" s="75" t="str">
        <f>+VLOOKUP(A114,Cons_Hitos_Comuna!$D:$S,16,FALSE)</f>
        <v>https://www.medellin.gov.co/es/wp-content/uploads/2022/09/crecimiento-economico-1.jpg</v>
      </c>
    </row>
    <row r="115" spans="1:12" ht="46.5" customHeight="1" x14ac:dyDescent="0.2">
      <c r="A115" s="3">
        <v>73210</v>
      </c>
      <c r="B115" s="8" t="s">
        <v>418</v>
      </c>
      <c r="C115" s="17" t="s">
        <v>419</v>
      </c>
      <c r="D115" s="17">
        <v>3</v>
      </c>
      <c r="E115" s="17" t="s">
        <v>56</v>
      </c>
      <c r="F115" s="8">
        <v>732</v>
      </c>
      <c r="G115" s="12" t="s">
        <v>390</v>
      </c>
      <c r="H115" s="8" t="s">
        <v>1020</v>
      </c>
      <c r="I115" s="8">
        <v>10</v>
      </c>
      <c r="J115" s="8" t="s">
        <v>20</v>
      </c>
      <c r="K115" s="8" t="str">
        <f>+VLOOKUP(A115,Cons_Hitos_Comuna!$D:$S,15,)</f>
        <v>* Se puede considerar que también será una intervención de infraestructura ya que la CECAT contará con Infraestructura Física para su funcionamiento.
* La CECAT se creará el presente año y funcionará a lo largo del cuatrienio.
*En conversación que se tuvo con el DAP se brindo la posibilidad de no diligenciar la columna "H" debido a que:
1. La Secretaría de Seguridad y Convivencia se encuentra con un déficit estimado de alrededor de 690.000.000.000$ para el cuatrienio según el marco fiscal establecido en el Plan de Desarrollo Distrital 2024 - 2027.
2. Como es conocido, los POAI se programan para cada vigencia, por tanto, no se tiene claridad sobre cual será la distribución presupuestal que realizará la Dependencia para sus proyectos de inversión.
3. El proyecto de inversión es nuevo y debe crearse desde cero, por tanto, ni tiene presupuesto asignado para el presente año en cuanto a proyecto como tal.
4. Ahora bien, según ejercicios internos realizados en la Dependencia y en caso de requerirse una cifra, el recurso preliminar que se necesitaría para cumplir con el proyecto que contendrá a la CECAT en el cuatrienio sería de 59.144.184.768$</v>
      </c>
      <c r="L115" s="75" t="str">
        <f>+VLOOKUP(A115,Cons_Hitos_Comuna!$D:$S,16,FALSE)</f>
        <v>https://www.medellin.gov.co/es/wp-content/uploads/2022/09/crecimiento-economico-1.jpg</v>
      </c>
    </row>
    <row r="116" spans="1:12" ht="46.5" customHeight="1" x14ac:dyDescent="0.2">
      <c r="A116" s="3">
        <v>7131</v>
      </c>
      <c r="B116" s="3" t="s">
        <v>422</v>
      </c>
      <c r="C116" s="17" t="s">
        <v>423</v>
      </c>
      <c r="D116" s="17">
        <v>4</v>
      </c>
      <c r="E116" s="17" t="s">
        <v>19</v>
      </c>
      <c r="F116" s="3">
        <v>713</v>
      </c>
      <c r="G116" s="3" t="s">
        <v>421</v>
      </c>
      <c r="H116" s="3" t="s">
        <v>1005</v>
      </c>
      <c r="I116" s="3">
        <v>1</v>
      </c>
      <c r="J116" s="3" t="s">
        <v>20</v>
      </c>
      <c r="K116" s="3" t="str">
        <f>+VLOOKUP(A116,Cons_Hitos_Comuna!$D:$S,15,)</f>
        <v>Sin observaciones.</v>
      </c>
      <c r="L116" s="75" t="str">
        <f>+VLOOKUP(A116,Cons_Hitos_Comuna!$D:$S,16,FALSE)</f>
        <v>https://www.medellin.gov.co/es/wp-content/uploads/2022/09/crecimiento-economico-1.jpg</v>
      </c>
    </row>
    <row r="117" spans="1:12" ht="46.5" customHeight="1" x14ac:dyDescent="0.2">
      <c r="A117" s="3">
        <v>7132</v>
      </c>
      <c r="B117" s="3" t="s">
        <v>425</v>
      </c>
      <c r="C117" s="17" t="s">
        <v>426</v>
      </c>
      <c r="D117" s="17">
        <v>4</v>
      </c>
      <c r="E117" s="17" t="s">
        <v>19</v>
      </c>
      <c r="F117" s="3">
        <v>713</v>
      </c>
      <c r="G117" s="3" t="s">
        <v>421</v>
      </c>
      <c r="H117" s="3" t="s">
        <v>1005</v>
      </c>
      <c r="I117" s="3">
        <v>2</v>
      </c>
      <c r="J117" s="3" t="s">
        <v>428</v>
      </c>
      <c r="K117" s="3" t="str">
        <f>+VLOOKUP(A117,Cons_Hitos_Comuna!$D:$S,15,)</f>
        <v>Sin observaciones.</v>
      </c>
      <c r="L117" s="75" t="str">
        <f>+VLOOKUP(A117,Cons_Hitos_Comuna!$D:$S,16,FALSE)</f>
        <v>https://www.medellin.gov.co/es/wp-content/uploads/2022/09/crecimiento-economico-1.jpg</v>
      </c>
    </row>
    <row r="118" spans="1:12" ht="46.5" customHeight="1" x14ac:dyDescent="0.2">
      <c r="A118" s="3">
        <v>7133</v>
      </c>
      <c r="B118" s="3" t="s">
        <v>1075</v>
      </c>
      <c r="C118" s="17" t="s">
        <v>429</v>
      </c>
      <c r="D118" s="17">
        <v>4</v>
      </c>
      <c r="E118" s="17" t="s">
        <v>19</v>
      </c>
      <c r="F118" s="3">
        <v>713</v>
      </c>
      <c r="G118" s="3" t="s">
        <v>421</v>
      </c>
      <c r="H118" s="3" t="s">
        <v>1005</v>
      </c>
      <c r="I118" s="3">
        <v>3</v>
      </c>
      <c r="J118" s="3" t="s">
        <v>20</v>
      </c>
      <c r="K118" s="3" t="str">
        <f>+VLOOKUP(A118,Cons_Hitos_Comuna!$D:$S,15,)</f>
        <v>Sin observaciones.</v>
      </c>
      <c r="L118" s="75" t="str">
        <f>+VLOOKUP(A118,Cons_Hitos_Comuna!$D:$S,16,FALSE)</f>
        <v>https://www.medellin.gov.co/es/wp-content/uploads/2022/09/crecimiento-economico-1.jpg</v>
      </c>
    </row>
    <row r="119" spans="1:12" ht="46.5" customHeight="1" x14ac:dyDescent="0.2">
      <c r="A119" s="3">
        <v>7134</v>
      </c>
      <c r="B119" s="3" t="s">
        <v>431</v>
      </c>
      <c r="C119" s="17" t="s">
        <v>432</v>
      </c>
      <c r="D119" s="17">
        <v>4</v>
      </c>
      <c r="E119" s="17" t="s">
        <v>19</v>
      </c>
      <c r="F119" s="3">
        <v>713</v>
      </c>
      <c r="G119" s="3" t="s">
        <v>421</v>
      </c>
      <c r="H119" s="3" t="s">
        <v>1005</v>
      </c>
      <c r="I119" s="3">
        <v>4</v>
      </c>
      <c r="J119" s="3" t="s">
        <v>20</v>
      </c>
      <c r="K119" s="3" t="str">
        <f>+VLOOKUP(A119,Cons_Hitos_Comuna!$D:$S,15,)</f>
        <v>Sin observaciones.</v>
      </c>
      <c r="L119" s="75" t="str">
        <f>+VLOOKUP(A119,Cons_Hitos_Comuna!$D:$S,16,FALSE)</f>
        <v>https://www.medellin.gov.co/es/wp-content/uploads/2022/09/crecimiento-economico-1.jpg</v>
      </c>
    </row>
    <row r="120" spans="1:12" ht="46.5" customHeight="1" x14ac:dyDescent="0.2">
      <c r="A120" s="3">
        <v>7135</v>
      </c>
      <c r="B120" s="3" t="s">
        <v>434</v>
      </c>
      <c r="C120" s="17" t="s">
        <v>435</v>
      </c>
      <c r="D120" s="17">
        <v>2</v>
      </c>
      <c r="E120" s="17" t="s">
        <v>37</v>
      </c>
      <c r="F120" s="3">
        <v>713</v>
      </c>
      <c r="G120" s="3" t="s">
        <v>421</v>
      </c>
      <c r="H120" s="3" t="s">
        <v>1005</v>
      </c>
      <c r="I120" s="3">
        <v>5</v>
      </c>
      <c r="J120" s="3" t="s">
        <v>437</v>
      </c>
      <c r="K120" s="3" t="str">
        <f>+VLOOKUP(A120,Cons_Hitos_Comuna!$D:$S,15,)</f>
        <v>Sin observaciones.</v>
      </c>
      <c r="L120" s="75" t="str">
        <f>+VLOOKUP(A120,Cons_Hitos_Comuna!$D:$S,16,FALSE)</f>
        <v>https://www.medellin.gov.co/es/wp-content/uploads/2022/09/crecimiento-economico-1.jpg</v>
      </c>
    </row>
    <row r="121" spans="1:12" ht="46.5" customHeight="1" x14ac:dyDescent="0.2">
      <c r="A121" s="3">
        <v>7136</v>
      </c>
      <c r="B121" s="3" t="s">
        <v>438</v>
      </c>
      <c r="C121" s="17" t="s">
        <v>439</v>
      </c>
      <c r="D121" s="17">
        <v>4</v>
      </c>
      <c r="E121" s="17" t="s">
        <v>19</v>
      </c>
      <c r="F121" s="3">
        <v>713</v>
      </c>
      <c r="G121" s="3" t="s">
        <v>421</v>
      </c>
      <c r="H121" s="3" t="s">
        <v>1005</v>
      </c>
      <c r="I121" s="3">
        <v>6</v>
      </c>
      <c r="J121" s="3" t="s">
        <v>437</v>
      </c>
      <c r="K121" s="3" t="str">
        <f>+VLOOKUP(A121,Cons_Hitos_Comuna!$D:$S,15,)</f>
        <v>Sin observaciones.</v>
      </c>
      <c r="L121" s="75" t="str">
        <f>+VLOOKUP(A121,Cons_Hitos_Comuna!$D:$S,16,FALSE)</f>
        <v>https://www.medellin.gov.co/es/wp-content/uploads/2022/09/crecimiento-economico-1.jpg</v>
      </c>
    </row>
    <row r="122" spans="1:12" ht="46.5" customHeight="1" x14ac:dyDescent="0.2">
      <c r="A122" s="3">
        <v>7137</v>
      </c>
      <c r="B122" s="3" t="s">
        <v>440</v>
      </c>
      <c r="C122" s="17" t="s">
        <v>441</v>
      </c>
      <c r="D122" s="17">
        <v>4</v>
      </c>
      <c r="E122" s="17" t="s">
        <v>19</v>
      </c>
      <c r="F122" s="3">
        <v>713</v>
      </c>
      <c r="G122" s="3" t="s">
        <v>421</v>
      </c>
      <c r="H122" s="3" t="s">
        <v>1005</v>
      </c>
      <c r="I122" s="3">
        <v>7</v>
      </c>
      <c r="J122" s="3" t="s">
        <v>1056</v>
      </c>
      <c r="K122" s="3" t="str">
        <f>+VLOOKUP(A122,Cons_Hitos_Comuna!$D:$S,15,)</f>
        <v xml:space="preserve">Anualmente se proyecta una meta de 200,000 personas vinculadas al proceso. </v>
      </c>
      <c r="L122" s="75" t="str">
        <f>+VLOOKUP(A122,Cons_Hitos_Comuna!$D:$S,16,FALSE)</f>
        <v>https://www.medellin.gov.co/es/wp-content/uploads/2022/09/crecimiento-economico-1.jpg</v>
      </c>
    </row>
    <row r="123" spans="1:12" ht="46.5" customHeight="1" x14ac:dyDescent="0.2">
      <c r="A123" s="3">
        <v>7138</v>
      </c>
      <c r="B123" s="3" t="s">
        <v>446</v>
      </c>
      <c r="C123" s="17" t="s">
        <v>447</v>
      </c>
      <c r="D123" s="17">
        <v>3</v>
      </c>
      <c r="E123" s="17" t="s">
        <v>56</v>
      </c>
      <c r="F123" s="3">
        <v>713</v>
      </c>
      <c r="G123" s="3" t="s">
        <v>421</v>
      </c>
      <c r="H123" s="3" t="s">
        <v>1005</v>
      </c>
      <c r="I123" s="3">
        <v>8</v>
      </c>
      <c r="J123" s="3" t="s">
        <v>20</v>
      </c>
      <c r="K123" s="3" t="str">
        <f>+VLOOKUP(A123,Cons_Hitos_Comuna!$D:$S,15,)</f>
        <v>Sin observaciones.</v>
      </c>
      <c r="L123" s="75" t="str">
        <f>+VLOOKUP(A123,Cons_Hitos_Comuna!$D:$S,16,FALSE)</f>
        <v>https://www.medellin.gov.co/es/wp-content/uploads/2022/09/crecimiento-economico-1.jpg</v>
      </c>
    </row>
    <row r="124" spans="1:12" ht="46.5" customHeight="1" x14ac:dyDescent="0.2">
      <c r="A124" s="3">
        <v>7139</v>
      </c>
      <c r="B124" s="3" t="s">
        <v>1076</v>
      </c>
      <c r="C124" s="17" t="s">
        <v>449</v>
      </c>
      <c r="D124" s="17">
        <v>3</v>
      </c>
      <c r="E124" s="17" t="s">
        <v>56</v>
      </c>
      <c r="F124" s="3">
        <v>713</v>
      </c>
      <c r="G124" s="3" t="s">
        <v>421</v>
      </c>
      <c r="H124" s="3" t="s">
        <v>1005</v>
      </c>
      <c r="I124" s="3">
        <v>9</v>
      </c>
      <c r="J124" s="3" t="s">
        <v>20</v>
      </c>
      <c r="K124" s="3" t="str">
        <f>+VLOOKUP(A124,Cons_Hitos_Comuna!$D:$S,15,)</f>
        <v>Sin observaciones.</v>
      </c>
      <c r="L124" s="75" t="str">
        <f>+VLOOKUP(A124,Cons_Hitos_Comuna!$D:$S,16,FALSE)</f>
        <v>https://www.medellin.gov.co/es/wp-content/uploads/2022/09/crecimiento-economico-1.jpg</v>
      </c>
    </row>
    <row r="125" spans="1:12" ht="46.5" customHeight="1" x14ac:dyDescent="0.2">
      <c r="A125" s="3">
        <v>71310</v>
      </c>
      <c r="B125" s="3" t="s">
        <v>450</v>
      </c>
      <c r="C125" s="17" t="s">
        <v>451</v>
      </c>
      <c r="D125" s="17">
        <v>2</v>
      </c>
      <c r="E125" s="17" t="s">
        <v>37</v>
      </c>
      <c r="F125" s="3">
        <v>713</v>
      </c>
      <c r="G125" s="3" t="s">
        <v>421</v>
      </c>
      <c r="H125" s="3" t="s">
        <v>1005</v>
      </c>
      <c r="I125" s="3">
        <v>10</v>
      </c>
      <c r="J125" s="3" t="s">
        <v>20</v>
      </c>
      <c r="K125" s="3" t="str">
        <f>+VLOOKUP(A125,Cons_Hitos_Comuna!$D:$S,15,)</f>
        <v>Este equipamiento planea ser construido en el polígono del Perpetuo Socorro</v>
      </c>
      <c r="L125" s="75" t="str">
        <f>+VLOOKUP(A125,Cons_Hitos_Comuna!$D:$S,16,FALSE)</f>
        <v>https://www.medellin.gov.co/es/wp-content/uploads/2022/09/crecimiento-economico-1.jpg</v>
      </c>
    </row>
    <row r="126" spans="1:12" ht="46.5" customHeight="1" x14ac:dyDescent="0.2">
      <c r="A126" s="3">
        <v>7241</v>
      </c>
      <c r="B126" s="3" t="s">
        <v>454</v>
      </c>
      <c r="C126" s="17" t="s">
        <v>455</v>
      </c>
      <c r="D126" s="17">
        <v>4</v>
      </c>
      <c r="E126" s="17" t="s">
        <v>19</v>
      </c>
      <c r="F126" s="3">
        <v>724</v>
      </c>
      <c r="G126" s="3" t="s">
        <v>994</v>
      </c>
      <c r="H126" s="3" t="s">
        <v>1014</v>
      </c>
      <c r="I126" s="3">
        <v>1</v>
      </c>
      <c r="J126" s="3" t="s">
        <v>20</v>
      </c>
      <c r="K126" s="3" t="str">
        <f>+VLOOKUP(A126,Cons_Hitos_Comuna!$D:$S,15,)</f>
        <v>Teniendo en cuenta que estos hitos están enmarcados dentro del actual plan de desarrollo, se pone la descripción del proyecto. más no el código del proyecto.</v>
      </c>
      <c r="L126" s="75" t="str">
        <f>+VLOOKUP(A126,Cons_Hitos_Comuna!$D:$S,16,FALSE)</f>
        <v>https://www.medellin.gov.co/es/wp-content/uploads/2022/09/crecimiento-economico-1.jpg</v>
      </c>
    </row>
    <row r="127" spans="1:12" ht="46.5" customHeight="1" x14ac:dyDescent="0.2">
      <c r="A127" s="3">
        <v>7242</v>
      </c>
      <c r="B127" s="3" t="s">
        <v>459</v>
      </c>
      <c r="C127" s="17" t="s">
        <v>460</v>
      </c>
      <c r="D127" s="17">
        <v>4</v>
      </c>
      <c r="E127" s="17" t="s">
        <v>19</v>
      </c>
      <c r="F127" s="3">
        <v>724</v>
      </c>
      <c r="G127" s="3" t="s">
        <v>994</v>
      </c>
      <c r="H127" s="3" t="s">
        <v>1014</v>
      </c>
      <c r="I127" s="3">
        <v>2</v>
      </c>
      <c r="J127" s="3" t="s">
        <v>20</v>
      </c>
      <c r="K127" s="3" t="str">
        <f>+VLOOKUP(A127,Cons_Hitos_Comuna!$D:$S,15,)</f>
        <v>Teniendo en cuenta que estos hitos están enmarcados dentro del actual plan de desarrollo, se pone la descripción del proyecto. más no el código del proyecto.</v>
      </c>
      <c r="L127" s="75" t="str">
        <f>+VLOOKUP(A127,Cons_Hitos_Comuna!$D:$S,16,FALSE)</f>
        <v>https://www.medellin.gov.co/es/wp-content/uploads/2022/09/crecimiento-economico-1.jpg</v>
      </c>
    </row>
    <row r="128" spans="1:12" ht="46.5" customHeight="1" x14ac:dyDescent="0.2">
      <c r="A128" s="3">
        <v>9171</v>
      </c>
      <c r="B128" s="3" t="s">
        <v>1077</v>
      </c>
      <c r="C128" s="17" t="s">
        <v>465</v>
      </c>
      <c r="D128" s="17">
        <v>4</v>
      </c>
      <c r="E128" s="17" t="s">
        <v>19</v>
      </c>
      <c r="F128" s="3">
        <v>917</v>
      </c>
      <c r="G128" s="3" t="s">
        <v>464</v>
      </c>
      <c r="H128" s="3" t="s">
        <v>464</v>
      </c>
      <c r="I128" s="3">
        <v>1</v>
      </c>
      <c r="J128" s="3" t="s">
        <v>20</v>
      </c>
      <c r="K128" s="3" t="str">
        <f>+VLOOKUP(A128,Cons_Hitos_Comuna!$D:$S,15,)</f>
        <v>Sin observaciones.</v>
      </c>
      <c r="L128" s="75" t="str">
        <f>+VLOOKUP(A128,Cons_Hitos_Comuna!$D:$S,16,FALSE)</f>
        <v>https://www.medellin.gov.co/es/wp-content/uploads/2022/09/crecimiento-economico-1.jpg</v>
      </c>
    </row>
    <row r="129" spans="1:12" ht="46.5" customHeight="1" x14ac:dyDescent="0.2">
      <c r="A129" s="3">
        <v>9172</v>
      </c>
      <c r="B129" s="3" t="s">
        <v>467</v>
      </c>
      <c r="C129" s="17" t="s">
        <v>468</v>
      </c>
      <c r="D129" s="17">
        <v>4</v>
      </c>
      <c r="E129" s="17" t="s">
        <v>19</v>
      </c>
      <c r="F129" s="3">
        <v>917</v>
      </c>
      <c r="G129" s="3" t="s">
        <v>464</v>
      </c>
      <c r="H129" s="3" t="s">
        <v>464</v>
      </c>
      <c r="I129" s="3">
        <v>2</v>
      </c>
      <c r="J129" s="3" t="s">
        <v>20</v>
      </c>
      <c r="K129" s="3" t="str">
        <f>+VLOOKUP(A129,Cons_Hitos_Comuna!$D:$S,15,)</f>
        <v>Sin observaciones.</v>
      </c>
      <c r="L129" s="75" t="str">
        <f>+VLOOKUP(A129,Cons_Hitos_Comuna!$D:$S,16,FALSE)</f>
        <v>https://www.medellin.gov.co/es/wp-content/uploads/2022/09/crecimiento-economico-1.jpg</v>
      </c>
    </row>
    <row r="130" spans="1:12" ht="46.5" customHeight="1" x14ac:dyDescent="0.2">
      <c r="A130" s="3">
        <v>9173</v>
      </c>
      <c r="B130" s="3" t="s">
        <v>469</v>
      </c>
      <c r="C130" s="17" t="s">
        <v>470</v>
      </c>
      <c r="D130" s="17">
        <v>4</v>
      </c>
      <c r="E130" s="17" t="s">
        <v>19</v>
      </c>
      <c r="F130" s="3">
        <v>917</v>
      </c>
      <c r="G130" s="3" t="s">
        <v>464</v>
      </c>
      <c r="H130" s="3" t="s">
        <v>464</v>
      </c>
      <c r="I130" s="3">
        <v>3</v>
      </c>
      <c r="J130" s="3" t="s">
        <v>472</v>
      </c>
      <c r="K130" s="3" t="str">
        <f>+VLOOKUP(A130,Cons_Hitos_Comuna!$D:$S,15,)</f>
        <v>Sin observaciones.</v>
      </c>
      <c r="L130" s="75" t="str">
        <f>+VLOOKUP(A130,Cons_Hitos_Comuna!$D:$S,16,FALSE)</f>
        <v>https://www.medellin.gov.co/es/wp-content/uploads/2022/09/crecimiento-economico-1.jpg</v>
      </c>
    </row>
    <row r="131" spans="1:12" ht="46.5" customHeight="1" x14ac:dyDescent="0.2">
      <c r="A131" s="3">
        <v>9174</v>
      </c>
      <c r="B131" s="3" t="s">
        <v>473</v>
      </c>
      <c r="C131" s="17" t="s">
        <v>474</v>
      </c>
      <c r="D131" s="17">
        <v>4</v>
      </c>
      <c r="E131" s="17" t="s">
        <v>19</v>
      </c>
      <c r="F131" s="3">
        <v>917</v>
      </c>
      <c r="G131" s="3" t="s">
        <v>464</v>
      </c>
      <c r="H131" s="3" t="s">
        <v>464</v>
      </c>
      <c r="I131" s="3">
        <v>4</v>
      </c>
      <c r="J131" s="3" t="s">
        <v>472</v>
      </c>
      <c r="K131" s="3" t="str">
        <f>+VLOOKUP(A131,Cons_Hitos_Comuna!$D:$S,15,)</f>
        <v>Sin observaciones.</v>
      </c>
      <c r="L131" s="75" t="str">
        <f>+VLOOKUP(A131,Cons_Hitos_Comuna!$D:$S,16,FALSE)</f>
        <v>https://www.medellin.gov.co/es/wp-content/uploads/2022/09/crecimiento-economico-1.jpg</v>
      </c>
    </row>
    <row r="132" spans="1:12" ht="46.5" customHeight="1" x14ac:dyDescent="0.2">
      <c r="A132" s="3">
        <v>9175</v>
      </c>
      <c r="B132" s="3" t="s">
        <v>475</v>
      </c>
      <c r="C132" s="17" t="s">
        <v>476</v>
      </c>
      <c r="D132" s="17">
        <v>2</v>
      </c>
      <c r="E132" s="17" t="s">
        <v>37</v>
      </c>
      <c r="F132" s="3">
        <v>917</v>
      </c>
      <c r="G132" s="3" t="s">
        <v>464</v>
      </c>
      <c r="H132" s="3" t="s">
        <v>464</v>
      </c>
      <c r="I132" s="3">
        <v>5</v>
      </c>
      <c r="J132" s="3" t="s">
        <v>20</v>
      </c>
      <c r="K132" s="3" t="str">
        <f>+VLOOKUP(A132,Cons_Hitos_Comuna!$D:$S,15,)</f>
        <v>Sin observaciones.</v>
      </c>
      <c r="L132" s="75" t="str">
        <f>+VLOOKUP(A132,Cons_Hitos_Comuna!$D:$S,16,FALSE)</f>
        <v>https://www.medellin.gov.co/es/wp-content/uploads/2022/09/crecimiento-economico-1.jpg</v>
      </c>
    </row>
    <row r="133" spans="1:12" ht="46.5" customHeight="1" x14ac:dyDescent="0.2">
      <c r="A133" s="3">
        <v>7141</v>
      </c>
      <c r="B133" s="3" t="s">
        <v>1249</v>
      </c>
      <c r="C133" s="17" t="s">
        <v>480</v>
      </c>
      <c r="D133" s="17">
        <v>4</v>
      </c>
      <c r="E133" s="17" t="s">
        <v>19</v>
      </c>
      <c r="F133" s="3">
        <v>714</v>
      </c>
      <c r="G133" s="3" t="s">
        <v>478</v>
      </c>
      <c r="H133" s="3" t="s">
        <v>1024</v>
      </c>
      <c r="I133" s="3">
        <v>1</v>
      </c>
      <c r="J133" s="3" t="s">
        <v>483</v>
      </c>
      <c r="K133" s="3" t="str">
        <f>+VLOOKUP(A133,Cons_Hitos_Comuna!$D:$S,15,)</f>
        <v>Los nombres de los proyectos de inversión corresponden a los actualmente registrados en Banco de Proyectos; sin embargo, a partir de la vigencia 2025 estos cambiarán. El presupuesto presentado en esta matriz corresponde a una proyección en el Plan Plurianual, el cual puede variar. Para el 2024, el proyecto BC 365 inicia proceso en 5 comunas, de acuerdo con los lineamientos técnicos y criterios de priorización establecidos por la Unidad Administrativa Especial Buen Comienzo, dicha cobertura incrementará gradualmente en cada vigencia, hasta alcanzar todas las comunas y corregimientos en el año 2027 a población priorizada con riesgo nutricional e inseguridad alimentaria y material pedagógico para todos las niñas y niños. El presupuesto del proyecto de inversión relacionado en esta matriz, corresponde a todas las actividades del proyecto de inversión, el cual incluye el hito relacionado y las demás actividades.</v>
      </c>
      <c r="L133" s="75" t="str">
        <f>+VLOOKUP(A133,Cons_Hitos_Comuna!$D:$S,16,FALSE)</f>
        <v>https://www.medellin.gov.co/es/wp-content/uploads/2022/09/crecimiento-economico-1.jpg</v>
      </c>
    </row>
    <row r="134" spans="1:12" ht="46.5" customHeight="1" x14ac:dyDescent="0.2">
      <c r="A134" s="3">
        <v>7142</v>
      </c>
      <c r="B134" s="3" t="s">
        <v>486</v>
      </c>
      <c r="C134" s="17" t="s">
        <v>487</v>
      </c>
      <c r="D134" s="17">
        <v>4</v>
      </c>
      <c r="E134" s="17" t="s">
        <v>19</v>
      </c>
      <c r="F134" s="3">
        <v>714</v>
      </c>
      <c r="G134" s="3" t="s">
        <v>478</v>
      </c>
      <c r="H134" s="3" t="s">
        <v>1024</v>
      </c>
      <c r="I134" s="3">
        <v>2</v>
      </c>
      <c r="J134" s="3" t="s">
        <v>483</v>
      </c>
      <c r="K134" s="3" t="str">
        <f>+VLOOKUP(A134,Cons_Hitos_Comuna!$D:$S,15,)</f>
        <v>Los nombres de los proyectos de inversión corresponden a los actualmente registrados en Banco de Proyectos; sin embargo, a partir de la vigencia 2025 estos cambiarán. El presupuesto presentado en esta matriz corresponde a una proyección en el Plan Plurianual, el cual puede variar. El presupuesto del proyecto de inversión relacionado en esta matriz, corresponde a todas las actividades del proyecto de inversión, el cual incluye el hito relacionado y las demás actividades.</v>
      </c>
      <c r="L134" s="75" t="str">
        <f>+VLOOKUP(A134,Cons_Hitos_Comuna!$D:$S,16,FALSE)</f>
        <v>https://www.medellin.gov.co/es/wp-content/uploads/2022/09/crecimiento-economico-1.jpg</v>
      </c>
    </row>
    <row r="135" spans="1:12" ht="46.5" customHeight="1" x14ac:dyDescent="0.2">
      <c r="A135" s="3">
        <v>7143</v>
      </c>
      <c r="B135" s="3" t="s">
        <v>491</v>
      </c>
      <c r="C135" s="17" t="s">
        <v>492</v>
      </c>
      <c r="D135" s="17">
        <v>2</v>
      </c>
      <c r="E135" s="17" t="s">
        <v>37</v>
      </c>
      <c r="F135" s="3">
        <v>714</v>
      </c>
      <c r="G135" s="3" t="s">
        <v>478</v>
      </c>
      <c r="H135" s="3" t="s">
        <v>1024</v>
      </c>
      <c r="I135" s="3">
        <v>3</v>
      </c>
      <c r="J135" s="3" t="s">
        <v>483</v>
      </c>
      <c r="K135" s="3" t="str">
        <f>+VLOOKUP(A135,Cons_Hitos_Comuna!$D:$S,15,)</f>
        <v>Los nombres de los proyectos de inversión corresponden a los actualmente registrados en Banco de Proyectos; sin embargo, a partir de la vigencia 2025 estos cambiarán. El presupuesto presentado en esta matriz corresponde a una proyección en el Plan Plurianual, el cual puede variar. El presupuesto del proyecto de inversión relacionado en esta matriz, corresponde a todas las actividades del proyecto de inversión, el cual incluye el hito relacionado y las demás actividades.</v>
      </c>
      <c r="L135" s="75" t="str">
        <f>+VLOOKUP(A135,Cons_Hitos_Comuna!$D:$S,16,FALSE)</f>
        <v>https://www.medellin.gov.co/es/wp-content/uploads/2022/09/crecimiento-economico-1.jpg</v>
      </c>
    </row>
    <row r="136" spans="1:12" ht="46.5" customHeight="1" x14ac:dyDescent="0.2">
      <c r="A136" s="3">
        <v>7144</v>
      </c>
      <c r="B136" s="3" t="s">
        <v>495</v>
      </c>
      <c r="C136" s="17" t="s">
        <v>496</v>
      </c>
      <c r="D136" s="17">
        <v>2</v>
      </c>
      <c r="E136" s="17" t="s">
        <v>497</v>
      </c>
      <c r="F136" s="3">
        <v>714</v>
      </c>
      <c r="G136" s="3" t="s">
        <v>478</v>
      </c>
      <c r="H136" s="3" t="s">
        <v>1024</v>
      </c>
      <c r="I136" s="3">
        <v>4</v>
      </c>
      <c r="J136" s="3" t="s">
        <v>483</v>
      </c>
      <c r="K136" s="3" t="str">
        <f>+VLOOKUP(A136,Cons_Hitos_Comuna!$D:$S,15,)</f>
        <v>Los nombres de los proyectos de inversión corresponden a los actualmente registrados en Banco de Proyectos; sin embargo, a partir de la vigencia 2025 estos cambiarán. El presupuesto presentado en esta matriz corresponde a una proyección en el Plan Plurianual, el cual puede variar. El presupuesto del proyecto de inversión relacionado en esta matriz, corresponde a todas las actividades del proyecto de inversión, el cual incluye el hito relacionado y las demás actividades.</v>
      </c>
      <c r="L136" s="75" t="str">
        <f>+VLOOKUP(A136,Cons_Hitos_Comuna!$D:$S,16,FALSE)</f>
        <v>https://www.medellin.gov.co/es/wp-content/uploads/2022/09/crecimiento-economico-1.jpg</v>
      </c>
    </row>
    <row r="137" spans="1:12" ht="46.5" customHeight="1" x14ac:dyDescent="0.2">
      <c r="A137" s="3">
        <v>7521</v>
      </c>
      <c r="B137" s="3" t="s">
        <v>498</v>
      </c>
      <c r="C137" s="17" t="s">
        <v>499</v>
      </c>
      <c r="D137" s="17">
        <v>3</v>
      </c>
      <c r="E137" s="17" t="s">
        <v>56</v>
      </c>
      <c r="F137" s="3">
        <v>752</v>
      </c>
      <c r="G137" s="3" t="s">
        <v>993</v>
      </c>
      <c r="H137" s="3" t="s">
        <v>1013</v>
      </c>
      <c r="I137" s="3">
        <v>1</v>
      </c>
      <c r="J137" s="3" t="s">
        <v>20</v>
      </c>
      <c r="K137" s="3" t="str">
        <f>+VLOOKUP(A137,Cons_Hitos_Comuna!$D:$S,15,)</f>
        <v>La meta del cuatrenio en este Hito es la incorporacion de 200 nuevos conjuntos de datos para incluir en el lago de datos e integrar 20 sistemas de información que faciliten su interoperabilidad. Para finales de 2025 contar con 100 conjuntos de datos en el lago de datos e integrados 5 sistemas de información.</v>
      </c>
      <c r="L137" s="75" t="str">
        <f>+VLOOKUP(A137,Cons_Hitos_Comuna!$D:$S,16,FALSE)</f>
        <v>https://www.medellin.gov.co/es/wp-content/uploads/2022/09/crecimiento-economico-1.jpg</v>
      </c>
    </row>
    <row r="138" spans="1:12" ht="46.5" customHeight="1" x14ac:dyDescent="0.2">
      <c r="A138" s="3">
        <v>7522</v>
      </c>
      <c r="B138" s="3" t="s">
        <v>503</v>
      </c>
      <c r="C138" s="17" t="s">
        <v>504</v>
      </c>
      <c r="D138" s="17">
        <v>3</v>
      </c>
      <c r="E138" s="17" t="s">
        <v>56</v>
      </c>
      <c r="F138" s="3">
        <v>752</v>
      </c>
      <c r="G138" s="3" t="s">
        <v>993</v>
      </c>
      <c r="H138" s="3" t="s">
        <v>1013</v>
      </c>
      <c r="I138" s="3">
        <v>2</v>
      </c>
      <c r="J138" s="3" t="s">
        <v>507</v>
      </c>
      <c r="K138" s="3" t="str">
        <f>+VLOOKUP(A138,Cons_Hitos_Comuna!$D:$S,15,)</f>
        <v>La meta del cuatrenio es instalar 40 nuevos puntos de conexion WIFI en la ciudad, sin embargo, para 2024 la meta es terminar con 5 puntos instalados áreas rurales.</v>
      </c>
      <c r="L138" s="75" t="str">
        <f>+VLOOKUP(A138,Cons_Hitos_Comuna!$D:$S,16,FALSE)</f>
        <v>https://www.medellin.gov.co/es/wp-content/uploads/2022/09/crecimiento-economico-1.jpg</v>
      </c>
    </row>
    <row r="139" spans="1:12" ht="46.5" customHeight="1" x14ac:dyDescent="0.2">
      <c r="A139" s="3">
        <v>7523</v>
      </c>
      <c r="B139" s="3" t="s">
        <v>509</v>
      </c>
      <c r="C139" s="17" t="s">
        <v>510</v>
      </c>
      <c r="D139" s="17">
        <v>3</v>
      </c>
      <c r="E139" s="17" t="s">
        <v>56</v>
      </c>
      <c r="F139" s="3">
        <v>752</v>
      </c>
      <c r="G139" s="3" t="s">
        <v>993</v>
      </c>
      <c r="H139" s="3" t="s">
        <v>1013</v>
      </c>
      <c r="I139" s="3">
        <v>3</v>
      </c>
      <c r="J139" s="3" t="s">
        <v>511</v>
      </c>
      <c r="K139" s="3" t="str">
        <f>+VLOOKUP(A139,Cons_Hitos_Comuna!$D:$S,15,)</f>
        <v>La meta del cuatrenio es contar con una velocidad promedio de internet de 300 Megas en red de los puntos de conexion WIFI de la ciudad, sin embargo, para 2025 se contempla terminar con minimo el 20% de los puntos de la red actualizados en velocidad, y los siguentes años continuar con incrementos hasta completar el 100% al cierre del periodo de gobierno en 2027.</v>
      </c>
      <c r="L139" s="75" t="str">
        <f>+VLOOKUP(A139,Cons_Hitos_Comuna!$D:$S,16,FALSE)</f>
        <v>https://www.medellin.gov.co/es/wp-content/uploads/2022/09/crecimiento-economico-1.jpg</v>
      </c>
    </row>
    <row r="140" spans="1:12" ht="46.5" customHeight="1" x14ac:dyDescent="0.2">
      <c r="A140" s="3">
        <v>7524</v>
      </c>
      <c r="B140" s="3" t="s">
        <v>513</v>
      </c>
      <c r="C140" s="17" t="s">
        <v>514</v>
      </c>
      <c r="D140" s="17">
        <v>3</v>
      </c>
      <c r="E140" s="17" t="s">
        <v>56</v>
      </c>
      <c r="F140" s="3">
        <v>752</v>
      </c>
      <c r="G140" s="3" t="s">
        <v>993</v>
      </c>
      <c r="H140" s="3" t="s">
        <v>1013</v>
      </c>
      <c r="I140" s="3">
        <v>4</v>
      </c>
      <c r="J140" s="3" t="s">
        <v>20</v>
      </c>
      <c r="K140" s="3" t="str">
        <f>+VLOOKUP(A140,Cons_Hitos_Comuna!$D:$S,15,)</f>
        <v>La meta del cuatrenio en este Hito es la incorporacion de 20 soluciones implementadas. Para finales de 2025 contaremos con 5 de ellas integradas en la herramienta de inteligencia artificial.</v>
      </c>
      <c r="L140" s="75" t="str">
        <f>+VLOOKUP(A140,Cons_Hitos_Comuna!$D:$S,16,FALSE)</f>
        <v>https://www.medellin.gov.co/es/wp-content/uploads/2022/09/crecimiento-economico-1.jpg</v>
      </c>
    </row>
    <row r="141" spans="1:12" ht="46.5" customHeight="1" x14ac:dyDescent="0.2">
      <c r="A141" s="3">
        <v>7525</v>
      </c>
      <c r="B141" s="3" t="s">
        <v>516</v>
      </c>
      <c r="C141" s="17" t="s">
        <v>517</v>
      </c>
      <c r="D141" s="17">
        <v>3</v>
      </c>
      <c r="E141" s="17" t="s">
        <v>56</v>
      </c>
      <c r="F141" s="3">
        <v>752</v>
      </c>
      <c r="G141" s="3" t="s">
        <v>993</v>
      </c>
      <c r="H141" s="3" t="s">
        <v>1013</v>
      </c>
      <c r="I141" s="3">
        <v>5</v>
      </c>
      <c r="J141" s="3" t="s">
        <v>20</v>
      </c>
      <c r="K141" s="3" t="str">
        <f>+VLOOKUP(A141,Cons_Hitos_Comuna!$D:$S,15,)</f>
        <v>Ninguna.</v>
      </c>
      <c r="L141" s="75" t="str">
        <f>+VLOOKUP(A141,Cons_Hitos_Comuna!$D:$S,16,FALSE)</f>
        <v>https://www.medellin.gov.co/es/wp-content/uploads/2022/09/crecimiento-economico-1.jpg</v>
      </c>
    </row>
    <row r="142" spans="1:12" ht="46.5" customHeight="1" x14ac:dyDescent="0.2">
      <c r="A142" s="3">
        <v>2231</v>
      </c>
      <c r="B142" s="3" t="s">
        <v>520</v>
      </c>
      <c r="C142" s="17" t="s">
        <v>521</v>
      </c>
      <c r="D142" s="17">
        <v>3</v>
      </c>
      <c r="E142" s="17" t="s">
        <v>56</v>
      </c>
      <c r="F142" s="3">
        <v>223</v>
      </c>
      <c r="G142" s="3" t="s">
        <v>519</v>
      </c>
      <c r="H142" s="3" t="s">
        <v>1004</v>
      </c>
      <c r="I142" s="3">
        <v>1</v>
      </c>
      <c r="J142" s="3" t="s">
        <v>523</v>
      </c>
      <c r="K142" s="3" t="str">
        <f>+VLOOKUP(A142,Cons_Hitos_Comuna!$D:$S,15,)</f>
        <v xml:space="preserve">Inicialmente el hito está asociado al proyecto 200365, una vez se formulen los nuevos proyectos del Plan de Desarrollo 2024 - 2027 se tendrán un proyecto exclusivo para este hito denominado: Sistema de gestión del conocimiento para la gestión de la comunicación pública    </v>
      </c>
      <c r="L142" s="75" t="str">
        <f>+VLOOKUP(A142,Cons_Hitos_Comuna!$D:$S,16,FALSE)</f>
        <v>https://www.medellin.gov.co/es/wp-content/uploads/2022/09/crecimiento-economico-1.jpg</v>
      </c>
    </row>
    <row r="143" spans="1:12" ht="46.5" customHeight="1" x14ac:dyDescent="0.2">
      <c r="A143" s="3">
        <v>2232</v>
      </c>
      <c r="B143" s="3" t="s">
        <v>525</v>
      </c>
      <c r="C143" s="17" t="s">
        <v>526</v>
      </c>
      <c r="D143" s="17">
        <v>3</v>
      </c>
      <c r="E143" s="17" t="s">
        <v>56</v>
      </c>
      <c r="F143" s="3">
        <v>223</v>
      </c>
      <c r="G143" s="3" t="s">
        <v>519</v>
      </c>
      <c r="H143" s="3" t="s">
        <v>1004</v>
      </c>
      <c r="I143" s="3">
        <v>2</v>
      </c>
      <c r="J143" s="3" t="s">
        <v>20</v>
      </c>
      <c r="K143" s="3" t="str">
        <f>+VLOOKUP(A143,Cons_Hitos_Comuna!$D:$S,15,)</f>
        <v xml:space="preserve">Este hito se asociará al nuevo proycto del Plan de Desarrollo "Procesos de gestión de redes  ciudadanas y medios alternativos, independientes, comunitarios y ciudadanos - MAICC para la movilización", una vez se realice su proceso de formulación.
</v>
      </c>
      <c r="L143" s="75" t="str">
        <f>+VLOOKUP(A143,Cons_Hitos_Comuna!$D:$S,16,FALSE)</f>
        <v>https://www.medellin.gov.co/es/wp-content/uploads/2022/09/crecimiento-economico-1.jpg</v>
      </c>
    </row>
    <row r="144" spans="1:12" ht="46.5" customHeight="1" x14ac:dyDescent="0.2">
      <c r="A144" s="3">
        <v>2233</v>
      </c>
      <c r="B144" s="3" t="s">
        <v>529</v>
      </c>
      <c r="C144" s="17" t="s">
        <v>530</v>
      </c>
      <c r="D144" s="17">
        <v>3</v>
      </c>
      <c r="E144" s="17" t="s">
        <v>56</v>
      </c>
      <c r="F144" s="3">
        <v>223</v>
      </c>
      <c r="G144" s="3" t="s">
        <v>519</v>
      </c>
      <c r="H144" s="3" t="s">
        <v>1004</v>
      </c>
      <c r="I144" s="3">
        <v>3</v>
      </c>
      <c r="J144" s="3" t="s">
        <v>531</v>
      </c>
      <c r="K144" s="3" t="str">
        <f>+VLOOKUP(A144,Cons_Hitos_Comuna!$D:$S,15,)</f>
        <v xml:space="preserve">Este hito se asociará al nuevo proyecto del Plan de Desarrollo, "Procesos de gestión de redes  ciudadanas y medios alternativos, independientes, comunitarios y ciudadanos - MAICC para la movilización", una vez se realice su proceso de formulación.
</v>
      </c>
      <c r="L144" s="75" t="str">
        <f>+VLOOKUP(A144,Cons_Hitos_Comuna!$D:$S,16,FALSE)</f>
        <v>https://www.medellin.gov.co/es/wp-content/uploads/2022/09/crecimiento-economico-1.jpg</v>
      </c>
    </row>
    <row r="145" spans="1:12" ht="46.5" customHeight="1" x14ac:dyDescent="0.2">
      <c r="A145" s="3">
        <v>7231</v>
      </c>
      <c r="B145" s="3" t="s">
        <v>534</v>
      </c>
      <c r="C145" s="17" t="s">
        <v>535</v>
      </c>
      <c r="D145" s="17">
        <v>3</v>
      </c>
      <c r="E145" s="17" t="s">
        <v>56</v>
      </c>
      <c r="F145" s="3">
        <v>723</v>
      </c>
      <c r="G145" s="3" t="s">
        <v>533</v>
      </c>
      <c r="H145" s="3" t="s">
        <v>1015</v>
      </c>
      <c r="I145" s="3">
        <v>1</v>
      </c>
      <c r="J145" s="3" t="s">
        <v>20</v>
      </c>
      <c r="K145" s="3" t="str">
        <f>+VLOOKUP(A145,Cons_Hitos_Comuna!$D:$S,15,)</f>
        <v>Sin observaciones.</v>
      </c>
      <c r="L145" s="75" t="str">
        <f>+VLOOKUP(A145,Cons_Hitos_Comuna!$D:$S,16,FALSE)</f>
        <v>https://www.medellin.gov.co/es/wp-content/uploads/2022/09/crecimiento-economico-1.jpg</v>
      </c>
    </row>
    <row r="146" spans="1:12" ht="46.5" customHeight="1" x14ac:dyDescent="0.2">
      <c r="A146" s="3">
        <v>7232</v>
      </c>
      <c r="B146" s="3" t="s">
        <v>536</v>
      </c>
      <c r="C146" s="17" t="s">
        <v>537</v>
      </c>
      <c r="D146" s="17">
        <v>3</v>
      </c>
      <c r="E146" s="17" t="s">
        <v>56</v>
      </c>
      <c r="F146" s="3">
        <v>723</v>
      </c>
      <c r="G146" s="3" t="s">
        <v>533</v>
      </c>
      <c r="H146" s="3" t="s">
        <v>1015</v>
      </c>
      <c r="I146" s="3">
        <v>2</v>
      </c>
      <c r="J146" s="3" t="s">
        <v>539</v>
      </c>
      <c r="K146" s="3" t="str">
        <f>+VLOOKUP(A146,Cons_Hitos_Comuna!$D:$S,15,)</f>
        <v>Sin observaciones.</v>
      </c>
      <c r="L146" s="75" t="str">
        <f>+VLOOKUP(A146,Cons_Hitos_Comuna!$D:$S,16,FALSE)</f>
        <v>https://www.medellin.gov.co/es/wp-content/uploads/2022/09/crecimiento-economico-1.jpg</v>
      </c>
    </row>
    <row r="147" spans="1:12" ht="46.5" customHeight="1" x14ac:dyDescent="0.2">
      <c r="A147" s="3">
        <v>7233</v>
      </c>
      <c r="B147" s="3" t="s">
        <v>540</v>
      </c>
      <c r="C147" s="17" t="s">
        <v>541</v>
      </c>
      <c r="D147" s="17">
        <v>3</v>
      </c>
      <c r="E147" s="17" t="s">
        <v>56</v>
      </c>
      <c r="F147" s="3">
        <v>723</v>
      </c>
      <c r="G147" s="3" t="s">
        <v>533</v>
      </c>
      <c r="H147" s="3" t="s">
        <v>1015</v>
      </c>
      <c r="I147" s="3">
        <v>3</v>
      </c>
      <c r="J147" s="3" t="s">
        <v>542</v>
      </c>
      <c r="K147" s="3" t="str">
        <f>+VLOOKUP(A147,Cons_Hitos_Comuna!$D:$S,15,)</f>
        <v>Sin observaciones.</v>
      </c>
      <c r="L147" s="75" t="str">
        <f>+VLOOKUP(A147,Cons_Hitos_Comuna!$D:$S,16,FALSE)</f>
        <v>https://www.medellin.gov.co/es/wp-content/uploads/2022/09/crecimiento-economico-1.jpg</v>
      </c>
    </row>
    <row r="148" spans="1:12" ht="46.5" customHeight="1" x14ac:dyDescent="0.2">
      <c r="A148" s="3">
        <v>7234</v>
      </c>
      <c r="B148" s="3" t="s">
        <v>544</v>
      </c>
      <c r="C148" s="17" t="s">
        <v>545</v>
      </c>
      <c r="D148" s="17">
        <v>3</v>
      </c>
      <c r="E148" s="17" t="s">
        <v>546</v>
      </c>
      <c r="F148" s="3">
        <v>723</v>
      </c>
      <c r="G148" s="3" t="s">
        <v>533</v>
      </c>
      <c r="H148" s="3" t="s">
        <v>1015</v>
      </c>
      <c r="I148" s="3">
        <v>4</v>
      </c>
      <c r="J148" s="3" t="s">
        <v>539</v>
      </c>
      <c r="K148" s="3" t="str">
        <f>+VLOOKUP(A148,Cons_Hitos_Comuna!$D:$S,15,)</f>
        <v>Sin observaciones.</v>
      </c>
      <c r="L148" s="75" t="str">
        <f>+VLOOKUP(A148,Cons_Hitos_Comuna!$D:$S,16,FALSE)</f>
        <v>https://www.medellin.gov.co/es/wp-content/uploads/2022/09/crecimiento-economico-1.jpg</v>
      </c>
    </row>
    <row r="149" spans="1:12" ht="46.5" customHeight="1" x14ac:dyDescent="0.2">
      <c r="A149" s="3">
        <v>7235</v>
      </c>
      <c r="B149" s="3" t="s">
        <v>547</v>
      </c>
      <c r="C149" s="17" t="s">
        <v>548</v>
      </c>
      <c r="D149" s="17">
        <v>3</v>
      </c>
      <c r="E149" s="17" t="s">
        <v>546</v>
      </c>
      <c r="F149" s="3">
        <v>723</v>
      </c>
      <c r="G149" s="3" t="s">
        <v>533</v>
      </c>
      <c r="H149" s="3" t="s">
        <v>1015</v>
      </c>
      <c r="I149" s="3">
        <v>5</v>
      </c>
      <c r="J149" s="3" t="s">
        <v>539</v>
      </c>
      <c r="K149" s="3" t="str">
        <f>+VLOOKUP(A149,Cons_Hitos_Comuna!$D:$S,15,)</f>
        <v>Sin observaciones.</v>
      </c>
      <c r="L149" s="75" t="str">
        <f>+VLOOKUP(A149,Cons_Hitos_Comuna!$D:$S,16,FALSE)</f>
        <v>https://www.medellin.gov.co/es/wp-content/uploads/2022/09/crecimiento-economico-1.jpg</v>
      </c>
    </row>
    <row r="150" spans="1:12" ht="46.5" customHeight="1" x14ac:dyDescent="0.2">
      <c r="A150" s="3">
        <v>7236</v>
      </c>
      <c r="B150" s="3" t="s">
        <v>549</v>
      </c>
      <c r="C150" s="17" t="s">
        <v>550</v>
      </c>
      <c r="D150" s="17">
        <v>3</v>
      </c>
      <c r="E150" s="17" t="s">
        <v>546</v>
      </c>
      <c r="F150" s="3">
        <v>723</v>
      </c>
      <c r="G150" s="3" t="s">
        <v>533</v>
      </c>
      <c r="H150" s="3" t="s">
        <v>1015</v>
      </c>
      <c r="I150" s="3">
        <v>6</v>
      </c>
      <c r="J150" s="3" t="s">
        <v>551</v>
      </c>
      <c r="K150" s="3" t="str">
        <f>+VLOOKUP(A150,Cons_Hitos_Comuna!$D:$S,15,)</f>
        <v>Sin observaciones.</v>
      </c>
      <c r="L150" s="75" t="str">
        <f>+VLOOKUP(A150,Cons_Hitos_Comuna!$D:$S,16,FALSE)</f>
        <v>https://www.medellin.gov.co/es/wp-content/uploads/2022/09/crecimiento-economico-1.jpg</v>
      </c>
    </row>
    <row r="151" spans="1:12" ht="46.5" customHeight="1" x14ac:dyDescent="0.2">
      <c r="A151" s="3">
        <v>7237</v>
      </c>
      <c r="B151" s="3" t="s">
        <v>553</v>
      </c>
      <c r="C151" s="17" t="s">
        <v>554</v>
      </c>
      <c r="D151" s="17">
        <v>3</v>
      </c>
      <c r="E151" s="17" t="s">
        <v>56</v>
      </c>
      <c r="F151" s="3">
        <v>723</v>
      </c>
      <c r="G151" s="3" t="s">
        <v>533</v>
      </c>
      <c r="H151" s="3" t="s">
        <v>1015</v>
      </c>
      <c r="I151" s="3">
        <v>7</v>
      </c>
      <c r="J151" s="3" t="s">
        <v>539</v>
      </c>
      <c r="K151" s="3" t="str">
        <f>+VLOOKUP(A151,Cons_Hitos_Comuna!$D:$S,15,)</f>
        <v>Sin observaciones.</v>
      </c>
      <c r="L151" s="75" t="str">
        <f>+VLOOKUP(A151,Cons_Hitos_Comuna!$D:$S,16,FALSE)</f>
        <v>https://www.medellin.gov.co/es/wp-content/uploads/2022/09/crecimiento-economico-1.jpg</v>
      </c>
    </row>
    <row r="152" spans="1:12" ht="46.5" customHeight="1" x14ac:dyDescent="0.2">
      <c r="A152" s="3">
        <v>7238</v>
      </c>
      <c r="B152" s="3" t="s">
        <v>555</v>
      </c>
      <c r="C152" s="17" t="s">
        <v>556</v>
      </c>
      <c r="D152" s="17">
        <v>3</v>
      </c>
      <c r="E152" s="17" t="s">
        <v>56</v>
      </c>
      <c r="F152" s="3">
        <v>723</v>
      </c>
      <c r="G152" s="3" t="s">
        <v>533</v>
      </c>
      <c r="H152" s="3" t="s">
        <v>1015</v>
      </c>
      <c r="I152" s="3">
        <v>8</v>
      </c>
      <c r="J152" s="3" t="s">
        <v>20</v>
      </c>
      <c r="K152" s="3" t="str">
        <f>+VLOOKUP(A152,Cons_Hitos_Comuna!$D:$S,15,)</f>
        <v>Es una estrategia liderada por la Secretaria de las Mujeres que requiere articulación y trabajo intersectorial que se liderará desde el Comité Técnico Asesor de Ciudades seguras para mujeres y niñas</v>
      </c>
      <c r="L152" s="75" t="str">
        <f>+VLOOKUP(A152,Cons_Hitos_Comuna!$D:$S,16,FALSE)</f>
        <v>https://www.medellin.gov.co/es/wp-content/uploads/2022/09/crecimiento-economico-1.jpg</v>
      </c>
    </row>
    <row r="153" spans="1:12" ht="46.5" customHeight="1" x14ac:dyDescent="0.2">
      <c r="A153" s="3">
        <v>7239</v>
      </c>
      <c r="B153" s="3" t="s">
        <v>558</v>
      </c>
      <c r="C153" s="17" t="s">
        <v>559</v>
      </c>
      <c r="D153" s="17">
        <v>3</v>
      </c>
      <c r="E153" s="17" t="s">
        <v>546</v>
      </c>
      <c r="F153" s="3">
        <v>723</v>
      </c>
      <c r="G153" s="3" t="s">
        <v>533</v>
      </c>
      <c r="H153" s="3" t="s">
        <v>1015</v>
      </c>
      <c r="I153" s="3">
        <v>9</v>
      </c>
      <c r="J153" s="3" t="s">
        <v>20</v>
      </c>
      <c r="K153" s="3" t="str">
        <f>+VLOOKUP(A153,Cons_Hitos_Comuna!$D:$S,15,)</f>
        <v>Sin observaciones.</v>
      </c>
      <c r="L153" s="75" t="str">
        <f>+VLOOKUP(A153,Cons_Hitos_Comuna!$D:$S,16,FALSE)</f>
        <v>https://www.medellin.gov.co/es/wp-content/uploads/2022/09/crecimiento-economico-1.jpg</v>
      </c>
    </row>
    <row r="154" spans="1:12" ht="46.5" customHeight="1" x14ac:dyDescent="0.2">
      <c r="A154" s="3">
        <v>72310</v>
      </c>
      <c r="B154" s="3" t="s">
        <v>562</v>
      </c>
      <c r="C154" s="17" t="s">
        <v>563</v>
      </c>
      <c r="D154" s="17">
        <v>3</v>
      </c>
      <c r="E154" s="17" t="s">
        <v>56</v>
      </c>
      <c r="F154" s="3">
        <v>723</v>
      </c>
      <c r="G154" s="3" t="s">
        <v>533</v>
      </c>
      <c r="H154" s="3" t="s">
        <v>1015</v>
      </c>
      <c r="I154" s="3">
        <v>10</v>
      </c>
      <c r="J154" s="3" t="s">
        <v>20</v>
      </c>
      <c r="K154" s="3" t="str">
        <f>+VLOOKUP(A154,Cons_Hitos_Comuna!$D:$S,15,)</f>
        <v>Sin observaciones.</v>
      </c>
      <c r="L154" s="75" t="str">
        <f>+VLOOKUP(A154,Cons_Hitos_Comuna!$D:$S,16,FALSE)</f>
        <v>https://www.medellin.gov.co/es/wp-content/uploads/2022/09/crecimiento-economico-1.jpg</v>
      </c>
    </row>
    <row r="155" spans="1:12" ht="46.5" customHeight="1" x14ac:dyDescent="0.2">
      <c r="A155" s="3">
        <v>72311</v>
      </c>
      <c r="B155" s="3" t="s">
        <v>1078</v>
      </c>
      <c r="C155" s="17" t="s">
        <v>564</v>
      </c>
      <c r="D155" s="17">
        <v>3</v>
      </c>
      <c r="E155" s="17" t="s">
        <v>56</v>
      </c>
      <c r="F155" s="3">
        <v>723</v>
      </c>
      <c r="G155" s="3" t="s">
        <v>533</v>
      </c>
      <c r="H155" s="3" t="s">
        <v>1015</v>
      </c>
      <c r="I155" s="3">
        <v>11</v>
      </c>
      <c r="J155" s="3" t="s">
        <v>565</v>
      </c>
      <c r="K155" s="3" t="str">
        <f>+VLOOKUP(A155,Cons_Hitos_Comuna!$D:$S,15,)</f>
        <v>Sin observaciones.</v>
      </c>
      <c r="L155" s="75" t="str">
        <f>+VLOOKUP(A155,Cons_Hitos_Comuna!$D:$S,16,FALSE)</f>
        <v>https://www.medellin.gov.co/es/wp-content/uploads/2022/09/crecimiento-economico-1.jpg</v>
      </c>
    </row>
    <row r="156" spans="1:12" ht="46.5" customHeight="1" x14ac:dyDescent="0.2">
      <c r="A156" s="3">
        <v>72312</v>
      </c>
      <c r="B156" s="3" t="s">
        <v>566</v>
      </c>
      <c r="C156" s="17" t="s">
        <v>567</v>
      </c>
      <c r="D156" s="17">
        <v>3</v>
      </c>
      <c r="E156" s="17" t="s">
        <v>546</v>
      </c>
      <c r="F156" s="3">
        <v>723</v>
      </c>
      <c r="G156" s="3" t="s">
        <v>533</v>
      </c>
      <c r="H156" s="3" t="s">
        <v>1015</v>
      </c>
      <c r="I156" s="3">
        <v>12</v>
      </c>
      <c r="J156" s="3" t="s">
        <v>569</v>
      </c>
      <c r="K156" s="3" t="str">
        <f>+VLOOKUP(A156,Cons_Hitos_Comuna!$D:$S,15,)</f>
        <v>Sin observaciones.</v>
      </c>
      <c r="L156" s="75" t="str">
        <f>+VLOOKUP(A156,Cons_Hitos_Comuna!$D:$S,16,FALSE)</f>
        <v>https://www.medellin.gov.co/es/wp-content/uploads/2022/09/crecimiento-economico-1.jpg</v>
      </c>
    </row>
    <row r="157" spans="1:12" ht="46.5" customHeight="1" x14ac:dyDescent="0.2">
      <c r="A157" s="3">
        <v>72313</v>
      </c>
      <c r="B157" s="3" t="s">
        <v>571</v>
      </c>
      <c r="C157" s="17" t="s">
        <v>572</v>
      </c>
      <c r="D157" s="17">
        <v>3</v>
      </c>
      <c r="E157" s="17" t="s">
        <v>56</v>
      </c>
      <c r="F157" s="3">
        <v>723</v>
      </c>
      <c r="G157" s="3" t="s">
        <v>533</v>
      </c>
      <c r="H157" s="3" t="s">
        <v>1015</v>
      </c>
      <c r="I157" s="3">
        <v>13</v>
      </c>
      <c r="J157" s="3" t="s">
        <v>20</v>
      </c>
      <c r="K157" s="3" t="str">
        <f>+VLOOKUP(A157,Cons_Hitos_Comuna!$D:$S,15,)</f>
        <v>Sin observaciones.</v>
      </c>
      <c r="L157" s="75" t="str">
        <f>+VLOOKUP(A157,Cons_Hitos_Comuna!$D:$S,16,FALSE)</f>
        <v>https://www.medellin.gov.co/es/wp-content/uploads/2022/09/crecimiento-economico-1.jpg</v>
      </c>
    </row>
    <row r="158" spans="1:12" ht="46.5" customHeight="1" x14ac:dyDescent="0.2">
      <c r="A158" s="3">
        <v>72314</v>
      </c>
      <c r="B158" s="3" t="s">
        <v>573</v>
      </c>
      <c r="C158" s="17" t="s">
        <v>574</v>
      </c>
      <c r="D158" s="17">
        <v>3</v>
      </c>
      <c r="E158" s="17" t="s">
        <v>546</v>
      </c>
      <c r="F158" s="3">
        <v>723</v>
      </c>
      <c r="G158" s="3" t="s">
        <v>533</v>
      </c>
      <c r="H158" s="3" t="s">
        <v>1015</v>
      </c>
      <c r="I158" s="3">
        <v>14</v>
      </c>
      <c r="J158" s="3" t="s">
        <v>20</v>
      </c>
      <c r="K158" s="3" t="str">
        <f>+VLOOKUP(A158,Cons_Hitos_Comuna!$D:$S,15,)</f>
        <v>Sin observaciones.</v>
      </c>
      <c r="L158" s="75" t="str">
        <f>+VLOOKUP(A158,Cons_Hitos_Comuna!$D:$S,16,FALSE)</f>
        <v>https://www.medellin.gov.co/es/wp-content/uploads/2022/09/crecimiento-economico-1.jpg</v>
      </c>
    </row>
    <row r="159" spans="1:12" ht="46.5" customHeight="1" x14ac:dyDescent="0.2">
      <c r="A159" s="3">
        <v>72315</v>
      </c>
      <c r="B159" s="3" t="s">
        <v>575</v>
      </c>
      <c r="C159" s="17" t="s">
        <v>576</v>
      </c>
      <c r="D159" s="17">
        <v>3</v>
      </c>
      <c r="E159" s="17" t="s">
        <v>546</v>
      </c>
      <c r="F159" s="3">
        <v>723</v>
      </c>
      <c r="G159" s="3" t="s">
        <v>533</v>
      </c>
      <c r="H159" s="3" t="s">
        <v>1015</v>
      </c>
      <c r="I159" s="3">
        <v>15</v>
      </c>
      <c r="J159" s="3" t="s">
        <v>578</v>
      </c>
      <c r="K159" s="3" t="str">
        <f>+VLOOKUP(A159,Cons_Hitos_Comuna!$D:$S,15,)</f>
        <v>Sin observaciones.</v>
      </c>
      <c r="L159" s="75" t="str">
        <f>+VLOOKUP(A159,Cons_Hitos_Comuna!$D:$S,16,FALSE)</f>
        <v>https://www.medellin.gov.co/es/wp-content/uploads/2022/09/crecimiento-economico-1.jpg</v>
      </c>
    </row>
    <row r="160" spans="1:12" ht="46.5" customHeight="1" x14ac:dyDescent="0.2">
      <c r="A160" s="3">
        <v>72316</v>
      </c>
      <c r="B160" s="3" t="s">
        <v>580</v>
      </c>
      <c r="C160" s="17" t="s">
        <v>581</v>
      </c>
      <c r="D160" s="17">
        <v>4</v>
      </c>
      <c r="E160" s="17" t="s">
        <v>19</v>
      </c>
      <c r="F160" s="3">
        <v>723</v>
      </c>
      <c r="G160" s="3" t="s">
        <v>533</v>
      </c>
      <c r="H160" s="3" t="s">
        <v>1015</v>
      </c>
      <c r="I160" s="3">
        <v>16</v>
      </c>
      <c r="J160" s="3" t="s">
        <v>569</v>
      </c>
      <c r="K160" s="3" t="str">
        <f>+VLOOKUP(A160,Cons_Hitos_Comuna!$D:$S,15,)</f>
        <v>Sin observaciones.</v>
      </c>
      <c r="L160" s="75" t="str">
        <f>+VLOOKUP(A160,Cons_Hitos_Comuna!$D:$S,16,FALSE)</f>
        <v>https://www.medellin.gov.co/es/wp-content/uploads/2022/09/crecimiento-economico-1.jpg</v>
      </c>
    </row>
    <row r="161" spans="1:12" ht="46.5" customHeight="1" x14ac:dyDescent="0.2">
      <c r="A161" s="3">
        <v>72317</v>
      </c>
      <c r="B161" s="3" t="s">
        <v>582</v>
      </c>
      <c r="C161" s="17" t="s">
        <v>583</v>
      </c>
      <c r="D161" s="17">
        <v>4</v>
      </c>
      <c r="E161" s="17" t="s">
        <v>19</v>
      </c>
      <c r="F161" s="3">
        <v>723</v>
      </c>
      <c r="G161" s="3" t="s">
        <v>533</v>
      </c>
      <c r="H161" s="3" t="s">
        <v>1015</v>
      </c>
      <c r="I161" s="3">
        <v>17</v>
      </c>
      <c r="J161" s="3" t="s">
        <v>569</v>
      </c>
      <c r="K161" s="3" t="str">
        <f>+VLOOKUP(A161,Cons_Hitos_Comuna!$D:$S,15,)</f>
        <v>Sin observaciones.</v>
      </c>
      <c r="L161" s="75" t="str">
        <f>+VLOOKUP(A161,Cons_Hitos_Comuna!$D:$S,16,FALSE)</f>
        <v>https://www.medellin.gov.co/es/wp-content/uploads/2022/09/crecimiento-economico-1.jpg</v>
      </c>
    </row>
    <row r="162" spans="1:12" ht="46.5" customHeight="1" x14ac:dyDescent="0.2">
      <c r="A162" s="3">
        <v>72318</v>
      </c>
      <c r="B162" s="3" t="s">
        <v>585</v>
      </c>
      <c r="C162" s="17" t="s">
        <v>586</v>
      </c>
      <c r="D162" s="17">
        <v>4</v>
      </c>
      <c r="E162" s="17" t="s">
        <v>19</v>
      </c>
      <c r="F162" s="3">
        <v>723</v>
      </c>
      <c r="G162" s="3" t="s">
        <v>533</v>
      </c>
      <c r="H162" s="3" t="s">
        <v>1015</v>
      </c>
      <c r="I162" s="3">
        <v>18</v>
      </c>
      <c r="J162" s="3" t="s">
        <v>569</v>
      </c>
      <c r="K162" s="3" t="str">
        <f>+VLOOKUP(A162,Cons_Hitos_Comuna!$D:$S,15,)</f>
        <v>Sin observaciones.</v>
      </c>
      <c r="L162" s="75" t="str">
        <f>+VLOOKUP(A162,Cons_Hitos_Comuna!$D:$S,16,FALSE)</f>
        <v>https://www.medellin.gov.co/es/wp-content/uploads/2022/09/crecimiento-economico-1.jpg</v>
      </c>
    </row>
    <row r="163" spans="1:12" ht="46.5" customHeight="1" x14ac:dyDescent="0.2">
      <c r="A163" s="3">
        <v>72319</v>
      </c>
      <c r="B163" s="3" t="s">
        <v>588</v>
      </c>
      <c r="C163" s="17" t="s">
        <v>589</v>
      </c>
      <c r="D163" s="17">
        <v>4</v>
      </c>
      <c r="E163" s="17" t="s">
        <v>19</v>
      </c>
      <c r="F163" s="3">
        <v>723</v>
      </c>
      <c r="G163" s="3" t="s">
        <v>533</v>
      </c>
      <c r="H163" s="3" t="s">
        <v>1015</v>
      </c>
      <c r="I163" s="3">
        <v>19</v>
      </c>
      <c r="J163" s="3" t="s">
        <v>569</v>
      </c>
      <c r="K163" s="3" t="str">
        <f>+VLOOKUP(A163,Cons_Hitos_Comuna!$D:$S,15,)</f>
        <v>Sin observaciones.</v>
      </c>
      <c r="L163" s="75" t="str">
        <f>+VLOOKUP(A163,Cons_Hitos_Comuna!$D:$S,16,FALSE)</f>
        <v>https://www.medellin.gov.co/es/wp-content/uploads/2022/09/crecimiento-economico-1.jpg</v>
      </c>
    </row>
    <row r="164" spans="1:12" ht="46.5" customHeight="1" x14ac:dyDescent="0.2">
      <c r="A164" s="3">
        <v>72320</v>
      </c>
      <c r="B164" s="3" t="s">
        <v>591</v>
      </c>
      <c r="C164" s="17" t="s">
        <v>592</v>
      </c>
      <c r="D164" s="17">
        <v>4</v>
      </c>
      <c r="E164" s="17" t="s">
        <v>19</v>
      </c>
      <c r="F164" s="3">
        <v>723</v>
      </c>
      <c r="G164" s="3" t="s">
        <v>533</v>
      </c>
      <c r="H164" s="3" t="s">
        <v>1015</v>
      </c>
      <c r="I164" s="3">
        <v>20</v>
      </c>
      <c r="J164" s="3" t="s">
        <v>569</v>
      </c>
      <c r="K164" s="3" t="str">
        <f>+VLOOKUP(A164,Cons_Hitos_Comuna!$D:$S,15,)</f>
        <v>Sin observaciones.</v>
      </c>
      <c r="L164" s="75" t="str">
        <f>+VLOOKUP(A164,Cons_Hitos_Comuna!$D:$S,16,FALSE)</f>
        <v>https://www.medellin.gov.co/es/wp-content/uploads/2022/09/crecimiento-economico-1.jpg</v>
      </c>
    </row>
    <row r="165" spans="1:12" ht="46.5" customHeight="1" x14ac:dyDescent="0.2">
      <c r="A165" s="3">
        <v>72321</v>
      </c>
      <c r="B165" s="3" t="s">
        <v>1079</v>
      </c>
      <c r="C165" s="17" t="s">
        <v>593</v>
      </c>
      <c r="D165" s="17">
        <v>4</v>
      </c>
      <c r="E165" s="17" t="s">
        <v>19</v>
      </c>
      <c r="F165" s="3">
        <v>723</v>
      </c>
      <c r="G165" s="3" t="s">
        <v>533</v>
      </c>
      <c r="H165" s="3" t="s">
        <v>1015</v>
      </c>
      <c r="I165" s="3">
        <v>21</v>
      </c>
      <c r="J165" s="3" t="s">
        <v>594</v>
      </c>
      <c r="K165" s="3" t="str">
        <f>+VLOOKUP(A165,Cons_Hitos_Comuna!$D:$S,15,)</f>
        <v>Sin observaciones.</v>
      </c>
      <c r="L165" s="75" t="str">
        <f>+VLOOKUP(A165,Cons_Hitos_Comuna!$D:$S,16,FALSE)</f>
        <v>https://www.medellin.gov.co/es/wp-content/uploads/2022/09/crecimiento-economico-1.jpg</v>
      </c>
    </row>
    <row r="166" spans="1:12" ht="46.5" customHeight="1" x14ac:dyDescent="0.2">
      <c r="A166" s="3">
        <v>72322</v>
      </c>
      <c r="B166" s="3" t="s">
        <v>596</v>
      </c>
      <c r="C166" s="17" t="s">
        <v>597</v>
      </c>
      <c r="D166" s="17">
        <v>4</v>
      </c>
      <c r="E166" s="17" t="s">
        <v>19</v>
      </c>
      <c r="F166" s="3">
        <v>723</v>
      </c>
      <c r="G166" s="3" t="s">
        <v>533</v>
      </c>
      <c r="H166" s="3" t="s">
        <v>1015</v>
      </c>
      <c r="I166" s="3">
        <v>22</v>
      </c>
      <c r="J166" s="3" t="s">
        <v>598</v>
      </c>
      <c r="K166" s="3" t="str">
        <f>+VLOOKUP(A166,Cons_Hitos_Comuna!$D:$S,15,)</f>
        <v>Sin observaciones.</v>
      </c>
      <c r="L166" s="75" t="str">
        <f>+VLOOKUP(A166,Cons_Hitos_Comuna!$D:$S,16,FALSE)</f>
        <v>https://www.medellin.gov.co/es/wp-content/uploads/2022/09/crecimiento-economico-1.jpg</v>
      </c>
    </row>
    <row r="167" spans="1:12" ht="46.5" customHeight="1" x14ac:dyDescent="0.2">
      <c r="A167" s="3">
        <v>72323</v>
      </c>
      <c r="B167" s="3" t="s">
        <v>600</v>
      </c>
      <c r="C167" s="17" t="s">
        <v>601</v>
      </c>
      <c r="D167" s="17">
        <v>4</v>
      </c>
      <c r="E167" s="17" t="s">
        <v>19</v>
      </c>
      <c r="F167" s="3">
        <v>723</v>
      </c>
      <c r="G167" s="3" t="s">
        <v>533</v>
      </c>
      <c r="H167" s="3" t="s">
        <v>1015</v>
      </c>
      <c r="I167" s="3">
        <v>23</v>
      </c>
      <c r="J167" s="3" t="s">
        <v>602</v>
      </c>
      <c r="K167" s="3" t="str">
        <f>+VLOOKUP(A167,Cons_Hitos_Comuna!$D:$S,15,)</f>
        <v>Sin observaciones.</v>
      </c>
      <c r="L167" s="75" t="str">
        <f>+VLOOKUP(A167,Cons_Hitos_Comuna!$D:$S,16,FALSE)</f>
        <v>https://www.medellin.gov.co/es/wp-content/uploads/2022/09/crecimiento-economico-1.jpg</v>
      </c>
    </row>
    <row r="168" spans="1:12" ht="46.5" customHeight="1" x14ac:dyDescent="0.2">
      <c r="A168" s="3">
        <v>72324</v>
      </c>
      <c r="B168" s="3" t="s">
        <v>603</v>
      </c>
      <c r="C168" s="17" t="s">
        <v>604</v>
      </c>
      <c r="D168" s="17">
        <v>4</v>
      </c>
      <c r="E168" s="17" t="s">
        <v>19</v>
      </c>
      <c r="F168" s="3">
        <v>723</v>
      </c>
      <c r="G168" s="3" t="s">
        <v>533</v>
      </c>
      <c r="H168" s="3" t="s">
        <v>1015</v>
      </c>
      <c r="I168" s="3">
        <v>24</v>
      </c>
      <c r="J168" s="3" t="s">
        <v>99</v>
      </c>
      <c r="K168" s="3" t="str">
        <f>+VLOOKUP(A168,Cons_Hitos_Comuna!$D:$S,15,)</f>
        <v>Sin observaciones.</v>
      </c>
      <c r="L168" s="75" t="str">
        <f>+VLOOKUP(A168,Cons_Hitos_Comuna!$D:$S,16,FALSE)</f>
        <v>https://www.medellin.gov.co/es/wp-content/uploads/2022/09/crecimiento-economico-1.jpg</v>
      </c>
    </row>
    <row r="169" spans="1:12" ht="46.5" customHeight="1" x14ac:dyDescent="0.2">
      <c r="A169" s="3">
        <v>72325</v>
      </c>
      <c r="B169" s="3" t="s">
        <v>606</v>
      </c>
      <c r="C169" s="17" t="s">
        <v>607</v>
      </c>
      <c r="D169" s="17">
        <v>4</v>
      </c>
      <c r="E169" s="17" t="s">
        <v>19</v>
      </c>
      <c r="F169" s="3">
        <v>723</v>
      </c>
      <c r="G169" s="3" t="s">
        <v>533</v>
      </c>
      <c r="H169" s="3" t="s">
        <v>1015</v>
      </c>
      <c r="I169" s="3">
        <v>25</v>
      </c>
      <c r="J169" s="3" t="s">
        <v>608</v>
      </c>
      <c r="K169" s="3" t="str">
        <f>+VLOOKUP(A169,Cons_Hitos_Comuna!$D:$S,15,)</f>
        <v>Sin observaciones.</v>
      </c>
      <c r="L169" s="75" t="str">
        <f>+VLOOKUP(A169,Cons_Hitos_Comuna!$D:$S,16,FALSE)</f>
        <v>https://www.medellin.gov.co/es/wp-content/uploads/2022/09/crecimiento-economico-1.jpg</v>
      </c>
    </row>
    <row r="170" spans="1:12" ht="46.5" customHeight="1" x14ac:dyDescent="0.2">
      <c r="A170" s="3">
        <v>72326</v>
      </c>
      <c r="B170" s="3" t="s">
        <v>610</v>
      </c>
      <c r="C170" s="17" t="s">
        <v>611</v>
      </c>
      <c r="D170" s="17">
        <v>4</v>
      </c>
      <c r="E170" s="17" t="s">
        <v>19</v>
      </c>
      <c r="F170" s="3">
        <v>723</v>
      </c>
      <c r="G170" s="3" t="s">
        <v>533</v>
      </c>
      <c r="H170" s="3" t="s">
        <v>1015</v>
      </c>
      <c r="I170" s="3">
        <v>26</v>
      </c>
      <c r="J170" s="3" t="s">
        <v>569</v>
      </c>
      <c r="K170" s="3" t="str">
        <f>+VLOOKUP(A170,Cons_Hitos_Comuna!$D:$S,15,)</f>
        <v>Sin observaciones.</v>
      </c>
      <c r="L170" s="75" t="str">
        <f>+VLOOKUP(A170,Cons_Hitos_Comuna!$D:$S,16,FALSE)</f>
        <v>https://www.medellin.gov.co/es/wp-content/uploads/2022/09/crecimiento-economico-1.jpg</v>
      </c>
    </row>
    <row r="171" spans="1:12" ht="46.5" customHeight="1" x14ac:dyDescent="0.2">
      <c r="A171" s="3">
        <v>7251</v>
      </c>
      <c r="B171" s="3" t="s">
        <v>613</v>
      </c>
      <c r="C171" s="17" t="s">
        <v>614</v>
      </c>
      <c r="D171" s="17">
        <v>3</v>
      </c>
      <c r="E171" s="17" t="s">
        <v>56</v>
      </c>
      <c r="F171" s="3">
        <v>725</v>
      </c>
      <c r="G171" s="3" t="s">
        <v>995</v>
      </c>
      <c r="H171" s="3" t="s">
        <v>1018</v>
      </c>
      <c r="I171" s="3">
        <v>1</v>
      </c>
      <c r="J171" s="3" t="s">
        <v>20</v>
      </c>
      <c r="K171" s="3" t="str">
        <f>+VLOOKUP(A171,Cons_Hitos_Comuna!$D:$S,15,)</f>
        <v>Sin observaciones.</v>
      </c>
      <c r="L171" s="75" t="str">
        <f>+VLOOKUP(A171,Cons_Hitos_Comuna!$D:$S,16,FALSE)</f>
        <v>https://www.medellin.gov.co/es/wp-content/uploads/2022/09/crecimiento-economico-1.jpg</v>
      </c>
    </row>
    <row r="172" spans="1:12" ht="46.5" customHeight="1" x14ac:dyDescent="0.2">
      <c r="A172" s="3">
        <v>7252</v>
      </c>
      <c r="B172" s="3" t="s">
        <v>617</v>
      </c>
      <c r="C172" s="17" t="s">
        <v>618</v>
      </c>
      <c r="D172" s="17">
        <v>3</v>
      </c>
      <c r="E172" s="17" t="s">
        <v>56</v>
      </c>
      <c r="F172" s="3">
        <v>725</v>
      </c>
      <c r="G172" s="3" t="s">
        <v>995</v>
      </c>
      <c r="H172" s="3" t="s">
        <v>1018</v>
      </c>
      <c r="I172" s="3">
        <v>2</v>
      </c>
      <c r="J172" s="3" t="s">
        <v>20</v>
      </c>
      <c r="K172" s="3" t="str">
        <f>+VLOOKUP(A172,Cons_Hitos_Comuna!$D:$S,15,)</f>
        <v>Sin observaciones.</v>
      </c>
      <c r="L172" s="75" t="str">
        <f>+VLOOKUP(A172,Cons_Hitos_Comuna!$D:$S,16,FALSE)</f>
        <v>https://www.medellin.gov.co/es/wp-content/uploads/2022/09/crecimiento-economico-1.jpg</v>
      </c>
    </row>
    <row r="173" spans="1:12" ht="46.5" customHeight="1" x14ac:dyDescent="0.2">
      <c r="A173" s="3">
        <v>7253</v>
      </c>
      <c r="B173" s="3" t="s">
        <v>620</v>
      </c>
      <c r="C173" s="17" t="s">
        <v>618</v>
      </c>
      <c r="D173" s="17">
        <v>3</v>
      </c>
      <c r="E173" s="17" t="s">
        <v>56</v>
      </c>
      <c r="F173" s="3">
        <v>725</v>
      </c>
      <c r="G173" s="3" t="s">
        <v>995</v>
      </c>
      <c r="H173" s="3" t="s">
        <v>1018</v>
      </c>
      <c r="I173" s="3">
        <v>3</v>
      </c>
      <c r="J173" s="3" t="s">
        <v>20</v>
      </c>
      <c r="K173" s="3" t="str">
        <f>+VLOOKUP(A173,Cons_Hitos_Comuna!$D:$S,15,)</f>
        <v>Sin observaciones.</v>
      </c>
      <c r="L173" s="75" t="str">
        <f>+VLOOKUP(A173,Cons_Hitos_Comuna!$D:$S,16,FALSE)</f>
        <v>https://www.medellin.gov.co/es/wp-content/uploads/2022/09/crecimiento-economico-1.jpg</v>
      </c>
    </row>
    <row r="174" spans="1:12" ht="46.5" customHeight="1" x14ac:dyDescent="0.2">
      <c r="A174" s="3">
        <v>7254</v>
      </c>
      <c r="B174" s="3" t="s">
        <v>622</v>
      </c>
      <c r="C174" s="17" t="s">
        <v>623</v>
      </c>
      <c r="D174" s="17">
        <v>3</v>
      </c>
      <c r="E174" s="17" t="s">
        <v>56</v>
      </c>
      <c r="F174" s="3">
        <v>725</v>
      </c>
      <c r="G174" s="3" t="s">
        <v>995</v>
      </c>
      <c r="H174" s="3" t="s">
        <v>1018</v>
      </c>
      <c r="I174" s="3">
        <v>4</v>
      </c>
      <c r="J174" s="3" t="s">
        <v>624</v>
      </c>
      <c r="K174" s="3" t="str">
        <f>+VLOOKUP(A174,Cons_Hitos_Comuna!$D:$S,15,)</f>
        <v>Sin observaciones.</v>
      </c>
      <c r="L174" s="75" t="str">
        <f>+VLOOKUP(A174,Cons_Hitos_Comuna!$D:$S,16,FALSE)</f>
        <v>https://www.medellin.gov.co/es/wp-content/uploads/2022/09/crecimiento-economico-1.jpg</v>
      </c>
    </row>
    <row r="175" spans="1:12" ht="46.5" customHeight="1" x14ac:dyDescent="0.2">
      <c r="A175" s="3">
        <v>7255</v>
      </c>
      <c r="B175" s="3" t="s">
        <v>625</v>
      </c>
      <c r="C175" s="17" t="s">
        <v>626</v>
      </c>
      <c r="D175" s="17">
        <v>3</v>
      </c>
      <c r="E175" s="17" t="s">
        <v>56</v>
      </c>
      <c r="F175" s="3">
        <v>725</v>
      </c>
      <c r="G175" s="3" t="s">
        <v>995</v>
      </c>
      <c r="H175" s="3" t="s">
        <v>1018</v>
      </c>
      <c r="I175" s="3">
        <v>5</v>
      </c>
      <c r="J175" s="3" t="s">
        <v>1053</v>
      </c>
      <c r="K175" s="3" t="str">
        <f>+VLOOKUP(A175,Cons_Hitos_Comuna!$D:$S,15,)</f>
        <v>Sin observaciones.</v>
      </c>
      <c r="L175" s="75" t="str">
        <f>+VLOOKUP(A175,Cons_Hitos_Comuna!$D:$S,16,FALSE)</f>
        <v>https://www.medellin.gov.co/es/wp-content/uploads/2022/09/crecimiento-economico-1.jpg</v>
      </c>
    </row>
    <row r="176" spans="1:12" ht="46.5" customHeight="1" x14ac:dyDescent="0.2">
      <c r="A176" s="3">
        <v>7256</v>
      </c>
      <c r="B176" s="3" t="s">
        <v>627</v>
      </c>
      <c r="C176" s="17" t="s">
        <v>628</v>
      </c>
      <c r="D176" s="17">
        <v>3</v>
      </c>
      <c r="E176" s="17" t="s">
        <v>56</v>
      </c>
      <c r="F176" s="3">
        <v>725</v>
      </c>
      <c r="G176" s="3" t="s">
        <v>995</v>
      </c>
      <c r="H176" s="3" t="s">
        <v>1018</v>
      </c>
      <c r="I176" s="3">
        <v>6</v>
      </c>
      <c r="J176" s="3" t="s">
        <v>20</v>
      </c>
      <c r="K176" s="3" t="str">
        <f>+VLOOKUP(A176,Cons_Hitos_Comuna!$D:$S,15,)</f>
        <v>Sin observaciones.</v>
      </c>
      <c r="L176" s="75" t="str">
        <f>+VLOOKUP(A176,Cons_Hitos_Comuna!$D:$S,16,FALSE)</f>
        <v>https://www.medellin.gov.co/es/wp-content/uploads/2022/09/crecimiento-economico-1.jpg</v>
      </c>
    </row>
    <row r="177" spans="1:12" ht="46.5" customHeight="1" x14ac:dyDescent="0.2">
      <c r="A177" s="3">
        <v>7257</v>
      </c>
      <c r="B177" s="3" t="s">
        <v>631</v>
      </c>
      <c r="C177" s="17" t="s">
        <v>632</v>
      </c>
      <c r="D177" s="17">
        <v>4</v>
      </c>
      <c r="E177" s="17" t="s">
        <v>19</v>
      </c>
      <c r="F177" s="3">
        <v>725</v>
      </c>
      <c r="G177" s="3" t="s">
        <v>995</v>
      </c>
      <c r="H177" s="3" t="s">
        <v>1018</v>
      </c>
      <c r="I177" s="3">
        <v>7</v>
      </c>
      <c r="J177" s="3" t="s">
        <v>1055</v>
      </c>
      <c r="K177" s="3" t="str">
        <f>+VLOOKUP(A177,Cons_Hitos_Comuna!$D:$S,15,)</f>
        <v>Se aclara que esta estrategia comprende recursos de los distintos programas de aptención</v>
      </c>
      <c r="L177" s="75" t="str">
        <f>+VLOOKUP(A177,Cons_Hitos_Comuna!$D:$S,16,FALSE)</f>
        <v>https://www.medellin.gov.co/es/wp-content/uploads/2022/09/crecimiento-economico-1.jpg</v>
      </c>
    </row>
    <row r="178" spans="1:12" ht="46.5" customHeight="1" x14ac:dyDescent="0.2">
      <c r="A178" s="3">
        <v>7258</v>
      </c>
      <c r="B178" s="3" t="s">
        <v>635</v>
      </c>
      <c r="C178" s="17" t="s">
        <v>636</v>
      </c>
      <c r="D178" s="17">
        <v>4</v>
      </c>
      <c r="E178" s="17" t="s">
        <v>19</v>
      </c>
      <c r="F178" s="3">
        <v>725</v>
      </c>
      <c r="G178" s="3" t="s">
        <v>995</v>
      </c>
      <c r="H178" s="3" t="s">
        <v>1018</v>
      </c>
      <c r="I178" s="3">
        <v>8</v>
      </c>
      <c r="J178" s="3" t="s">
        <v>638</v>
      </c>
      <c r="K178" s="3" t="str">
        <f>+VLOOKUP(A178,Cons_Hitos_Comuna!$D:$S,15,)</f>
        <v>Sin observaciones.</v>
      </c>
      <c r="L178" s="75" t="str">
        <f>+VLOOKUP(A178,Cons_Hitos_Comuna!$D:$S,16,FALSE)</f>
        <v>https://www.medellin.gov.co/es/wp-content/uploads/2022/09/crecimiento-economico-1.jpg</v>
      </c>
    </row>
    <row r="179" spans="1:12" ht="46.5" customHeight="1" x14ac:dyDescent="0.2">
      <c r="A179" s="3">
        <v>7259</v>
      </c>
      <c r="B179" s="3" t="s">
        <v>1080</v>
      </c>
      <c r="C179" s="17" t="s">
        <v>639</v>
      </c>
      <c r="D179" s="17">
        <v>4</v>
      </c>
      <c r="E179" s="17" t="s">
        <v>19</v>
      </c>
      <c r="F179" s="3">
        <v>725</v>
      </c>
      <c r="G179" s="3" t="s">
        <v>995</v>
      </c>
      <c r="H179" s="3" t="s">
        <v>1018</v>
      </c>
      <c r="I179" s="3">
        <v>9</v>
      </c>
      <c r="J179" s="3" t="s">
        <v>641</v>
      </c>
      <c r="K179" s="3" t="str">
        <f>+VLOOKUP(A179,Cons_Hitos_Comuna!$D:$S,15,)</f>
        <v>Sin observaciones.</v>
      </c>
      <c r="L179" s="75" t="str">
        <f>+VLOOKUP(A179,Cons_Hitos_Comuna!$D:$S,16,FALSE)</f>
        <v>https://www.medellin.gov.co/es/wp-content/uploads/2022/09/crecimiento-economico-1.jpg</v>
      </c>
    </row>
    <row r="180" spans="1:12" ht="46.5" customHeight="1" x14ac:dyDescent="0.2">
      <c r="A180" s="3">
        <v>7221</v>
      </c>
      <c r="B180" s="3" t="s">
        <v>1081</v>
      </c>
      <c r="C180" s="17" t="s">
        <v>642</v>
      </c>
      <c r="D180" s="17">
        <v>4</v>
      </c>
      <c r="E180" s="17" t="s">
        <v>19</v>
      </c>
      <c r="F180" s="3">
        <v>722</v>
      </c>
      <c r="G180" s="3" t="s">
        <v>701</v>
      </c>
      <c r="H180" s="3" t="s">
        <v>1011</v>
      </c>
      <c r="I180" s="3">
        <v>1</v>
      </c>
      <c r="J180" s="3" t="s">
        <v>644</v>
      </c>
      <c r="K180" s="3" t="str">
        <f>+VLOOKUP(A180,Cons_Hitos_Comuna!$D:$S,15,)</f>
        <v>Al final de cada vigencia se reportarán los logros de cumplimiento de este hito, en el marco de la ejecución contractual de cada proceso.</v>
      </c>
      <c r="L180" s="75" t="str">
        <f>+VLOOKUP(A180,Cons_Hitos_Comuna!$D:$S,16,FALSE)</f>
        <v>https://www.medellin.gov.co/es/wp-content/uploads/2022/09/crecimiento-economico-1.jpg</v>
      </c>
    </row>
    <row r="181" spans="1:12" ht="46.5" customHeight="1" x14ac:dyDescent="0.2">
      <c r="A181" s="3">
        <v>10111</v>
      </c>
      <c r="B181" s="3" t="s">
        <v>648</v>
      </c>
      <c r="C181" s="17" t="s">
        <v>649</v>
      </c>
      <c r="D181" s="17">
        <v>3</v>
      </c>
      <c r="E181" s="17" t="s">
        <v>56</v>
      </c>
      <c r="F181" s="3">
        <v>1011</v>
      </c>
      <c r="G181" s="3" t="s">
        <v>647</v>
      </c>
      <c r="H181" s="3" t="s">
        <v>998</v>
      </c>
      <c r="I181" s="3">
        <v>1</v>
      </c>
      <c r="J181" s="3" t="s">
        <v>58</v>
      </c>
      <c r="K181" s="3" t="str">
        <f>+VLOOKUP(A181,Cons_Hitos_Comuna!$D:$S,15,)</f>
        <v>Nota 1: La  ACI es corresponsable de este proyecto, por lo cual el presupuesto aparece asignado a la secretaría de desarrollo económico, a quienes reportamos los avances.
Nota 2: Las acciones de cooperación internacional no se pueden programar en el tiempo, sino que obedecen a una lógica de oferta y demanda, según el interés y prioridades de los cooperantes. Se prevee cumplir con 60 alianzas al finalizar el cuatrienio y se actualizará esta matriz a medida que se vayan suscribiendo los acuerdos de cooperación más relevantes.</v>
      </c>
      <c r="L181" s="75" t="str">
        <f>+VLOOKUP(A181,Cons_Hitos_Comuna!$D:$S,16,FALSE)</f>
        <v>https://www.medellin.gov.co/es/wp-content/uploads/2022/09/crecimiento-economico-1.jpg</v>
      </c>
    </row>
    <row r="182" spans="1:12" ht="46.5" customHeight="1" x14ac:dyDescent="0.2">
      <c r="A182" s="3">
        <v>10112</v>
      </c>
      <c r="B182" s="3" t="s">
        <v>652</v>
      </c>
      <c r="C182" s="17" t="s">
        <v>653</v>
      </c>
      <c r="D182" s="17">
        <v>3</v>
      </c>
      <c r="E182" s="17" t="s">
        <v>56</v>
      </c>
      <c r="F182" s="3">
        <v>1011</v>
      </c>
      <c r="G182" s="3" t="s">
        <v>647</v>
      </c>
      <c r="H182" s="3" t="s">
        <v>998</v>
      </c>
      <c r="I182" s="3">
        <v>2</v>
      </c>
      <c r="J182" s="3" t="s">
        <v>58</v>
      </c>
      <c r="K182" s="3" t="str">
        <f>+VLOOKUP(A182,Cons_Hitos_Comuna!$D:$S,15,)</f>
        <v>"Nota 1: La  ACI es corresponsable de este proyecto, por lo cual el presupuesto aparece asignado a la secretaría de desarrollo económico, a quienes reportamos los avances.
Nota 2: La atraccion de inversión no se puede programar en el tiempo, sino que obedece a necesidades y oportunidades del entorno. Se prevee atraer 100 proyectos de inversion extrangera en el cuatrienio y se actualizará esta matriz a medida que se vayan suscribiendo los acuerdos de cooperación más relevantes.</v>
      </c>
      <c r="L182" s="75" t="str">
        <f>+VLOOKUP(A182,Cons_Hitos_Comuna!$D:$S,16,FALSE)</f>
        <v>https://www.medellin.gov.co/es/wp-content/uploads/2022/09/crecimiento-economico-1.jpg</v>
      </c>
    </row>
    <row r="183" spans="1:12" ht="46.5" customHeight="1" x14ac:dyDescent="0.2">
      <c r="A183" s="3">
        <v>10113</v>
      </c>
      <c r="B183" s="3" t="s">
        <v>656</v>
      </c>
      <c r="C183" s="17" t="s">
        <v>657</v>
      </c>
      <c r="D183" s="17">
        <v>3</v>
      </c>
      <c r="E183" s="17" t="s">
        <v>56</v>
      </c>
      <c r="F183" s="3">
        <v>1011</v>
      </c>
      <c r="G183" s="3" t="s">
        <v>647</v>
      </c>
      <c r="H183" s="3" t="s">
        <v>998</v>
      </c>
      <c r="I183" s="3">
        <v>3</v>
      </c>
      <c r="J183" s="3" t="s">
        <v>58</v>
      </c>
      <c r="K183" s="3" t="str">
        <f>+VLOOKUP(A183,Cons_Hitos_Comuna!$D:$S,15,)</f>
        <v>Nota 1: La  ACI es corresponsable de este proyecto, por lo cual el presupuesto aparece asignado a la secretaría de desarrollo económico, a quienes reportamos los avances.
Nota 2: Los eventos de posicionamiento de ciudad se programarán de acuerdo a estudios rigurosos y mapas de calor de donde sea estratégico hablar de Medellín y en los momentos oportunos.</v>
      </c>
      <c r="L183" s="75" t="str">
        <f>+VLOOKUP(A183,Cons_Hitos_Comuna!$D:$S,16,FALSE)</f>
        <v>https://www.medellin.gov.co/es/wp-content/uploads/2022/09/crecimiento-economico-1.jpg</v>
      </c>
    </row>
    <row r="184" spans="1:12" ht="46.5" customHeight="1" x14ac:dyDescent="0.2">
      <c r="A184" s="3">
        <v>7061</v>
      </c>
      <c r="B184" s="3" t="s">
        <v>660</v>
      </c>
      <c r="C184" s="17" t="s">
        <v>661</v>
      </c>
      <c r="D184" s="17">
        <v>3</v>
      </c>
      <c r="E184" s="17" t="s">
        <v>56</v>
      </c>
      <c r="F184" s="3">
        <v>706</v>
      </c>
      <c r="G184" s="3" t="s">
        <v>659</v>
      </c>
      <c r="H184" s="3" t="s">
        <v>1008</v>
      </c>
      <c r="I184" s="3">
        <v>1</v>
      </c>
      <c r="J184" s="3" t="s">
        <v>663</v>
      </c>
      <c r="K184" s="3" t="str">
        <f>+VLOOKUP(A184,Cons_Hitos_Comuna!$D:$S,15,)</f>
        <v>Sin observaciones.</v>
      </c>
      <c r="L184" s="75" t="str">
        <f>+VLOOKUP(A184,Cons_Hitos_Comuna!$D:$S,16,FALSE)</f>
        <v>https://www.medellin.gov.co/es/wp-content/uploads/2022/09/crecimiento-economico-1.jpg</v>
      </c>
    </row>
    <row r="185" spans="1:12" ht="46.5" customHeight="1" x14ac:dyDescent="0.2">
      <c r="A185" s="3">
        <v>7062</v>
      </c>
      <c r="B185" s="3" t="s">
        <v>664</v>
      </c>
      <c r="C185" s="17" t="s">
        <v>665</v>
      </c>
      <c r="D185" s="17">
        <v>3</v>
      </c>
      <c r="E185" s="17" t="s">
        <v>56</v>
      </c>
      <c r="F185" s="3">
        <v>706</v>
      </c>
      <c r="G185" s="3" t="s">
        <v>659</v>
      </c>
      <c r="H185" s="3" t="s">
        <v>1008</v>
      </c>
      <c r="I185" s="3">
        <v>2</v>
      </c>
      <c r="J185" s="3" t="s">
        <v>20</v>
      </c>
      <c r="K185" s="3" t="str">
        <f>+VLOOKUP(A185,Cons_Hitos_Comuna!$D:$S,15,)</f>
        <v>Sin observaciones.</v>
      </c>
      <c r="L185" s="75" t="str">
        <f>+VLOOKUP(A185,Cons_Hitos_Comuna!$D:$S,16,FALSE)</f>
        <v>https://www.medellin.gov.co/es/wp-content/uploads/2022/09/crecimiento-economico-1.jpg</v>
      </c>
    </row>
    <row r="186" spans="1:12" ht="46.5" customHeight="1" x14ac:dyDescent="0.2">
      <c r="A186" s="3">
        <v>7511</v>
      </c>
      <c r="B186" s="3" t="s">
        <v>1082</v>
      </c>
      <c r="C186" s="17" t="s">
        <v>668</v>
      </c>
      <c r="D186" s="17">
        <v>3</v>
      </c>
      <c r="E186" s="17" t="s">
        <v>56</v>
      </c>
      <c r="F186" s="3">
        <v>751</v>
      </c>
      <c r="G186" s="3" t="s">
        <v>667</v>
      </c>
      <c r="H186" s="3" t="s">
        <v>1006</v>
      </c>
      <c r="I186" s="3">
        <v>1</v>
      </c>
      <c r="J186" s="3" t="s">
        <v>20</v>
      </c>
      <c r="K186" s="3" t="str">
        <f>+VLOOKUP(A186,Cons_Hitos_Comuna!$D:$S,15,)</f>
        <v>Sin observaciones.</v>
      </c>
      <c r="L186" s="75" t="str">
        <f>+VLOOKUP(A186,Cons_Hitos_Comuna!$D:$S,16,FALSE)</f>
        <v>https://www.medellin.gov.co/es/wp-content/uploads/2022/09/crecimiento-economico-1.jpg</v>
      </c>
    </row>
    <row r="187" spans="1:12" ht="46.5" customHeight="1" x14ac:dyDescent="0.2">
      <c r="A187" s="3">
        <v>7512</v>
      </c>
      <c r="B187" s="3" t="s">
        <v>670</v>
      </c>
      <c r="C187" s="17" t="s">
        <v>671</v>
      </c>
      <c r="D187" s="17">
        <v>3</v>
      </c>
      <c r="E187" s="17" t="s">
        <v>56</v>
      </c>
      <c r="F187" s="3">
        <v>751</v>
      </c>
      <c r="G187" s="3" t="s">
        <v>667</v>
      </c>
      <c r="H187" s="3" t="s">
        <v>1006</v>
      </c>
      <c r="I187" s="3">
        <v>2</v>
      </c>
      <c r="J187" s="3" t="s">
        <v>20</v>
      </c>
      <c r="K187" s="3" t="str">
        <f>+VLOOKUP(A187,Cons_Hitos_Comuna!$D:$S,15,)</f>
        <v>Sin observaciones.</v>
      </c>
      <c r="L187" s="75" t="str">
        <f>+VLOOKUP(A187,Cons_Hitos_Comuna!$D:$S,16,FALSE)</f>
        <v>https://www.medellin.gov.co/es/wp-content/uploads/2022/09/crecimiento-economico-1.jpg</v>
      </c>
    </row>
    <row r="188" spans="1:12" ht="46.5" customHeight="1" x14ac:dyDescent="0.2">
      <c r="A188" s="3">
        <v>7513</v>
      </c>
      <c r="B188" s="3" t="s">
        <v>1083</v>
      </c>
      <c r="C188" s="17" t="s">
        <v>673</v>
      </c>
      <c r="D188" s="17">
        <v>3</v>
      </c>
      <c r="E188" s="17" t="s">
        <v>56</v>
      </c>
      <c r="F188" s="3">
        <v>751</v>
      </c>
      <c r="G188" s="3" t="s">
        <v>667</v>
      </c>
      <c r="H188" s="3" t="s">
        <v>1006</v>
      </c>
      <c r="I188" s="3">
        <v>3</v>
      </c>
      <c r="J188" s="3" t="s">
        <v>20</v>
      </c>
      <c r="K188" s="3" t="str">
        <f>+VLOOKUP(A188,Cons_Hitos_Comuna!$D:$S,15,)</f>
        <v>Sin observaciones.</v>
      </c>
      <c r="L188" s="75" t="str">
        <f>+VLOOKUP(A188,Cons_Hitos_Comuna!$D:$S,16,FALSE)</f>
        <v>https://www.medellin.gov.co/es/wp-content/uploads/2022/09/crecimiento-economico-1.jpg</v>
      </c>
    </row>
    <row r="189" spans="1:12" ht="46.5" customHeight="1" x14ac:dyDescent="0.2">
      <c r="A189" s="3">
        <v>7514</v>
      </c>
      <c r="B189" s="3" t="s">
        <v>1084</v>
      </c>
      <c r="C189" s="17" t="s">
        <v>676</v>
      </c>
      <c r="D189" s="17">
        <v>3</v>
      </c>
      <c r="E189" s="17" t="s">
        <v>56</v>
      </c>
      <c r="F189" s="3">
        <v>751</v>
      </c>
      <c r="G189" s="3" t="s">
        <v>667</v>
      </c>
      <c r="H189" s="3" t="s">
        <v>1006</v>
      </c>
      <c r="I189" s="3">
        <v>4</v>
      </c>
      <c r="J189" s="3" t="s">
        <v>20</v>
      </c>
      <c r="K189" s="3" t="str">
        <f>+VLOOKUP(A189,Cons_Hitos_Comuna!$D:$S,15,)</f>
        <v>Sin observaciones.</v>
      </c>
      <c r="L189" s="75" t="str">
        <f>+VLOOKUP(A189,Cons_Hitos_Comuna!$D:$S,16,FALSE)</f>
        <v>https://www.medellin.gov.co/es/wp-content/uploads/2022/09/crecimiento-economico-1.jpg</v>
      </c>
    </row>
    <row r="190" spans="1:12" ht="46.5" customHeight="1" x14ac:dyDescent="0.2">
      <c r="A190" s="3">
        <v>7515</v>
      </c>
      <c r="B190" s="3" t="s">
        <v>1085</v>
      </c>
      <c r="C190" s="17" t="s">
        <v>678</v>
      </c>
      <c r="D190" s="17">
        <v>3</v>
      </c>
      <c r="E190" s="17" t="s">
        <v>56</v>
      </c>
      <c r="F190" s="3">
        <v>751</v>
      </c>
      <c r="G190" s="3" t="s">
        <v>667</v>
      </c>
      <c r="H190" s="3" t="s">
        <v>1006</v>
      </c>
      <c r="I190" s="3">
        <v>5</v>
      </c>
      <c r="J190" s="3" t="s">
        <v>20</v>
      </c>
      <c r="K190" s="3" t="str">
        <f>+VLOOKUP(A190,Cons_Hitos_Comuna!$D:$S,15,)</f>
        <v>Sin observaciones.</v>
      </c>
      <c r="L190" s="75" t="str">
        <f>+VLOOKUP(A190,Cons_Hitos_Comuna!$D:$S,16,FALSE)</f>
        <v>https://www.medellin.gov.co/es/wp-content/uploads/2022/09/crecimiento-economico-1.jpg</v>
      </c>
    </row>
    <row r="191" spans="1:12" ht="46.5" customHeight="1" x14ac:dyDescent="0.2">
      <c r="A191" s="3">
        <v>7516</v>
      </c>
      <c r="B191" s="3" t="s">
        <v>681</v>
      </c>
      <c r="C191" s="17" t="s">
        <v>682</v>
      </c>
      <c r="D191" s="17">
        <v>3</v>
      </c>
      <c r="E191" s="17" t="s">
        <v>56</v>
      </c>
      <c r="F191" s="3">
        <v>751</v>
      </c>
      <c r="G191" s="3" t="s">
        <v>667</v>
      </c>
      <c r="H191" s="3" t="s">
        <v>1006</v>
      </c>
      <c r="I191" s="3">
        <v>6</v>
      </c>
      <c r="J191" s="3" t="s">
        <v>20</v>
      </c>
      <c r="K191" s="3" t="str">
        <f>+VLOOKUP(A191,Cons_Hitos_Comuna!$D:$S,15,)</f>
        <v>Sin observaciones.</v>
      </c>
      <c r="L191" s="75" t="str">
        <f>+VLOOKUP(A191,Cons_Hitos_Comuna!$D:$S,16,FALSE)</f>
        <v>https://www.medellin.gov.co/es/wp-content/uploads/2022/09/crecimiento-economico-1.jpg</v>
      </c>
    </row>
    <row r="192" spans="1:12" ht="46.5" customHeight="1" x14ac:dyDescent="0.2">
      <c r="A192" s="3">
        <v>7517</v>
      </c>
      <c r="B192" s="3" t="s">
        <v>683</v>
      </c>
      <c r="C192" s="17" t="s">
        <v>684</v>
      </c>
      <c r="D192" s="17">
        <v>3</v>
      </c>
      <c r="E192" s="17" t="s">
        <v>56</v>
      </c>
      <c r="F192" s="3">
        <v>751</v>
      </c>
      <c r="G192" s="3" t="s">
        <v>667</v>
      </c>
      <c r="H192" s="3" t="s">
        <v>1006</v>
      </c>
      <c r="I192" s="3">
        <v>7</v>
      </c>
      <c r="J192" s="3" t="s">
        <v>20</v>
      </c>
      <c r="K192" s="3" t="str">
        <f>+VLOOKUP(A192,Cons_Hitos_Comuna!$D:$S,15,)</f>
        <v>Sin observaciones.</v>
      </c>
      <c r="L192" s="75" t="str">
        <f>+VLOOKUP(A192,Cons_Hitos_Comuna!$D:$S,16,FALSE)</f>
        <v>https://www.medellin.gov.co/es/wp-content/uploads/2022/09/crecimiento-economico-1.jpg</v>
      </c>
    </row>
    <row r="193" spans="1:12" ht="46.5" customHeight="1" x14ac:dyDescent="0.2">
      <c r="A193" s="3">
        <v>7518</v>
      </c>
      <c r="B193" s="3" t="s">
        <v>687</v>
      </c>
      <c r="C193" s="17" t="s">
        <v>688</v>
      </c>
      <c r="D193" s="17">
        <v>3</v>
      </c>
      <c r="E193" s="17" t="s">
        <v>56</v>
      </c>
      <c r="F193" s="3">
        <v>751</v>
      </c>
      <c r="G193" s="3" t="s">
        <v>667</v>
      </c>
      <c r="H193" s="3" t="s">
        <v>1006</v>
      </c>
      <c r="I193" s="3">
        <v>8</v>
      </c>
      <c r="J193" s="3" t="s">
        <v>20</v>
      </c>
      <c r="K193" s="3" t="str">
        <f>+VLOOKUP(A193,Cons_Hitos_Comuna!$D:$S,15,)</f>
        <v>Sin observaciones.</v>
      </c>
      <c r="L193" s="75" t="str">
        <f>+VLOOKUP(A193,Cons_Hitos_Comuna!$D:$S,16,FALSE)</f>
        <v>https://www.medellin.gov.co/es/wp-content/uploads/2022/09/crecimiento-economico-1.jpg</v>
      </c>
    </row>
    <row r="194" spans="1:12" ht="46.5" customHeight="1" x14ac:dyDescent="0.2">
      <c r="A194" s="3">
        <v>7519</v>
      </c>
      <c r="B194" s="3" t="s">
        <v>689</v>
      </c>
      <c r="C194" s="17" t="s">
        <v>690</v>
      </c>
      <c r="D194" s="17">
        <v>3</v>
      </c>
      <c r="E194" s="17" t="s">
        <v>56</v>
      </c>
      <c r="F194" s="3">
        <v>751</v>
      </c>
      <c r="G194" s="3" t="s">
        <v>667</v>
      </c>
      <c r="H194" s="3" t="s">
        <v>1006</v>
      </c>
      <c r="I194" s="3">
        <v>9</v>
      </c>
      <c r="J194" s="3" t="s">
        <v>20</v>
      </c>
      <c r="K194" s="3" t="str">
        <f>+VLOOKUP(A194,Cons_Hitos_Comuna!$D:$S,15,)</f>
        <v>Sin observaciones.</v>
      </c>
      <c r="L194" s="75" t="str">
        <f>+VLOOKUP(A194,Cons_Hitos_Comuna!$D:$S,16,FALSE)</f>
        <v>https://www.medellin.gov.co/es/wp-content/uploads/2022/09/crecimiento-economico-1.jpg</v>
      </c>
    </row>
    <row r="195" spans="1:12" ht="46.5" customHeight="1" x14ac:dyDescent="0.2">
      <c r="A195" s="3">
        <v>7222</v>
      </c>
      <c r="B195" s="3" t="s">
        <v>1086</v>
      </c>
      <c r="C195" s="17" t="s">
        <v>693</v>
      </c>
      <c r="D195" s="17">
        <v>4</v>
      </c>
      <c r="E195" s="17" t="s">
        <v>19</v>
      </c>
      <c r="F195" s="3">
        <v>722</v>
      </c>
      <c r="G195" s="3" t="s">
        <v>701</v>
      </c>
      <c r="H195" s="3" t="s">
        <v>1011</v>
      </c>
      <c r="I195" s="3">
        <v>2</v>
      </c>
      <c r="J195" s="3" t="s">
        <v>695</v>
      </c>
      <c r="K195" s="3" t="str">
        <f>+VLOOKUP(A195,Cons_Hitos_Comuna!$D:$S,15,)</f>
        <v>Sin observaciones.</v>
      </c>
      <c r="L195" s="75" t="str">
        <f>+VLOOKUP(A195,Cons_Hitos_Comuna!$D:$S,16,FALSE)</f>
        <v>https://www.medellin.gov.co/es/wp-content/uploads/2022/09/crecimiento-economico-1.jpg</v>
      </c>
    </row>
    <row r="196" spans="1:12" ht="46.5" customHeight="1" x14ac:dyDescent="0.2">
      <c r="A196" s="10">
        <v>7223</v>
      </c>
      <c r="B196" s="3" t="s">
        <v>1087</v>
      </c>
      <c r="C196" s="17" t="s">
        <v>696</v>
      </c>
      <c r="D196" s="17">
        <v>4</v>
      </c>
      <c r="E196" s="17" t="s">
        <v>19</v>
      </c>
      <c r="F196" s="3">
        <v>722</v>
      </c>
      <c r="G196" s="3" t="s">
        <v>701</v>
      </c>
      <c r="H196" s="3" t="s">
        <v>1011</v>
      </c>
      <c r="I196" s="3">
        <v>3</v>
      </c>
      <c r="J196" s="3" t="s">
        <v>699</v>
      </c>
      <c r="K196" s="3" t="str">
        <f>+VLOOKUP(A196,Cons_Hitos_Comuna!$D:$S,15,)</f>
        <v xml:space="preserve">La alianza Medellín Cero Hambre se implementará inicialmente, a través de tres líneas: 
La primera es la línea institucional que agrupa los distintos proyectos que se ejecutan dentro del Distrito y que atienden temas de hambre y nutrición. En columna “H valor del Proyecto”, se relaciona el presupuesto exclusivamente de los proyectos de inversión del equipo de Seguridad alimentaria, faltarían por incluir Medellín Solidaria, Buen Comienzo 365 y Nutrir para sanar, sanar para Crecer. 
La segunda es la línea de solidaridad que comprende la campaña de recaudación de donaciones de recursos económicos de empresas, fundaciones y personas naturales. Este dinero se convertirá en vales alimentarios para la entrega de un paquete alimentario predeterminado. Aún no se tiene estimado de recursos, para la ejecución del proyecto. 
La tercera es la línea de Innovación Social, la cual, a través de tecnología logrará conectar al ecosistema alimentario (industria de alimentos, restaurantes, hoteles, supermercados y tiendas) con bancos de alimentos y organizaciones sociales que atienden a poblaciones en situación de vulnerabilidad e inseguridad alimentaria, con el fin de multiplicar la cantidad de alimentos donados, y de esta manera mejorar el acceso y el consumo de alimentos de las personas que más lo necesitan. Aún no se tiene estimado de recursos, para la ejecución del proyecto. </v>
      </c>
      <c r="L196" s="75" t="str">
        <f>+VLOOKUP(A196,Cons_Hitos_Comuna!$D:$S,16,FALSE)</f>
        <v>https://www.medellin.gov.co/es/wp-content/uploads/2022/09/crecimiento-economico-1.jpg</v>
      </c>
    </row>
    <row r="197" spans="1:12" ht="46.5" customHeight="1" x14ac:dyDescent="0.2">
      <c r="A197" s="10">
        <v>7224</v>
      </c>
      <c r="B197" s="3" t="s">
        <v>702</v>
      </c>
      <c r="C197" s="17" t="s">
        <v>703</v>
      </c>
      <c r="D197" s="17">
        <v>4</v>
      </c>
      <c r="E197" s="17" t="s">
        <v>19</v>
      </c>
      <c r="F197" s="3">
        <v>722</v>
      </c>
      <c r="G197" s="3" t="s">
        <v>701</v>
      </c>
      <c r="H197" s="3" t="s">
        <v>1011</v>
      </c>
      <c r="I197" s="3">
        <v>4</v>
      </c>
      <c r="J197" s="3" t="s">
        <v>20</v>
      </c>
      <c r="K197" s="3" t="str">
        <f>+VLOOKUP(A197,Cons_Hitos_Comuna!$D:$S,15,)</f>
        <v>Sin observaciones.</v>
      </c>
      <c r="L197" s="75" t="str">
        <f>+VLOOKUP(A197,Cons_Hitos_Comuna!$D:$S,16,FALSE)</f>
        <v>https://www.medellin.gov.co/es/wp-content/uploads/2022/09/crecimiento-economico-1.jpg</v>
      </c>
    </row>
    <row r="198" spans="1:12" ht="46.5" customHeight="1" x14ac:dyDescent="0.2">
      <c r="A198" s="10">
        <v>7225</v>
      </c>
      <c r="B198" s="3" t="s">
        <v>705</v>
      </c>
      <c r="C198" s="17" t="s">
        <v>706</v>
      </c>
      <c r="D198" s="17">
        <v>4</v>
      </c>
      <c r="E198" s="17" t="s">
        <v>19</v>
      </c>
      <c r="F198" s="3">
        <v>722</v>
      </c>
      <c r="G198" s="3" t="s">
        <v>701</v>
      </c>
      <c r="H198" s="3" t="s">
        <v>1011</v>
      </c>
      <c r="I198" s="3">
        <v>5</v>
      </c>
      <c r="J198" s="3" t="s">
        <v>20</v>
      </c>
      <c r="K198" s="3" t="str">
        <f>+VLOOKUP(A198,Cons_Hitos_Comuna!$D:$S,15,)</f>
        <v xml:space="preserve">Diciembre de cada año </v>
      </c>
      <c r="L198" s="75" t="str">
        <f>+VLOOKUP(A198,Cons_Hitos_Comuna!$D:$S,16,FALSE)</f>
        <v>https://www.medellin.gov.co/es/wp-content/uploads/2022/09/crecimiento-economico-1.jpg</v>
      </c>
    </row>
    <row r="199" spans="1:12" ht="46.5" customHeight="1" x14ac:dyDescent="0.2">
      <c r="A199" s="10">
        <v>7226</v>
      </c>
      <c r="B199" s="3" t="s">
        <v>709</v>
      </c>
      <c r="C199" s="17" t="s">
        <v>710</v>
      </c>
      <c r="D199" s="17">
        <v>3</v>
      </c>
      <c r="E199" s="17" t="s">
        <v>56</v>
      </c>
      <c r="F199" s="3">
        <v>722</v>
      </c>
      <c r="G199" s="3" t="s">
        <v>701</v>
      </c>
      <c r="H199" s="3" t="s">
        <v>1011</v>
      </c>
      <c r="I199" s="3">
        <v>6</v>
      </c>
      <c r="J199" s="3" t="s">
        <v>20</v>
      </c>
      <c r="K199" s="3" t="str">
        <f>+VLOOKUP(A199,Cons_Hitos_Comuna!$D:$S,15,)</f>
        <v>Politica publica actualizada en la vigencia 2027</v>
      </c>
      <c r="L199" s="75" t="str">
        <f>+VLOOKUP(A199,Cons_Hitos_Comuna!$D:$S,16,FALSE)</f>
        <v>https://www.medellin.gov.co/es/wp-content/uploads/2022/09/crecimiento-economico-1.jpg</v>
      </c>
    </row>
    <row r="200" spans="1:12" ht="46.5" customHeight="1" x14ac:dyDescent="0.2">
      <c r="A200" s="10">
        <v>7227</v>
      </c>
      <c r="B200" s="3" t="s">
        <v>714</v>
      </c>
      <c r="C200" s="17" t="s">
        <v>715</v>
      </c>
      <c r="D200" s="17">
        <v>4</v>
      </c>
      <c r="E200" s="17" t="s">
        <v>19</v>
      </c>
      <c r="F200" s="3">
        <v>722</v>
      </c>
      <c r="G200" s="3" t="s">
        <v>701</v>
      </c>
      <c r="H200" s="3" t="s">
        <v>1011</v>
      </c>
      <c r="I200" s="3">
        <v>7</v>
      </c>
      <c r="J200" s="3" t="s">
        <v>1060</v>
      </c>
      <c r="K200" s="3" t="str">
        <f>+VLOOKUP(A200,Cons_Hitos_Comuna!$D:$S,15,)</f>
        <v>Este hito se realiza en conjunto con las dependencias del distrito que participan en el comité suprasectorial de la Política Pública y otros actores corresponsables.  A través de gestión y articulación.
No se asocia presupuesto en el proyecto de inversión dado que es un proceso de articulación técnica.</v>
      </c>
      <c r="L200" s="75" t="str">
        <f>+VLOOKUP(A200,Cons_Hitos_Comuna!$D:$S,16,FALSE)</f>
        <v>https://www.medellin.gov.co/es/wp-content/uploads/2022/09/crecimiento-economico-1.jpg</v>
      </c>
    </row>
    <row r="201" spans="1:12" ht="46.5" customHeight="1" x14ac:dyDescent="0.2">
      <c r="A201" s="10">
        <v>7228</v>
      </c>
      <c r="B201" s="3" t="s">
        <v>1088</v>
      </c>
      <c r="C201" s="17" t="s">
        <v>718</v>
      </c>
      <c r="D201" s="17">
        <v>4</v>
      </c>
      <c r="E201" s="17" t="s">
        <v>19</v>
      </c>
      <c r="F201" s="3">
        <v>722</v>
      </c>
      <c r="G201" s="3" t="s">
        <v>701</v>
      </c>
      <c r="H201" s="3" t="s">
        <v>1011</v>
      </c>
      <c r="I201" s="3">
        <v>8</v>
      </c>
      <c r="J201" s="3" t="s">
        <v>719</v>
      </c>
      <c r="K201" s="3" t="str">
        <f>+VLOOKUP(A201,Cons_Hitos_Comuna!$D:$S,15,)</f>
        <v>Este hito se realiza en conjunto con las dependencias del distrito que participan en el Plan Intersectorial contra la ESCNNA y otros actores corresponsables.  A través de gestión y articulación.
No se asocia presupuesto en el proyecto de inversión dado que es un proceso de articulación técnica.</v>
      </c>
      <c r="L201" s="75" t="str">
        <f>+VLOOKUP(A201,Cons_Hitos_Comuna!$D:$S,16,FALSE)</f>
        <v>https://www.medellin.gov.co/es/wp-content/uploads/2022/09/crecimiento-economico-1.jpg</v>
      </c>
    </row>
    <row r="202" spans="1:12" ht="46.5" customHeight="1" x14ac:dyDescent="0.2">
      <c r="A202" s="10">
        <v>7229</v>
      </c>
      <c r="B202" s="3" t="s">
        <v>721</v>
      </c>
      <c r="C202" s="17" t="s">
        <v>722</v>
      </c>
      <c r="D202" s="17">
        <v>4</v>
      </c>
      <c r="E202" s="17" t="s">
        <v>19</v>
      </c>
      <c r="F202" s="3">
        <v>722</v>
      </c>
      <c r="G202" s="3" t="s">
        <v>701</v>
      </c>
      <c r="H202" s="3" t="s">
        <v>1011</v>
      </c>
      <c r="I202" s="3">
        <v>9</v>
      </c>
      <c r="J202" s="3" t="s">
        <v>723</v>
      </c>
      <c r="K202" s="3" t="str">
        <f>+VLOOKUP(A202,Cons_Hitos_Comuna!$D:$S,15,)</f>
        <v>Dado que es un proceso nuevo el presupuesto proyectado esta sujeto a cambios acorde a su desarrollo y las directrices del equipo directivo.</v>
      </c>
      <c r="L202" s="75" t="str">
        <f>+VLOOKUP(A202,Cons_Hitos_Comuna!$D:$S,16,FALSE)</f>
        <v>https://www.medellin.gov.co/es/wp-content/uploads/2022/09/crecimiento-economico-1.jpg</v>
      </c>
    </row>
    <row r="203" spans="1:12" ht="46.5" customHeight="1" x14ac:dyDescent="0.2">
      <c r="A203" s="10">
        <v>72210</v>
      </c>
      <c r="B203" s="3" t="s">
        <v>726</v>
      </c>
      <c r="C203" s="17" t="s">
        <v>727</v>
      </c>
      <c r="D203" s="17">
        <v>4</v>
      </c>
      <c r="E203" s="17" t="s">
        <v>19</v>
      </c>
      <c r="F203" s="3">
        <v>722</v>
      </c>
      <c r="G203" s="3" t="s">
        <v>701</v>
      </c>
      <c r="H203" s="3" t="s">
        <v>1011</v>
      </c>
      <c r="I203" s="3">
        <v>10</v>
      </c>
      <c r="J203" s="3" t="s">
        <v>1052</v>
      </c>
      <c r="K203" s="3" t="str">
        <f>+VLOOKUP(A203,Cons_Hitos_Comuna!$D:$S,15,)</f>
        <v>Según la formulación de Plan Indicativo este tendrá una avance de 25% en cada una de las vigencias</v>
      </c>
      <c r="L203" s="75" t="str">
        <f>+VLOOKUP(A203,Cons_Hitos_Comuna!$D:$S,16,FALSE)</f>
        <v>https://www.medellin.gov.co/es/wp-content/uploads/2022/09/crecimiento-economico-1.jpg</v>
      </c>
    </row>
    <row r="204" spans="1:12" ht="46.5" customHeight="1" x14ac:dyDescent="0.2">
      <c r="A204" s="10">
        <v>72211</v>
      </c>
      <c r="B204" s="3" t="s">
        <v>1089</v>
      </c>
      <c r="C204" s="17" t="s">
        <v>730</v>
      </c>
      <c r="D204" s="17">
        <v>4</v>
      </c>
      <c r="E204" s="17" t="s">
        <v>19</v>
      </c>
      <c r="F204" s="3">
        <v>722</v>
      </c>
      <c r="G204" s="3" t="s">
        <v>701</v>
      </c>
      <c r="H204" s="3" t="s">
        <v>1011</v>
      </c>
      <c r="I204" s="3">
        <v>11</v>
      </c>
      <c r="J204" s="3" t="s">
        <v>1052</v>
      </c>
      <c r="K204" s="3" t="str">
        <f>+VLOOKUP(A204,Cons_Hitos_Comuna!$D:$S,15,)</f>
        <v>Funcionamiento se proyecta para esta vigencia hasta el 15 de diciembre del 2024 con las diferentes acciones del modelo y del 16 al 22 se contempló una etapa de cierre administrativo y disposición de los elementos del contrato.</v>
      </c>
      <c r="L204" s="75" t="str">
        <f>+VLOOKUP(A204,Cons_Hitos_Comuna!$D:$S,16,FALSE)</f>
        <v>https://www.medellin.gov.co/es/wp-content/uploads/2022/09/crecimiento-economico-1.jpg</v>
      </c>
    </row>
    <row r="205" spans="1:12" ht="46.5" customHeight="1" x14ac:dyDescent="0.2">
      <c r="A205" s="10">
        <v>72212</v>
      </c>
      <c r="B205" s="3" t="s">
        <v>733</v>
      </c>
      <c r="C205" s="17" t="s">
        <v>734</v>
      </c>
      <c r="D205" s="17">
        <v>4</v>
      </c>
      <c r="E205" s="17" t="s">
        <v>19</v>
      </c>
      <c r="F205" s="3">
        <v>722</v>
      </c>
      <c r="G205" s="3" t="s">
        <v>701</v>
      </c>
      <c r="H205" s="3" t="s">
        <v>1011</v>
      </c>
      <c r="I205" s="3">
        <v>12</v>
      </c>
      <c r="J205" s="3" t="s">
        <v>1052</v>
      </c>
      <c r="K205" s="3" t="str">
        <f>+VLOOKUP(A205,Cons_Hitos_Comuna!$D:$S,15,)</f>
        <v>Se busca la permanencia y atención de los usuarios en los modelos de Institucionalización Larga Estancia en la Colonia Belencito, Red de Hogares, Familias Cuidadoras y Dormitorio Social con acciones asociadas al alojamiento,  alimentación, estrategias de intervención por parte de  equipos interdisciplinarios. Adicionalmente, se han realizado articulaciones y gestiones que garanticen la prestación en servicios de salud atendiendo las patologías, generando condiciones de bienestar, en pro de garantizar una atención adecuada para cada persona mayor beneficiaria de los modelos.</v>
      </c>
      <c r="L205" s="75" t="str">
        <f>+VLOOKUP(A205,Cons_Hitos_Comuna!$D:$S,16,FALSE)</f>
        <v>https://www.medellin.gov.co/es/wp-content/uploads/2022/09/crecimiento-economico-1.jpg</v>
      </c>
    </row>
    <row r="206" spans="1:12" ht="46.5" customHeight="1" x14ac:dyDescent="0.2">
      <c r="A206" s="10">
        <v>72213</v>
      </c>
      <c r="B206" s="3" t="s">
        <v>736</v>
      </c>
      <c r="C206" s="17" t="s">
        <v>642</v>
      </c>
      <c r="D206" s="17">
        <v>4</v>
      </c>
      <c r="E206" s="17" t="s">
        <v>19</v>
      </c>
      <c r="F206" s="3">
        <v>722</v>
      </c>
      <c r="G206" s="3" t="s">
        <v>701</v>
      </c>
      <c r="H206" s="3" t="s">
        <v>1011</v>
      </c>
      <c r="I206" s="3">
        <v>13</v>
      </c>
      <c r="J206" s="3" t="s">
        <v>644</v>
      </c>
      <c r="K206" s="3" t="str">
        <f>+VLOOKUP(A206,Cons_Hitos_Comuna!$D:$S,15,)</f>
        <v>Al final de cada vigencia se reportarán los logros de cumplimiento de este hito, en el marco de la ejecución contractual de cada proceso.</v>
      </c>
      <c r="L206" s="75" t="str">
        <f>+VLOOKUP(A206,Cons_Hitos_Comuna!$D:$S,16,FALSE)</f>
        <v>https://www.medellin.gov.co/es/wp-content/uploads/2022/09/crecimiento-economico-1.jpg</v>
      </c>
    </row>
    <row r="207" spans="1:12" ht="46.5" customHeight="1" x14ac:dyDescent="0.2">
      <c r="A207" s="10">
        <v>72214</v>
      </c>
      <c r="B207" s="3" t="s">
        <v>737</v>
      </c>
      <c r="C207" s="17" t="s">
        <v>738</v>
      </c>
      <c r="D207" s="17">
        <v>4</v>
      </c>
      <c r="E207" s="17" t="s">
        <v>19</v>
      </c>
      <c r="F207" s="3">
        <v>722</v>
      </c>
      <c r="G207" s="3" t="s">
        <v>701</v>
      </c>
      <c r="H207" s="3" t="s">
        <v>1011</v>
      </c>
      <c r="I207" s="3">
        <v>14</v>
      </c>
      <c r="J207" s="3" t="s">
        <v>740</v>
      </c>
      <c r="K207" s="3" t="str">
        <f>+VLOOKUP(A207,Cons_Hitos_Comuna!$D:$S,15,)</f>
        <v>Sin observaciones.</v>
      </c>
      <c r="L207" s="75" t="str">
        <f>+VLOOKUP(A207,Cons_Hitos_Comuna!$D:$S,16,FALSE)</f>
        <v>https://www.medellin.gov.co/es/wp-content/uploads/2022/09/crecimiento-economico-1.jpg</v>
      </c>
    </row>
    <row r="208" spans="1:12" ht="46.5" customHeight="1" x14ac:dyDescent="0.2">
      <c r="A208" s="10">
        <v>72215</v>
      </c>
      <c r="B208" s="3" t="s">
        <v>741</v>
      </c>
      <c r="C208" s="17" t="s">
        <v>742</v>
      </c>
      <c r="D208" s="17">
        <v>4</v>
      </c>
      <c r="E208" s="17" t="s">
        <v>19</v>
      </c>
      <c r="F208" s="3">
        <v>722</v>
      </c>
      <c r="G208" s="3" t="s">
        <v>701</v>
      </c>
      <c r="H208" s="3" t="s">
        <v>1011</v>
      </c>
      <c r="I208" s="3">
        <v>15</v>
      </c>
      <c r="J208" s="3" t="s">
        <v>744</v>
      </c>
      <c r="K208" s="3" t="str">
        <f>+VLOOKUP(A208,Cons_Hitos_Comuna!$D:$S,15,)</f>
        <v>Sin observaciones.</v>
      </c>
      <c r="L208" s="75" t="str">
        <f>+VLOOKUP(A208,Cons_Hitos_Comuna!$D:$S,16,FALSE)</f>
        <v>https://www.medellin.gov.co/es/wp-content/uploads/2022/09/crecimiento-economico-1.jpg</v>
      </c>
    </row>
    <row r="209" spans="1:12" ht="46.5" customHeight="1" x14ac:dyDescent="0.2">
      <c r="A209" s="10">
        <v>72216</v>
      </c>
      <c r="B209" s="3" t="s">
        <v>745</v>
      </c>
      <c r="C209" s="17" t="s">
        <v>746</v>
      </c>
      <c r="D209" s="17">
        <v>4</v>
      </c>
      <c r="E209" s="17" t="s">
        <v>19</v>
      </c>
      <c r="F209" s="3">
        <v>722</v>
      </c>
      <c r="G209" s="3" t="s">
        <v>701</v>
      </c>
      <c r="H209" s="3" t="s">
        <v>1011</v>
      </c>
      <c r="I209" s="3">
        <v>16</v>
      </c>
      <c r="J209" s="3" t="s">
        <v>744</v>
      </c>
      <c r="K209" s="3" t="str">
        <f>+VLOOKUP(A209,Cons_Hitos_Comuna!$D:$S,15,)</f>
        <v>El nuevo modelo de atención a la población en situación de y en calle comenzará a implementarse en 2025.</v>
      </c>
      <c r="L209" s="75" t="str">
        <f>+VLOOKUP(A209,Cons_Hitos_Comuna!$D:$S,16,FALSE)</f>
        <v>https://www.medellin.gov.co/es/wp-content/uploads/2022/09/crecimiento-economico-1.jpg</v>
      </c>
    </row>
    <row r="210" spans="1:12" ht="46.5" customHeight="1" x14ac:dyDescent="0.2">
      <c r="A210" s="3">
        <v>722021</v>
      </c>
      <c r="B210" s="14" t="s">
        <v>749</v>
      </c>
      <c r="C210" s="17" t="s">
        <v>750</v>
      </c>
      <c r="D210" s="17">
        <v>4</v>
      </c>
      <c r="E210" s="17" t="s">
        <v>19</v>
      </c>
      <c r="F210" s="14">
        <v>72202</v>
      </c>
      <c r="G210" s="14" t="s">
        <v>991</v>
      </c>
      <c r="H210" s="14" t="s">
        <v>991</v>
      </c>
      <c r="I210" s="14">
        <v>1</v>
      </c>
      <c r="J210" s="14" t="s">
        <v>1061</v>
      </c>
      <c r="K210" s="14" t="str">
        <f>+VLOOKUP(A210,Cons_Hitos_Comuna!$D:$S,15,)</f>
        <v>Se esperan 88 organizaciones y unidades productivas y de emprendimiento fortelcidas a diciembre de 2027, sujeto a la caracterización realizada en el año 1.
Valor proyectado, sujeto a aprobación de POAI</v>
      </c>
      <c r="L210" s="75" t="str">
        <f>+VLOOKUP(A210,Cons_Hitos_Comuna!$D:$S,16,FALSE)</f>
        <v>https://www.medellin.gov.co/es/wp-content/uploads/2022/09/crecimiento-economico-1.jpg</v>
      </c>
    </row>
    <row r="211" spans="1:12" ht="46.5" customHeight="1" x14ac:dyDescent="0.2">
      <c r="A211" s="3">
        <v>722022</v>
      </c>
      <c r="B211" s="14" t="s">
        <v>753</v>
      </c>
      <c r="C211" s="17" t="s">
        <v>754</v>
      </c>
      <c r="D211" s="17">
        <v>4</v>
      </c>
      <c r="E211" s="17" t="s">
        <v>19</v>
      </c>
      <c r="F211" s="14">
        <v>72202</v>
      </c>
      <c r="G211" s="14" t="s">
        <v>991</v>
      </c>
      <c r="H211" s="14" t="s">
        <v>991</v>
      </c>
      <c r="I211" s="14">
        <v>2</v>
      </c>
      <c r="J211" s="14" t="s">
        <v>1062</v>
      </c>
      <c r="K211" s="14" t="str">
        <f>+VLOOKUP(A211,Cons_Hitos_Comuna!$D:$S,15,)</f>
        <v>Se esperan 76 organizaciones y unidades productivas y de emprendimiento fortelcidas a diciembre de 2027, sujeto a la caracterización realizada en el año 1.
Valor proyectado, sujeto a aprobación de POAI</v>
      </c>
      <c r="L211" s="75" t="str">
        <f>+VLOOKUP(A211,Cons_Hitos_Comuna!$D:$S,16,FALSE)</f>
        <v>https://www.medellin.gov.co/es/wp-content/uploads/2022/09/crecimiento-economico-1.jpg</v>
      </c>
    </row>
    <row r="212" spans="1:12" ht="46.5" customHeight="1" x14ac:dyDescent="0.2">
      <c r="A212" s="3">
        <v>722023</v>
      </c>
      <c r="B212" s="14" t="s">
        <v>757</v>
      </c>
      <c r="C212" s="17" t="s">
        <v>758</v>
      </c>
      <c r="D212" s="17">
        <v>4</v>
      </c>
      <c r="E212" s="17" t="s">
        <v>19</v>
      </c>
      <c r="F212" s="14">
        <v>72202</v>
      </c>
      <c r="G212" s="14" t="s">
        <v>991</v>
      </c>
      <c r="H212" s="14" t="s">
        <v>991</v>
      </c>
      <c r="I212" s="14">
        <v>3</v>
      </c>
      <c r="J212" s="14" t="s">
        <v>1063</v>
      </c>
      <c r="K212" s="14" t="str">
        <f>+VLOOKUP(A212,Cons_Hitos_Comuna!$D:$S,15,)</f>
        <v>Es un nuevo proyecto de inversión 2024 - 2027 por lo cual no cuenta con código. El nombre es tentaivo hasta tanto se aprueben por parte del DAP.
Valor proyectado, sujeto a aprobación de POAI.
Se espera su fase de diseño para el mes de diciembre de 2025.</v>
      </c>
      <c r="L212" s="75" t="str">
        <f>+VLOOKUP(A212,Cons_Hitos_Comuna!$D:$S,16,FALSE)</f>
        <v>https://www.medellin.gov.co/es/wp-content/uploads/2022/09/crecimiento-economico-1.jpg</v>
      </c>
    </row>
    <row r="213" spans="1:12" ht="46.5" customHeight="1" x14ac:dyDescent="0.2">
      <c r="A213" s="3">
        <v>722024</v>
      </c>
      <c r="B213" s="14" t="s">
        <v>1090</v>
      </c>
      <c r="C213" s="17" t="s">
        <v>761</v>
      </c>
      <c r="D213" s="17">
        <v>4</v>
      </c>
      <c r="E213" s="17" t="s">
        <v>19</v>
      </c>
      <c r="F213" s="14">
        <v>72202</v>
      </c>
      <c r="G213" s="14" t="s">
        <v>991</v>
      </c>
      <c r="H213" s="14" t="s">
        <v>991</v>
      </c>
      <c r="I213" s="14">
        <v>4</v>
      </c>
      <c r="J213" s="14" t="s">
        <v>1061</v>
      </c>
      <c r="K213" s="14" t="str">
        <f>+VLOOKUP(A213,Cons_Hitos_Comuna!$D:$S,15,)</f>
        <v>Proyecto de inversión que actualmente se ejecuta.</v>
      </c>
      <c r="L213" s="75" t="str">
        <f>+VLOOKUP(A213,Cons_Hitos_Comuna!$D:$S,16,FALSE)</f>
        <v>https://www.medellin.gov.co/es/wp-content/uploads/2022/09/crecimiento-economico-1.jpg</v>
      </c>
    </row>
    <row r="214" spans="1:12" ht="46.5" customHeight="1" x14ac:dyDescent="0.2">
      <c r="A214" s="3">
        <v>7011</v>
      </c>
      <c r="B214" s="15" t="s">
        <v>1091</v>
      </c>
      <c r="C214" s="17" t="s">
        <v>765</v>
      </c>
      <c r="D214" s="17">
        <v>3</v>
      </c>
      <c r="E214" s="17" t="s">
        <v>56</v>
      </c>
      <c r="F214" s="15">
        <v>701</v>
      </c>
      <c r="G214" s="3" t="s">
        <v>764</v>
      </c>
      <c r="H214" s="3" t="s">
        <v>1023</v>
      </c>
      <c r="I214" s="15">
        <v>1</v>
      </c>
      <c r="J214" s="15" t="s">
        <v>20</v>
      </c>
      <c r="K214" s="15" t="str">
        <f>+VLOOKUP(A214,Cons_Hitos_Comuna!$D:$S,15,)</f>
        <v xml:space="preserve">Durante el curso de los primeros cinco meses de gobierno se efectuaron 49 encuentros del alcalde con la ciudadanía en el territorio, lo cual constituye un cumplimiento del 22% de la meta del cuatrienio en solo cinco meses.  </v>
      </c>
      <c r="L214" s="75" t="str">
        <f>+VLOOKUP(A214,Cons_Hitos_Comuna!$D:$S,16,FALSE)</f>
        <v>https://www.medellin.gov.co/es/wp-content/uploads/2022/09/crecimiento-economico-1.jpg</v>
      </c>
    </row>
    <row r="215" spans="1:12" ht="46.5" customHeight="1" x14ac:dyDescent="0.2">
      <c r="A215" s="3">
        <v>7012</v>
      </c>
      <c r="B215" s="15" t="s">
        <v>1092</v>
      </c>
      <c r="C215" s="17" t="s">
        <v>769</v>
      </c>
      <c r="D215" s="17">
        <v>3</v>
      </c>
      <c r="E215" s="17" t="s">
        <v>56</v>
      </c>
      <c r="F215" s="15">
        <v>701</v>
      </c>
      <c r="G215" s="3" t="s">
        <v>764</v>
      </c>
      <c r="H215" s="3" t="s">
        <v>1023</v>
      </c>
      <c r="I215" s="15">
        <v>2</v>
      </c>
      <c r="J215" s="15" t="s">
        <v>771</v>
      </c>
      <c r="K215" s="15" t="str">
        <f>+VLOOKUP(A215,Cons_Hitos_Comuna!$D:$S,15,)</f>
        <v xml:space="preserve">La fecha en la que será sometido a votación por el Consejo de Gobierno está por definirse. Se había propuesto el 29 de julio pero se pospuso, razón por la que es razonable que se ponga en consideración del Consejo de Gobierno en el mes de agosto. </v>
      </c>
      <c r="L215" s="75" t="str">
        <f>+VLOOKUP(A215,Cons_Hitos_Comuna!$D:$S,16,FALSE)</f>
        <v>https://www.medellin.gov.co/es/wp-content/uploads/2022/09/crecimiento-economico-1.jpg</v>
      </c>
    </row>
    <row r="216" spans="1:12" ht="46.5" customHeight="1" x14ac:dyDescent="0.2">
      <c r="A216" s="3">
        <v>7013</v>
      </c>
      <c r="B216" s="15" t="s">
        <v>773</v>
      </c>
      <c r="C216" s="17" t="s">
        <v>774</v>
      </c>
      <c r="D216" s="17">
        <v>3</v>
      </c>
      <c r="E216" s="17" t="s">
        <v>56</v>
      </c>
      <c r="F216" s="15">
        <v>701</v>
      </c>
      <c r="G216" s="3" t="s">
        <v>764</v>
      </c>
      <c r="H216" s="3" t="s">
        <v>1023</v>
      </c>
      <c r="I216" s="15">
        <v>3</v>
      </c>
      <c r="J216" s="15" t="s">
        <v>771</v>
      </c>
      <c r="K216" s="15" t="str">
        <f>+VLOOKUP(A216,Cons_Hitos_Comuna!$D:$S,15,)</f>
        <v xml:space="preserve">La fecha en la que será sometido a votación por el Consejo de Gobierno está por definirse. Se había propuesto el 29 de julio pero se pospuso, razón por la que es razonable que se ponga en consideración del Consejo de Gobierno en el mes de agosto. </v>
      </c>
      <c r="L216" s="75" t="str">
        <f>+VLOOKUP(A216,Cons_Hitos_Comuna!$D:$S,16,FALSE)</f>
        <v>https://www.medellin.gov.co/es/wp-content/uploads/2022/09/crecimiento-economico-1.jpg</v>
      </c>
    </row>
    <row r="217" spans="1:12" ht="46.5" customHeight="1" x14ac:dyDescent="0.2">
      <c r="A217" s="3">
        <v>7111</v>
      </c>
      <c r="B217" s="14" t="s">
        <v>776</v>
      </c>
      <c r="C217" s="17" t="s">
        <v>777</v>
      </c>
      <c r="D217" s="17">
        <v>4</v>
      </c>
      <c r="E217" s="17" t="s">
        <v>19</v>
      </c>
      <c r="F217" s="14">
        <v>711</v>
      </c>
      <c r="G217" s="14" t="s">
        <v>775</v>
      </c>
      <c r="H217" s="14" t="s">
        <v>1007</v>
      </c>
      <c r="I217" s="14">
        <v>1</v>
      </c>
      <c r="J217" s="14" t="s">
        <v>779</v>
      </c>
      <c r="K217" s="14" t="str">
        <f>+VLOOKUP(A217,Cons_Hitos_Comuna!$D:$S,15,)</f>
        <v>Sin observaciones.</v>
      </c>
      <c r="L217" s="75" t="str">
        <f>+VLOOKUP(A217,Cons_Hitos_Comuna!$D:$S,16,FALSE)</f>
        <v>https://www.medellin.gov.co/es/wp-content/uploads/2022/09/crecimiento-economico-1.jpg</v>
      </c>
    </row>
    <row r="218" spans="1:12" ht="46.5" customHeight="1" x14ac:dyDescent="0.2">
      <c r="A218" s="3">
        <v>7112</v>
      </c>
      <c r="B218" s="14" t="s">
        <v>783</v>
      </c>
      <c r="C218" s="17" t="s">
        <v>784</v>
      </c>
      <c r="D218" s="17">
        <v>2</v>
      </c>
      <c r="E218" s="17" t="s">
        <v>37</v>
      </c>
      <c r="F218" s="14">
        <v>711</v>
      </c>
      <c r="G218" s="14" t="s">
        <v>775</v>
      </c>
      <c r="H218" s="14" t="s">
        <v>1007</v>
      </c>
      <c r="I218" s="14">
        <v>2</v>
      </c>
      <c r="J218" s="14" t="s">
        <v>787</v>
      </c>
      <c r="K218" s="14" t="str">
        <f>+VLOOKUP(A218,Cons_Hitos_Comuna!$D:$S,15,)</f>
        <v>Sin observaciones.</v>
      </c>
      <c r="L218" s="75" t="str">
        <f>+VLOOKUP(A218,Cons_Hitos_Comuna!$D:$S,16,FALSE)</f>
        <v>https://www.medellin.gov.co/es/wp-content/uploads/2022/09/crecimiento-economico-1.jpg</v>
      </c>
    </row>
    <row r="219" spans="1:12" ht="46.5" customHeight="1" x14ac:dyDescent="0.2">
      <c r="A219" s="3">
        <v>7113</v>
      </c>
      <c r="B219" s="14" t="s">
        <v>793</v>
      </c>
      <c r="C219" s="17" t="s">
        <v>794</v>
      </c>
      <c r="D219" s="17">
        <v>4</v>
      </c>
      <c r="E219" s="17" t="s">
        <v>19</v>
      </c>
      <c r="F219" s="14">
        <v>711</v>
      </c>
      <c r="G219" s="14" t="s">
        <v>775</v>
      </c>
      <c r="H219" s="14" t="s">
        <v>1007</v>
      </c>
      <c r="I219" s="14">
        <v>3</v>
      </c>
      <c r="J219" s="14" t="s">
        <v>787</v>
      </c>
      <c r="K219" s="14" t="str">
        <f>+VLOOKUP(A219,Cons_Hitos_Comuna!$D:$S,15,)</f>
        <v>Sin observaciones.</v>
      </c>
      <c r="L219" s="75" t="str">
        <f>+VLOOKUP(A219,Cons_Hitos_Comuna!$D:$S,16,FALSE)</f>
        <v>https://www.medellin.gov.co/es/wp-content/uploads/2022/09/crecimiento-economico-1.jpg</v>
      </c>
    </row>
    <row r="220" spans="1:12" ht="46.5" customHeight="1" x14ac:dyDescent="0.2">
      <c r="A220" s="3">
        <v>7114</v>
      </c>
      <c r="B220" s="14" t="s">
        <v>797</v>
      </c>
      <c r="C220" s="17" t="s">
        <v>798</v>
      </c>
      <c r="D220" s="17">
        <v>4</v>
      </c>
      <c r="E220" s="17" t="s">
        <v>19</v>
      </c>
      <c r="F220" s="14">
        <v>711</v>
      </c>
      <c r="G220" s="14" t="s">
        <v>775</v>
      </c>
      <c r="H220" s="14" t="s">
        <v>1007</v>
      </c>
      <c r="I220" s="14">
        <v>4</v>
      </c>
      <c r="J220" s="14" t="s">
        <v>801</v>
      </c>
      <c r="K220" s="14" t="str">
        <f>+VLOOKUP(A220,Cons_Hitos_Comuna!$D:$S,15,)</f>
        <v>Sin observaciones.</v>
      </c>
      <c r="L220" s="75" t="str">
        <f>+VLOOKUP(A220,Cons_Hitos_Comuna!$D:$S,16,FALSE)</f>
        <v>https://www.medellin.gov.co/es/wp-content/uploads/2022/09/crecimiento-economico-1.jpg</v>
      </c>
    </row>
    <row r="221" spans="1:12" ht="46.5" customHeight="1" x14ac:dyDescent="0.2">
      <c r="A221" s="3">
        <v>7115</v>
      </c>
      <c r="B221" s="14" t="s">
        <v>802</v>
      </c>
      <c r="C221" s="17" t="s">
        <v>803</v>
      </c>
      <c r="D221" s="17">
        <v>4</v>
      </c>
      <c r="E221" s="17" t="s">
        <v>19</v>
      </c>
      <c r="F221" s="14">
        <v>711</v>
      </c>
      <c r="G221" s="14" t="s">
        <v>775</v>
      </c>
      <c r="H221" s="14" t="s">
        <v>1007</v>
      </c>
      <c r="I221" s="14">
        <v>5</v>
      </c>
      <c r="J221" s="14" t="s">
        <v>779</v>
      </c>
      <c r="K221" s="14" t="str">
        <f>+VLOOKUP(A221,Cons_Hitos_Comuna!$D:$S,15,)</f>
        <v>Sin observaciones.</v>
      </c>
      <c r="L221" s="75" t="str">
        <f>+VLOOKUP(A221,Cons_Hitos_Comuna!$D:$S,16,FALSE)</f>
        <v>https://www.medellin.gov.co/es/wp-content/uploads/2022/09/crecimiento-economico-1.jpg</v>
      </c>
    </row>
    <row r="222" spans="1:12" ht="46.5" customHeight="1" x14ac:dyDescent="0.2">
      <c r="A222" s="3">
        <v>7116</v>
      </c>
      <c r="B222" s="14" t="s">
        <v>806</v>
      </c>
      <c r="C222" s="17" t="s">
        <v>807</v>
      </c>
      <c r="D222" s="17">
        <v>4</v>
      </c>
      <c r="E222" s="17" t="s">
        <v>19</v>
      </c>
      <c r="F222" s="14">
        <v>711</v>
      </c>
      <c r="G222" s="14" t="s">
        <v>775</v>
      </c>
      <c r="H222" s="14" t="s">
        <v>1007</v>
      </c>
      <c r="I222" s="14">
        <v>6</v>
      </c>
      <c r="J222" s="14" t="s">
        <v>779</v>
      </c>
      <c r="K222" s="14" t="str">
        <f>+VLOOKUP(A222,Cons_Hitos_Comuna!$D:$S,15,)</f>
        <v>Sin observaciones.</v>
      </c>
      <c r="L222" s="75" t="str">
        <f>+VLOOKUP(A222,Cons_Hitos_Comuna!$D:$S,16,FALSE)</f>
        <v>https://www.medellin.gov.co/es/wp-content/uploads/2022/09/crecimiento-economico-1.jpg</v>
      </c>
    </row>
    <row r="223" spans="1:12" ht="46.5" customHeight="1" x14ac:dyDescent="0.2">
      <c r="A223" s="3">
        <v>7117</v>
      </c>
      <c r="B223" s="14" t="s">
        <v>809</v>
      </c>
      <c r="C223" s="17" t="s">
        <v>810</v>
      </c>
      <c r="D223" s="17">
        <v>4</v>
      </c>
      <c r="E223" s="17" t="s">
        <v>19</v>
      </c>
      <c r="F223" s="14">
        <v>711</v>
      </c>
      <c r="G223" s="14" t="s">
        <v>775</v>
      </c>
      <c r="H223" s="14" t="s">
        <v>1007</v>
      </c>
      <c r="I223" s="14">
        <v>7</v>
      </c>
      <c r="J223" s="14" t="s">
        <v>812</v>
      </c>
      <c r="K223" s="14" t="str">
        <f>+VLOOKUP(A223,Cons_Hitos_Comuna!$D:$S,15,)</f>
        <v>Sin observaciones.</v>
      </c>
      <c r="L223" s="75" t="str">
        <f>+VLOOKUP(A223,Cons_Hitos_Comuna!$D:$S,16,FALSE)</f>
        <v>https://www.medellin.gov.co/es/wp-content/uploads/2022/09/crecimiento-economico-1.jpg</v>
      </c>
    </row>
    <row r="224" spans="1:12" ht="46.5" customHeight="1" x14ac:dyDescent="0.2">
      <c r="A224" s="3">
        <v>7041</v>
      </c>
      <c r="B224" s="3" t="s">
        <v>814</v>
      </c>
      <c r="C224" s="17" t="s">
        <v>815</v>
      </c>
      <c r="D224" s="17">
        <v>3</v>
      </c>
      <c r="E224" s="17" t="s">
        <v>56</v>
      </c>
      <c r="F224" s="3">
        <v>704</v>
      </c>
      <c r="G224" s="3" t="s">
        <v>813</v>
      </c>
      <c r="H224" s="3" t="s">
        <v>1010</v>
      </c>
      <c r="I224" s="3">
        <v>1</v>
      </c>
      <c r="J224" s="3" t="s">
        <v>20</v>
      </c>
      <c r="K224" s="3" t="str">
        <f>+VLOOKUP(A224,Cons_Hitos_Comuna!$D:$S,15,)</f>
        <v>Sin observaciones.</v>
      </c>
      <c r="L224" s="75" t="str">
        <f>+VLOOKUP(A224,Cons_Hitos_Comuna!$D:$S,16,FALSE)</f>
        <v>https://www.medellin.gov.co/es/wp-content/uploads/2022/09/crecimiento-economico-1.jpg</v>
      </c>
    </row>
    <row r="225" spans="1:12" ht="46.5" customHeight="1" x14ac:dyDescent="0.2">
      <c r="A225" s="3">
        <v>7042</v>
      </c>
      <c r="B225" s="3" t="s">
        <v>817</v>
      </c>
      <c r="C225" s="17" t="s">
        <v>818</v>
      </c>
      <c r="D225" s="17">
        <v>3</v>
      </c>
      <c r="E225" s="17" t="s">
        <v>56</v>
      </c>
      <c r="F225" s="3">
        <v>704</v>
      </c>
      <c r="G225" s="3" t="s">
        <v>813</v>
      </c>
      <c r="H225" s="3" t="s">
        <v>1010</v>
      </c>
      <c r="I225" s="3">
        <v>2</v>
      </c>
      <c r="J225" s="3" t="s">
        <v>20</v>
      </c>
      <c r="K225" s="3" t="str">
        <f>+VLOOKUP(A225,Cons_Hitos_Comuna!$D:$S,15,)</f>
        <v>Sin observaciones.</v>
      </c>
      <c r="L225" s="75" t="str">
        <f>+VLOOKUP(A225,Cons_Hitos_Comuna!$D:$S,16,FALSE)</f>
        <v>https://www.medellin.gov.co/es/wp-content/uploads/2022/09/crecimiento-economico-1.jpg</v>
      </c>
    </row>
    <row r="226" spans="1:12" ht="46.5" customHeight="1" x14ac:dyDescent="0.2">
      <c r="A226" s="3">
        <v>7043</v>
      </c>
      <c r="B226" s="3" t="s">
        <v>819</v>
      </c>
      <c r="C226" s="17" t="s">
        <v>820</v>
      </c>
      <c r="D226" s="17">
        <v>3</v>
      </c>
      <c r="E226" s="17" t="s">
        <v>56</v>
      </c>
      <c r="F226" s="3">
        <v>704</v>
      </c>
      <c r="G226" s="3" t="s">
        <v>813</v>
      </c>
      <c r="H226" s="3" t="s">
        <v>1010</v>
      </c>
      <c r="I226" s="3">
        <v>3</v>
      </c>
      <c r="J226" s="3" t="s">
        <v>20</v>
      </c>
      <c r="K226" s="3" t="str">
        <f>+VLOOKUP(A226,Cons_Hitos_Comuna!$D:$S,15,)</f>
        <v>Sin observaciones.</v>
      </c>
      <c r="L226" s="75" t="str">
        <f>+VLOOKUP(A226,Cons_Hitos_Comuna!$D:$S,16,FALSE)</f>
        <v>https://www.medellin.gov.co/es/wp-content/uploads/2022/09/crecimiento-economico-1.jpg</v>
      </c>
    </row>
    <row r="227" spans="1:12" ht="46.5" customHeight="1" x14ac:dyDescent="0.2">
      <c r="A227" s="3">
        <v>7044</v>
      </c>
      <c r="B227" s="3" t="s">
        <v>823</v>
      </c>
      <c r="C227" s="17" t="s">
        <v>824</v>
      </c>
      <c r="D227" s="17">
        <v>3</v>
      </c>
      <c r="E227" s="17" t="s">
        <v>56</v>
      </c>
      <c r="F227" s="3">
        <v>704</v>
      </c>
      <c r="G227" s="3" t="s">
        <v>813</v>
      </c>
      <c r="H227" s="3" t="s">
        <v>1010</v>
      </c>
      <c r="I227" s="3">
        <v>4</v>
      </c>
      <c r="J227" s="3" t="s">
        <v>20</v>
      </c>
      <c r="K227" s="3" t="str">
        <f>+VLOOKUP(A227,Cons_Hitos_Comuna!$D:$S,15,)</f>
        <v>Sin observaciones.</v>
      </c>
      <c r="L227" s="75" t="str">
        <f>+VLOOKUP(A227,Cons_Hitos_Comuna!$D:$S,16,FALSE)</f>
        <v>https://www.medellin.gov.co/es/wp-content/uploads/2022/09/crecimiento-economico-1.jpg</v>
      </c>
    </row>
    <row r="228" spans="1:12" ht="46.5" customHeight="1" x14ac:dyDescent="0.2">
      <c r="A228" s="3">
        <v>7411</v>
      </c>
      <c r="B228" s="3" t="s">
        <v>826</v>
      </c>
      <c r="C228" s="17" t="s">
        <v>827</v>
      </c>
      <c r="D228" s="17">
        <v>2</v>
      </c>
      <c r="E228" s="17" t="s">
        <v>37</v>
      </c>
      <c r="F228" s="3">
        <v>741</v>
      </c>
      <c r="G228" s="3" t="s">
        <v>825</v>
      </c>
      <c r="H228" s="3" t="s">
        <v>1012</v>
      </c>
      <c r="I228" s="3">
        <v>1</v>
      </c>
      <c r="J228" s="3" t="s">
        <v>20</v>
      </c>
      <c r="K228" s="3" t="str">
        <f>+VLOOKUP(A228,Cons_Hitos_Comuna!$D:$S,15,)</f>
        <v>Sin observaciones.</v>
      </c>
      <c r="L228" s="75" t="str">
        <f>+VLOOKUP(A228,Cons_Hitos_Comuna!$D:$S,16,FALSE)</f>
        <v>https://www.medellin.gov.co/es/wp-content/uploads/2022/09/crecimiento-economico-1.jpg</v>
      </c>
    </row>
    <row r="229" spans="1:12" ht="46.5" customHeight="1" x14ac:dyDescent="0.2">
      <c r="A229" s="3">
        <v>7412</v>
      </c>
      <c r="B229" s="3" t="s">
        <v>830</v>
      </c>
      <c r="C229" s="17" t="s">
        <v>831</v>
      </c>
      <c r="D229" s="17">
        <v>2</v>
      </c>
      <c r="E229" s="17" t="s">
        <v>37</v>
      </c>
      <c r="F229" s="3">
        <v>741</v>
      </c>
      <c r="G229" s="3" t="s">
        <v>825</v>
      </c>
      <c r="H229" s="3" t="s">
        <v>1012</v>
      </c>
      <c r="I229" s="3">
        <v>2</v>
      </c>
      <c r="J229" s="3" t="s">
        <v>20</v>
      </c>
      <c r="K229" s="3" t="str">
        <f>+VLOOKUP(A229,Cons_Hitos_Comuna!$D:$S,15,)</f>
        <v>Sin observaciones.</v>
      </c>
      <c r="L229" s="75" t="str">
        <f>+VLOOKUP(A229,Cons_Hitos_Comuna!$D:$S,16,FALSE)</f>
        <v>https://www.medellin.gov.co/es/wp-content/uploads/2022/09/crecimiento-economico-1.jpg</v>
      </c>
    </row>
    <row r="230" spans="1:12" ht="46.5" customHeight="1" x14ac:dyDescent="0.2">
      <c r="A230" s="3">
        <v>7413</v>
      </c>
      <c r="B230" s="3" t="s">
        <v>1093</v>
      </c>
      <c r="C230" s="17" t="s">
        <v>834</v>
      </c>
      <c r="D230" s="17">
        <v>2</v>
      </c>
      <c r="E230" s="17" t="s">
        <v>37</v>
      </c>
      <c r="F230" s="3">
        <v>741</v>
      </c>
      <c r="G230" s="3" t="s">
        <v>825</v>
      </c>
      <c r="H230" s="3" t="s">
        <v>1012</v>
      </c>
      <c r="I230" s="3">
        <v>3</v>
      </c>
      <c r="J230" s="3" t="s">
        <v>20</v>
      </c>
      <c r="K230" s="3" t="str">
        <f>+VLOOKUP(A230,Cons_Hitos_Comuna!$D:$S,15,)</f>
        <v>Sin observaciones.</v>
      </c>
      <c r="L230" s="75" t="str">
        <f>+VLOOKUP(A230,Cons_Hitos_Comuna!$D:$S,16,FALSE)</f>
        <v>https://www.medellin.gov.co/es/wp-content/uploads/2022/09/crecimiento-economico-1.jpg</v>
      </c>
    </row>
    <row r="231" spans="1:12" ht="46.5" customHeight="1" x14ac:dyDescent="0.2">
      <c r="A231" s="3">
        <v>7414</v>
      </c>
      <c r="B231" s="3" t="s">
        <v>837</v>
      </c>
      <c r="C231" s="17" t="s">
        <v>838</v>
      </c>
      <c r="D231" s="17">
        <v>2</v>
      </c>
      <c r="E231" s="17" t="s">
        <v>37</v>
      </c>
      <c r="F231" s="3">
        <v>741</v>
      </c>
      <c r="G231" s="3" t="s">
        <v>825</v>
      </c>
      <c r="H231" s="3" t="s">
        <v>1012</v>
      </c>
      <c r="I231" s="3">
        <v>4</v>
      </c>
      <c r="J231" s="3" t="s">
        <v>20</v>
      </c>
      <c r="K231" s="3" t="str">
        <f>+VLOOKUP(A231,Cons_Hitos_Comuna!$D:$S,15,)</f>
        <v>Sin observaciones.</v>
      </c>
      <c r="L231" s="75" t="str">
        <f>+VLOOKUP(A231,Cons_Hitos_Comuna!$D:$S,16,FALSE)</f>
        <v>https://www.medellin.gov.co/es/wp-content/uploads/2022/09/crecimiento-economico-1.jpg</v>
      </c>
    </row>
    <row r="232" spans="1:12" ht="46.5" customHeight="1" x14ac:dyDescent="0.2">
      <c r="A232" s="3">
        <v>7415</v>
      </c>
      <c r="B232" s="3" t="s">
        <v>1094</v>
      </c>
      <c r="C232" s="17" t="s">
        <v>841</v>
      </c>
      <c r="D232" s="17">
        <v>2</v>
      </c>
      <c r="E232" s="17" t="s">
        <v>37</v>
      </c>
      <c r="F232" s="3">
        <v>741</v>
      </c>
      <c r="G232" s="3" t="s">
        <v>825</v>
      </c>
      <c r="H232" s="3" t="s">
        <v>1012</v>
      </c>
      <c r="I232" s="3">
        <v>5</v>
      </c>
      <c r="J232" s="3" t="s">
        <v>20</v>
      </c>
      <c r="K232" s="3" t="str">
        <f>+VLOOKUP(A232,Cons_Hitos_Comuna!$D:$S,15,)</f>
        <v>Sin observaciones.</v>
      </c>
      <c r="L232" s="75" t="str">
        <f>+VLOOKUP(A232,Cons_Hitos_Comuna!$D:$S,16,FALSE)</f>
        <v>https://www.medellin.gov.co/es/wp-content/uploads/2022/09/crecimiento-economico-1.jpg</v>
      </c>
    </row>
    <row r="233" spans="1:12" ht="46.5" customHeight="1" x14ac:dyDescent="0.2">
      <c r="A233" s="3">
        <v>7416</v>
      </c>
      <c r="B233" s="3" t="s">
        <v>1095</v>
      </c>
      <c r="C233" s="17" t="s">
        <v>844</v>
      </c>
      <c r="D233" s="17">
        <v>2</v>
      </c>
      <c r="E233" s="17" t="s">
        <v>37</v>
      </c>
      <c r="F233" s="3">
        <v>741</v>
      </c>
      <c r="G233" s="3" t="s">
        <v>825</v>
      </c>
      <c r="H233" s="3" t="s">
        <v>1012</v>
      </c>
      <c r="I233" s="3">
        <v>6</v>
      </c>
      <c r="J233" s="3" t="s">
        <v>20</v>
      </c>
      <c r="K233" s="3" t="str">
        <f>+VLOOKUP(A233,Cons_Hitos_Comuna!$D:$S,15,)</f>
        <v>Sin observaciones.</v>
      </c>
      <c r="L233" s="75" t="str">
        <f>+VLOOKUP(A233,Cons_Hitos_Comuna!$D:$S,16,FALSE)</f>
        <v>https://www.medellin.gov.co/es/wp-content/uploads/2022/09/crecimiento-economico-1.jpg</v>
      </c>
    </row>
    <row r="234" spans="1:12" ht="46.5" customHeight="1" x14ac:dyDescent="0.2">
      <c r="A234" s="3">
        <v>7417</v>
      </c>
      <c r="B234" s="3" t="s">
        <v>845</v>
      </c>
      <c r="C234" s="17" t="s">
        <v>846</v>
      </c>
      <c r="D234" s="17">
        <v>2</v>
      </c>
      <c r="E234" s="17" t="s">
        <v>37</v>
      </c>
      <c r="F234" s="3">
        <v>741</v>
      </c>
      <c r="G234" s="3" t="s">
        <v>825</v>
      </c>
      <c r="H234" s="3" t="s">
        <v>1012</v>
      </c>
      <c r="I234" s="3">
        <v>7</v>
      </c>
      <c r="J234" s="3" t="s">
        <v>20</v>
      </c>
      <c r="K234" s="3" t="str">
        <f>+VLOOKUP(A234,Cons_Hitos_Comuna!$D:$S,15,)</f>
        <v>Sin observaciones.</v>
      </c>
      <c r="L234" s="75" t="str">
        <f>+VLOOKUP(A234,Cons_Hitos_Comuna!$D:$S,16,FALSE)</f>
        <v>https://www.medellin.gov.co/es/wp-content/uploads/2022/09/crecimiento-economico-1.jpg</v>
      </c>
    </row>
    <row r="235" spans="1:12" ht="46.5" customHeight="1" x14ac:dyDescent="0.2">
      <c r="A235" s="10">
        <v>7418</v>
      </c>
      <c r="B235" s="3" t="s">
        <v>849</v>
      </c>
      <c r="C235" s="17" t="s">
        <v>850</v>
      </c>
      <c r="D235" s="17">
        <v>2</v>
      </c>
      <c r="E235" s="17" t="s">
        <v>37</v>
      </c>
      <c r="F235" s="3">
        <v>741</v>
      </c>
      <c r="G235" s="3" t="s">
        <v>825</v>
      </c>
      <c r="H235" s="3" t="s">
        <v>1012</v>
      </c>
      <c r="I235" s="3">
        <v>8</v>
      </c>
      <c r="J235" s="3" t="s">
        <v>20</v>
      </c>
      <c r="K235" s="3" t="str">
        <f>+VLOOKUP(A235,Cons_Hitos_Comuna!$D:$S,15,)</f>
        <v>Sin observaciones.</v>
      </c>
      <c r="L235" s="75" t="str">
        <f>+VLOOKUP(A235,Cons_Hitos_Comuna!$D:$S,16,FALSE)</f>
        <v>https://www.medellin.gov.co/es/wp-content/uploads/2022/09/crecimiento-economico-1.jpg</v>
      </c>
    </row>
    <row r="236" spans="1:12" ht="46.5" customHeight="1" x14ac:dyDescent="0.2">
      <c r="A236" s="3">
        <v>7419</v>
      </c>
      <c r="B236" s="3" t="s">
        <v>853</v>
      </c>
      <c r="C236" s="17" t="s">
        <v>854</v>
      </c>
      <c r="D236" s="17">
        <v>2</v>
      </c>
      <c r="E236" s="17" t="s">
        <v>37</v>
      </c>
      <c r="F236" s="3">
        <v>741</v>
      </c>
      <c r="G236" s="3" t="s">
        <v>825</v>
      </c>
      <c r="H236" s="3" t="s">
        <v>1012</v>
      </c>
      <c r="I236" s="3">
        <v>9</v>
      </c>
      <c r="J236" s="3" t="s">
        <v>20</v>
      </c>
      <c r="K236" s="3" t="str">
        <f>+VLOOKUP(A236,Cons_Hitos_Comuna!$D:$S,15,)</f>
        <v>Sin observaciones.</v>
      </c>
      <c r="L236" s="75" t="str">
        <f>+VLOOKUP(A236,Cons_Hitos_Comuna!$D:$S,16,FALSE)</f>
        <v>https://www.medellin.gov.co/es/wp-content/uploads/2022/09/crecimiento-economico-1.jpg</v>
      </c>
    </row>
    <row r="237" spans="1:12" ht="46.5" customHeight="1" x14ac:dyDescent="0.2">
      <c r="A237" s="3">
        <v>74110</v>
      </c>
      <c r="B237" s="3" t="s">
        <v>857</v>
      </c>
      <c r="C237" s="17" t="s">
        <v>858</v>
      </c>
      <c r="D237" s="17">
        <v>2</v>
      </c>
      <c r="E237" s="17" t="s">
        <v>37</v>
      </c>
      <c r="F237" s="3">
        <v>741</v>
      </c>
      <c r="G237" s="3" t="s">
        <v>825</v>
      </c>
      <c r="H237" s="3" t="s">
        <v>1012</v>
      </c>
      <c r="I237" s="3">
        <v>10</v>
      </c>
      <c r="J237" s="3" t="s">
        <v>20</v>
      </c>
      <c r="K237" s="3" t="str">
        <f>+VLOOKUP(A237,Cons_Hitos_Comuna!$D:$S,15,)</f>
        <v>Sin observaciones.</v>
      </c>
      <c r="L237" s="75" t="str">
        <f>+VLOOKUP(A237,Cons_Hitos_Comuna!$D:$S,16,FALSE)</f>
        <v>https://www.medellin.gov.co/es/wp-content/uploads/2022/09/crecimiento-economico-1.jpg</v>
      </c>
    </row>
    <row r="238" spans="1:12" ht="46.5" customHeight="1" x14ac:dyDescent="0.2">
      <c r="A238" s="3">
        <v>74111</v>
      </c>
      <c r="B238" s="3" t="s">
        <v>861</v>
      </c>
      <c r="C238" s="17" t="s">
        <v>862</v>
      </c>
      <c r="D238" s="17">
        <v>2</v>
      </c>
      <c r="E238" s="17" t="s">
        <v>37</v>
      </c>
      <c r="F238" s="3">
        <v>741</v>
      </c>
      <c r="G238" s="3" t="s">
        <v>825</v>
      </c>
      <c r="H238" s="3" t="s">
        <v>1012</v>
      </c>
      <c r="I238" s="3">
        <v>11</v>
      </c>
      <c r="J238" s="3" t="s">
        <v>20</v>
      </c>
      <c r="K238" s="3" t="str">
        <f>+VLOOKUP(A238,Cons_Hitos_Comuna!$D:$S,15,)</f>
        <v>Sin observaciones.</v>
      </c>
      <c r="L238" s="75" t="str">
        <f>+VLOOKUP(A238,Cons_Hitos_Comuna!$D:$S,16,FALSE)</f>
        <v>https://www.medellin.gov.co/es/wp-content/uploads/2022/09/crecimiento-economico-1.jpg</v>
      </c>
    </row>
    <row r="239" spans="1:12" ht="46.5" customHeight="1" x14ac:dyDescent="0.2">
      <c r="A239" s="3">
        <v>74112</v>
      </c>
      <c r="B239" s="3" t="s">
        <v>865</v>
      </c>
      <c r="C239" s="17" t="s">
        <v>866</v>
      </c>
      <c r="D239" s="17">
        <v>2</v>
      </c>
      <c r="E239" s="17" t="s">
        <v>37</v>
      </c>
      <c r="F239" s="3">
        <v>741</v>
      </c>
      <c r="G239" s="3" t="s">
        <v>825</v>
      </c>
      <c r="H239" s="3" t="s">
        <v>1012</v>
      </c>
      <c r="I239" s="3">
        <v>12</v>
      </c>
      <c r="J239" s="3" t="s">
        <v>20</v>
      </c>
      <c r="K239" s="3" t="str">
        <f>+VLOOKUP(A239,Cons_Hitos_Comuna!$D:$S,15,)</f>
        <v>Sin observaciones.</v>
      </c>
      <c r="L239" s="75" t="str">
        <f>+VLOOKUP(A239,Cons_Hitos_Comuna!$D:$S,16,FALSE)</f>
        <v>https://www.medellin.gov.co/es/wp-content/uploads/2022/09/crecimiento-economico-1.jpg</v>
      </c>
    </row>
    <row r="240" spans="1:12" ht="46.5" customHeight="1" x14ac:dyDescent="0.2">
      <c r="A240" s="3">
        <v>74113</v>
      </c>
      <c r="B240" s="3" t="s">
        <v>869</v>
      </c>
      <c r="C240" s="17" t="s">
        <v>870</v>
      </c>
      <c r="D240" s="17">
        <v>2</v>
      </c>
      <c r="E240" s="17" t="s">
        <v>37</v>
      </c>
      <c r="F240" s="3">
        <v>741</v>
      </c>
      <c r="G240" s="3" t="s">
        <v>825</v>
      </c>
      <c r="H240" s="3" t="s">
        <v>1012</v>
      </c>
      <c r="I240" s="3">
        <v>13</v>
      </c>
      <c r="J240" s="3" t="s">
        <v>20</v>
      </c>
      <c r="K240" s="3" t="str">
        <f>+VLOOKUP(A240,Cons_Hitos_Comuna!$D:$S,15,)</f>
        <v>Sin observaciones.</v>
      </c>
      <c r="L240" s="75" t="str">
        <f>+VLOOKUP(A240,Cons_Hitos_Comuna!$D:$S,16,FALSE)</f>
        <v>https://www.medellin.gov.co/es/wp-content/uploads/2022/09/crecimiento-economico-1.jpg</v>
      </c>
    </row>
    <row r="241" spans="1:12" ht="46.5" customHeight="1" x14ac:dyDescent="0.2">
      <c r="A241" s="3">
        <v>74114</v>
      </c>
      <c r="B241" s="3" t="s">
        <v>872</v>
      </c>
      <c r="C241" s="17" t="s">
        <v>873</v>
      </c>
      <c r="D241" s="17">
        <v>2</v>
      </c>
      <c r="E241" s="17" t="s">
        <v>37</v>
      </c>
      <c r="F241" s="3">
        <v>741</v>
      </c>
      <c r="G241" s="3" t="s">
        <v>825</v>
      </c>
      <c r="H241" s="3" t="s">
        <v>1012</v>
      </c>
      <c r="I241" s="3">
        <v>14</v>
      </c>
      <c r="J241" s="3" t="s">
        <v>20</v>
      </c>
      <c r="K241" s="3" t="str">
        <f>+VLOOKUP(A241,Cons_Hitos_Comuna!$D:$S,15,)</f>
        <v>Sin observaciones.</v>
      </c>
      <c r="L241" s="75" t="str">
        <f>+VLOOKUP(A241,Cons_Hitos_Comuna!$D:$S,16,FALSE)</f>
        <v>https://www.medellin.gov.co/es/wp-content/uploads/2022/09/crecimiento-economico-1.jpg</v>
      </c>
    </row>
    <row r="242" spans="1:12" ht="46.5" customHeight="1" x14ac:dyDescent="0.2">
      <c r="A242" s="3">
        <v>74115</v>
      </c>
      <c r="B242" s="3" t="s">
        <v>875</v>
      </c>
      <c r="C242" s="17" t="s">
        <v>876</v>
      </c>
      <c r="D242" s="17">
        <v>2</v>
      </c>
      <c r="E242" s="17" t="s">
        <v>37</v>
      </c>
      <c r="F242" s="3">
        <v>741</v>
      </c>
      <c r="G242" s="3" t="s">
        <v>825</v>
      </c>
      <c r="H242" s="3" t="s">
        <v>1012</v>
      </c>
      <c r="I242" s="3">
        <v>15</v>
      </c>
      <c r="J242" s="3" t="s">
        <v>20</v>
      </c>
      <c r="K242" s="3" t="str">
        <f>+VLOOKUP(A242,Cons_Hitos_Comuna!$D:$S,15,)</f>
        <v>Sin observaciones.</v>
      </c>
      <c r="L242" s="75" t="str">
        <f>+VLOOKUP(A242,Cons_Hitos_Comuna!$D:$S,16,FALSE)</f>
        <v>https://www.medellin.gov.co/es/wp-content/uploads/2022/09/crecimiento-economico-1.jpg</v>
      </c>
    </row>
    <row r="243" spans="1:12" ht="46.5" customHeight="1" x14ac:dyDescent="0.2">
      <c r="A243" s="3">
        <v>74116</v>
      </c>
      <c r="B243" s="3" t="s">
        <v>879</v>
      </c>
      <c r="C243" s="17" t="s">
        <v>880</v>
      </c>
      <c r="D243" s="17">
        <v>2</v>
      </c>
      <c r="E243" s="17" t="s">
        <v>37</v>
      </c>
      <c r="F243" s="3">
        <v>741</v>
      </c>
      <c r="G243" s="3" t="s">
        <v>825</v>
      </c>
      <c r="H243" s="3" t="s">
        <v>1012</v>
      </c>
      <c r="I243" s="3">
        <v>16</v>
      </c>
      <c r="J243" s="3" t="s">
        <v>20</v>
      </c>
      <c r="K243" s="3" t="str">
        <f>+VLOOKUP(A243,Cons_Hitos_Comuna!$D:$S,15,)</f>
        <v>Sin observaciones.</v>
      </c>
      <c r="L243" s="75" t="str">
        <f>+VLOOKUP(A243,Cons_Hitos_Comuna!$D:$S,16,FALSE)</f>
        <v>https://www.medellin.gov.co/es/wp-content/uploads/2022/09/crecimiento-economico-1.jpg</v>
      </c>
    </row>
    <row r="244" spans="1:12" ht="46.5" customHeight="1" x14ac:dyDescent="0.2">
      <c r="A244" s="3">
        <v>74117</v>
      </c>
      <c r="B244" s="3" t="s">
        <v>883</v>
      </c>
      <c r="C244" s="17" t="s">
        <v>884</v>
      </c>
      <c r="D244" s="17">
        <v>2</v>
      </c>
      <c r="E244" s="17" t="s">
        <v>37</v>
      </c>
      <c r="F244" s="3">
        <v>741</v>
      </c>
      <c r="G244" s="3" t="s">
        <v>825</v>
      </c>
      <c r="H244" s="3" t="s">
        <v>1012</v>
      </c>
      <c r="I244" s="3">
        <v>17</v>
      </c>
      <c r="J244" s="3" t="s">
        <v>20</v>
      </c>
      <c r="K244" s="3" t="str">
        <f>+VLOOKUP(A244,Cons_Hitos_Comuna!$D:$S,15,)</f>
        <v>Sin observaciones.</v>
      </c>
      <c r="L244" s="75" t="str">
        <f>+VLOOKUP(A244,Cons_Hitos_Comuna!$D:$S,16,FALSE)</f>
        <v>https://www.medellin.gov.co/es/wp-content/uploads/2022/09/crecimiento-economico-1.jpg</v>
      </c>
    </row>
    <row r="245" spans="1:12" ht="46.5" customHeight="1" x14ac:dyDescent="0.2">
      <c r="A245" s="3">
        <v>74118</v>
      </c>
      <c r="B245" s="3" t="s">
        <v>887</v>
      </c>
      <c r="C245" s="17" t="s">
        <v>888</v>
      </c>
      <c r="D245" s="17">
        <v>2</v>
      </c>
      <c r="E245" s="17" t="s">
        <v>37</v>
      </c>
      <c r="F245" s="3">
        <v>741</v>
      </c>
      <c r="G245" s="3" t="s">
        <v>825</v>
      </c>
      <c r="H245" s="3" t="s">
        <v>1012</v>
      </c>
      <c r="I245" s="3">
        <v>18</v>
      </c>
      <c r="J245" s="3" t="s">
        <v>20</v>
      </c>
      <c r="K245" s="3" t="str">
        <f>+VLOOKUP(A245,Cons_Hitos_Comuna!$D:$S,15,)</f>
        <v>Sin observaciones.</v>
      </c>
      <c r="L245" s="75" t="str">
        <f>+VLOOKUP(A245,Cons_Hitos_Comuna!$D:$S,16,FALSE)</f>
        <v>https://www.medellin.gov.co/es/wp-content/uploads/2022/09/crecimiento-economico-1.jpg</v>
      </c>
    </row>
    <row r="246" spans="1:12" ht="46.5" customHeight="1" x14ac:dyDescent="0.2">
      <c r="A246" s="3">
        <v>74119</v>
      </c>
      <c r="B246" s="3" t="s">
        <v>891</v>
      </c>
      <c r="C246" s="17" t="s">
        <v>892</v>
      </c>
      <c r="D246" s="17">
        <v>2</v>
      </c>
      <c r="E246" s="17" t="s">
        <v>37</v>
      </c>
      <c r="F246" s="3">
        <v>741</v>
      </c>
      <c r="G246" s="3" t="s">
        <v>825</v>
      </c>
      <c r="H246" s="3" t="s">
        <v>1012</v>
      </c>
      <c r="I246" s="3">
        <v>19</v>
      </c>
      <c r="J246" s="3" t="s">
        <v>20</v>
      </c>
      <c r="K246" s="3" t="str">
        <f>+VLOOKUP(A246,Cons_Hitos_Comuna!$D:$S,15,)</f>
        <v>Sin observaciones.</v>
      </c>
      <c r="L246" s="75" t="str">
        <f>+VLOOKUP(A246,Cons_Hitos_Comuna!$D:$S,16,FALSE)</f>
        <v>https://www.medellin.gov.co/es/wp-content/uploads/2022/09/crecimiento-economico-1.jpg</v>
      </c>
    </row>
    <row r="247" spans="1:12" ht="46.5" customHeight="1" x14ac:dyDescent="0.2">
      <c r="A247" s="3">
        <v>74120</v>
      </c>
      <c r="B247" s="3" t="s">
        <v>895</v>
      </c>
      <c r="C247" s="17" t="s">
        <v>896</v>
      </c>
      <c r="D247" s="17">
        <v>2</v>
      </c>
      <c r="E247" s="17" t="s">
        <v>37</v>
      </c>
      <c r="F247" s="3">
        <v>741</v>
      </c>
      <c r="G247" s="3" t="s">
        <v>825</v>
      </c>
      <c r="H247" s="3" t="s">
        <v>1012</v>
      </c>
      <c r="I247" s="3">
        <v>20</v>
      </c>
      <c r="J247" s="3" t="s">
        <v>20</v>
      </c>
      <c r="K247" s="3" t="str">
        <f>+VLOOKUP(A247,Cons_Hitos_Comuna!$D:$S,15,)</f>
        <v>Sin observaciones.</v>
      </c>
      <c r="L247" s="75" t="str">
        <f>+VLOOKUP(A247,Cons_Hitos_Comuna!$D:$S,16,FALSE)</f>
        <v>https://www.medellin.gov.co/es/wp-content/uploads/2022/09/crecimiento-economico-1.jpg</v>
      </c>
    </row>
    <row r="248" spans="1:12" ht="46.5" customHeight="1" x14ac:dyDescent="0.2">
      <c r="A248" s="3">
        <v>74121</v>
      </c>
      <c r="B248" s="3" t="s">
        <v>1096</v>
      </c>
      <c r="C248" s="17" t="s">
        <v>899</v>
      </c>
      <c r="D248" s="17">
        <v>2</v>
      </c>
      <c r="E248" s="17" t="s">
        <v>37</v>
      </c>
      <c r="F248" s="3">
        <v>741</v>
      </c>
      <c r="G248" s="3" t="s">
        <v>825</v>
      </c>
      <c r="H248" s="3" t="s">
        <v>1012</v>
      </c>
      <c r="I248" s="3">
        <v>21</v>
      </c>
      <c r="J248" s="3" t="s">
        <v>20</v>
      </c>
      <c r="K248" s="3" t="str">
        <f>+VLOOKUP(A248,Cons_Hitos_Comuna!$D:$S,15,)</f>
        <v>Sin observaciones.</v>
      </c>
      <c r="L248" s="75" t="str">
        <f>+VLOOKUP(A248,Cons_Hitos_Comuna!$D:$S,16,FALSE)</f>
        <v>https://www.medellin.gov.co/es/wp-content/uploads/2022/09/crecimiento-economico-1.jpg</v>
      </c>
    </row>
    <row r="249" spans="1:12" ht="46.5" customHeight="1" x14ac:dyDescent="0.2">
      <c r="A249" s="3">
        <v>74122</v>
      </c>
      <c r="B249" s="3" t="s">
        <v>902</v>
      </c>
      <c r="C249" s="17" t="s">
        <v>903</v>
      </c>
      <c r="D249" s="17">
        <v>2</v>
      </c>
      <c r="E249" s="17" t="s">
        <v>37</v>
      </c>
      <c r="F249" s="3">
        <v>741</v>
      </c>
      <c r="G249" s="3" t="s">
        <v>825</v>
      </c>
      <c r="H249" s="3" t="s">
        <v>1012</v>
      </c>
      <c r="I249" s="3">
        <v>22</v>
      </c>
      <c r="J249" s="3" t="s">
        <v>20</v>
      </c>
      <c r="K249" s="3" t="str">
        <f>+VLOOKUP(A249,Cons_Hitos_Comuna!$D:$S,15,)</f>
        <v>Sin observaciones.</v>
      </c>
      <c r="L249" s="75" t="str">
        <f>+VLOOKUP(A249,Cons_Hitos_Comuna!$D:$S,16,FALSE)</f>
        <v>https://www.medellin.gov.co/es/wp-content/uploads/2022/09/crecimiento-economico-1.jpg</v>
      </c>
    </row>
    <row r="250" spans="1:12" ht="46.5" customHeight="1" x14ac:dyDescent="0.2">
      <c r="A250" s="3">
        <v>7611</v>
      </c>
      <c r="B250" s="3" t="s">
        <v>907</v>
      </c>
      <c r="C250" s="17" t="s">
        <v>908</v>
      </c>
      <c r="D250" s="17">
        <v>3</v>
      </c>
      <c r="E250" s="17" t="s">
        <v>56</v>
      </c>
      <c r="F250" s="3">
        <v>761</v>
      </c>
      <c r="G250" s="3" t="s">
        <v>906</v>
      </c>
      <c r="H250" s="3" t="s">
        <v>1001</v>
      </c>
      <c r="I250" s="3">
        <v>1</v>
      </c>
      <c r="J250" s="3" t="s">
        <v>20</v>
      </c>
      <c r="K250" s="3" t="str">
        <f>+VLOOKUP(A250,Cons_Hitos_Comuna!$D:$S,15,)</f>
        <v>Subdirección de Planeación Territorial y Estratégica de Ciudad. 
Es un plan para continuar trabajando en el seguimiento de la ejecución de los últimos cuatro años de este modelo de ciudad, pero sobre todo, para, al final del cuatrienio tener los insumos que permitan plantear de manera coherente un modelo de ocupación actualizado (con todo lo que la palabra "actualizado" implica: relaciones en otras escalas, regionales y globales; que responde a las urgencias asociadas al cambio climático, por nombrar una cuestión global; a la sostenibilidad en cuanto a la prestación de servicios, por nombrar un asunto regional; y a la ocupación del suelo y las dinámicas de densificación de diferentes actividades, por nombrar una cuestión local).</v>
      </c>
      <c r="L250" s="75" t="str">
        <f>+VLOOKUP(A250,Cons_Hitos_Comuna!$D:$S,16,FALSE)</f>
        <v>https://www.medellin.gov.co/es/wp-content/uploads/2022/09/crecimiento-economico-1.jpg</v>
      </c>
    </row>
    <row r="251" spans="1:12" ht="46.5" customHeight="1" x14ac:dyDescent="0.2">
      <c r="A251" s="3">
        <v>7612</v>
      </c>
      <c r="B251" s="3" t="s">
        <v>912</v>
      </c>
      <c r="C251" s="17" t="s">
        <v>913</v>
      </c>
      <c r="D251" s="17">
        <v>3</v>
      </c>
      <c r="E251" s="17" t="s">
        <v>56</v>
      </c>
      <c r="F251" s="3">
        <v>761</v>
      </c>
      <c r="G251" s="3" t="s">
        <v>906</v>
      </c>
      <c r="H251" s="3" t="s">
        <v>1001</v>
      </c>
      <c r="I251" s="3">
        <v>2</v>
      </c>
      <c r="J251" s="3" t="s">
        <v>20</v>
      </c>
      <c r="K251" s="3" t="str">
        <f>+VLOOKUP(A251,Cons_Hitos_Comuna!$D:$S,15,)</f>
        <v>Subdirección de Planeación Territorial y Estratégica de Ciudad. El proyecto de inversión 200370 del que hace parte PIMSMed (formulado, adoptado y socializado), también contiene: "Nuevos corredores estructurantes de transporte multimodal formulados" y "Plan Vial de Medellín actualizado"</v>
      </c>
      <c r="L251" s="75" t="str">
        <f>+VLOOKUP(A251,Cons_Hitos_Comuna!$D:$S,16,FALSE)</f>
        <v>https://www.medellin.gov.co/es/wp-content/uploads/2022/09/crecimiento-economico-1.jpg</v>
      </c>
    </row>
    <row r="252" spans="1:12" ht="46.5" customHeight="1" x14ac:dyDescent="0.2">
      <c r="A252" s="3">
        <v>7613</v>
      </c>
      <c r="B252" s="3" t="s">
        <v>917</v>
      </c>
      <c r="C252" s="17" t="s">
        <v>918</v>
      </c>
      <c r="D252" s="17">
        <v>4</v>
      </c>
      <c r="E252" s="17" t="s">
        <v>19</v>
      </c>
      <c r="F252" s="3">
        <v>761</v>
      </c>
      <c r="G252" s="3" t="s">
        <v>906</v>
      </c>
      <c r="H252" s="3" t="s">
        <v>1001</v>
      </c>
      <c r="I252" s="3">
        <v>3</v>
      </c>
      <c r="J252" s="3" t="s">
        <v>20</v>
      </c>
      <c r="K252" s="3" t="str">
        <f>+VLOOKUP(A252,Cons_Hitos_Comuna!$D:$S,15,)</f>
        <v>Subdirección de Planeación Social y Económica.
Hito anual</v>
      </c>
      <c r="L252" s="75" t="str">
        <f>+VLOOKUP(A252,Cons_Hitos_Comuna!$D:$S,16,FALSE)</f>
        <v>https://www.medellin.gov.co/es/wp-content/uploads/2022/09/crecimiento-economico-1.jpg</v>
      </c>
    </row>
    <row r="253" spans="1:12" ht="46.5" customHeight="1" x14ac:dyDescent="0.2">
      <c r="A253" s="3">
        <v>7614</v>
      </c>
      <c r="B253" s="3" t="s">
        <v>917</v>
      </c>
      <c r="C253" s="17" t="s">
        <v>918</v>
      </c>
      <c r="D253" s="17">
        <v>4</v>
      </c>
      <c r="E253" s="17" t="s">
        <v>19</v>
      </c>
      <c r="F253" s="3">
        <v>761</v>
      </c>
      <c r="G253" s="3" t="s">
        <v>906</v>
      </c>
      <c r="H253" s="3" t="s">
        <v>1001</v>
      </c>
      <c r="I253" s="3">
        <v>4</v>
      </c>
      <c r="J253" s="3" t="s">
        <v>20</v>
      </c>
      <c r="K253" s="3" t="str">
        <f>+VLOOKUP(A253,Cons_Hitos_Comuna!$D:$S,15,)</f>
        <v>Subdirección de Planeación Social y Económica</v>
      </c>
      <c r="L253" s="75" t="str">
        <f>+VLOOKUP(A253,Cons_Hitos_Comuna!$D:$S,16,FALSE)</f>
        <v>https://www.medellin.gov.co/es/wp-content/uploads/2022/09/crecimiento-economico-1.jpg</v>
      </c>
    </row>
    <row r="254" spans="1:12" ht="46.5" customHeight="1" x14ac:dyDescent="0.2">
      <c r="A254" s="3">
        <v>7615</v>
      </c>
      <c r="B254" s="3" t="s">
        <v>917</v>
      </c>
      <c r="C254" s="17" t="s">
        <v>918</v>
      </c>
      <c r="D254" s="17">
        <v>4</v>
      </c>
      <c r="E254" s="17" t="s">
        <v>19</v>
      </c>
      <c r="F254" s="3">
        <v>761</v>
      </c>
      <c r="G254" s="3" t="s">
        <v>906</v>
      </c>
      <c r="H254" s="3" t="s">
        <v>1001</v>
      </c>
      <c r="I254" s="3">
        <v>5</v>
      </c>
      <c r="J254" s="3" t="s">
        <v>20</v>
      </c>
      <c r="K254" s="3" t="str">
        <f>+VLOOKUP(A254,Cons_Hitos_Comuna!$D:$S,15,)</f>
        <v>Subdirección de Planeación Social y Económica</v>
      </c>
      <c r="L254" s="75" t="str">
        <f>+VLOOKUP(A254,Cons_Hitos_Comuna!$D:$S,16,FALSE)</f>
        <v>https://www.medellin.gov.co/es/wp-content/uploads/2022/09/crecimiento-economico-1.jpg</v>
      </c>
    </row>
    <row r="255" spans="1:12" ht="46.5" customHeight="1" x14ac:dyDescent="0.2">
      <c r="A255" s="3">
        <v>7616</v>
      </c>
      <c r="B255" s="3" t="s">
        <v>917</v>
      </c>
      <c r="C255" s="17" t="s">
        <v>918</v>
      </c>
      <c r="D255" s="17">
        <v>4</v>
      </c>
      <c r="E255" s="17" t="s">
        <v>19</v>
      </c>
      <c r="F255" s="3">
        <v>761</v>
      </c>
      <c r="G255" s="3" t="s">
        <v>906</v>
      </c>
      <c r="H255" s="3" t="s">
        <v>1001</v>
      </c>
      <c r="I255" s="3">
        <v>6</v>
      </c>
      <c r="J255" s="3" t="s">
        <v>20</v>
      </c>
      <c r="K255" s="3" t="str">
        <f>+VLOOKUP(A255,Cons_Hitos_Comuna!$D:$S,15,)</f>
        <v>Subdirección de Planeación Social y Económica</v>
      </c>
      <c r="L255" s="75" t="str">
        <f>+VLOOKUP(A255,Cons_Hitos_Comuna!$D:$S,16,FALSE)</f>
        <v>https://www.medellin.gov.co/es/wp-content/uploads/2022/09/crecimiento-economico-1.jpg</v>
      </c>
    </row>
    <row r="256" spans="1:12" ht="46.5" customHeight="1" x14ac:dyDescent="0.2">
      <c r="A256" s="3">
        <v>7617</v>
      </c>
      <c r="B256" s="3" t="s">
        <v>923</v>
      </c>
      <c r="C256" s="17" t="s">
        <v>924</v>
      </c>
      <c r="D256" s="17">
        <v>4</v>
      </c>
      <c r="E256" s="17" t="s">
        <v>19</v>
      </c>
      <c r="F256" s="3">
        <v>761</v>
      </c>
      <c r="G256" s="3" t="s">
        <v>906</v>
      </c>
      <c r="H256" s="3" t="s">
        <v>1001</v>
      </c>
      <c r="I256" s="3">
        <v>7</v>
      </c>
      <c r="J256" s="3" t="s">
        <v>20</v>
      </c>
      <c r="K256" s="3" t="str">
        <f>+VLOOKUP(A256,Cons_Hitos_Comuna!$D:$S,15,)</f>
        <v>Subdirección de Planeación Social y Económica</v>
      </c>
      <c r="L256" s="75" t="str">
        <f>+VLOOKUP(A256,Cons_Hitos_Comuna!$D:$S,16,FALSE)</f>
        <v>https://www.medellin.gov.co/es/wp-content/uploads/2022/09/crecimiento-economico-1.jpg</v>
      </c>
    </row>
    <row r="257" spans="1:12" ht="46.5" customHeight="1" x14ac:dyDescent="0.2">
      <c r="A257" s="3">
        <v>7618</v>
      </c>
      <c r="B257" s="3" t="s">
        <v>923</v>
      </c>
      <c r="C257" s="17" t="s">
        <v>924</v>
      </c>
      <c r="D257" s="17">
        <v>4</v>
      </c>
      <c r="E257" s="17" t="s">
        <v>19</v>
      </c>
      <c r="F257" s="3">
        <v>761</v>
      </c>
      <c r="G257" s="3" t="s">
        <v>906</v>
      </c>
      <c r="H257" s="3" t="s">
        <v>1001</v>
      </c>
      <c r="I257" s="3">
        <v>8</v>
      </c>
      <c r="J257" s="3" t="s">
        <v>20</v>
      </c>
      <c r="K257" s="3" t="str">
        <f>+VLOOKUP(A257,Cons_Hitos_Comuna!$D:$S,15,)</f>
        <v>Subdirección de Planeación Social y Económica</v>
      </c>
      <c r="L257" s="75" t="str">
        <f>+VLOOKUP(A257,Cons_Hitos_Comuna!$D:$S,16,FALSE)</f>
        <v>https://www.medellin.gov.co/es/wp-content/uploads/2022/09/crecimiento-economico-1.jpg</v>
      </c>
    </row>
    <row r="258" spans="1:12" ht="46.5" customHeight="1" x14ac:dyDescent="0.2">
      <c r="A258" s="3">
        <v>7619</v>
      </c>
      <c r="B258" s="3" t="s">
        <v>923</v>
      </c>
      <c r="C258" s="17" t="s">
        <v>924</v>
      </c>
      <c r="D258" s="17">
        <v>4</v>
      </c>
      <c r="E258" s="17" t="s">
        <v>19</v>
      </c>
      <c r="F258" s="3">
        <v>761</v>
      </c>
      <c r="G258" s="3" t="s">
        <v>906</v>
      </c>
      <c r="H258" s="3" t="s">
        <v>1001</v>
      </c>
      <c r="I258" s="3">
        <v>9</v>
      </c>
      <c r="J258" s="3" t="s">
        <v>20</v>
      </c>
      <c r="K258" s="3" t="str">
        <f>+VLOOKUP(A258,Cons_Hitos_Comuna!$D:$S,15,)</f>
        <v>Subdirección de Planeación Social y Económica</v>
      </c>
      <c r="L258" s="75" t="str">
        <f>+VLOOKUP(A258,Cons_Hitos_Comuna!$D:$S,16,FALSE)</f>
        <v>https://www.medellin.gov.co/es/wp-content/uploads/2022/09/crecimiento-economico-1.jpg</v>
      </c>
    </row>
    <row r="259" spans="1:12" ht="46.5" customHeight="1" x14ac:dyDescent="0.2">
      <c r="A259" s="3">
        <v>76110</v>
      </c>
      <c r="B259" s="3" t="s">
        <v>923</v>
      </c>
      <c r="C259" s="17" t="s">
        <v>924</v>
      </c>
      <c r="D259" s="17">
        <v>4</v>
      </c>
      <c r="E259" s="17" t="s">
        <v>19</v>
      </c>
      <c r="F259" s="3">
        <v>761</v>
      </c>
      <c r="G259" s="3" t="s">
        <v>906</v>
      </c>
      <c r="H259" s="3" t="s">
        <v>1001</v>
      </c>
      <c r="I259" s="3">
        <v>10</v>
      </c>
      <c r="J259" s="3" t="s">
        <v>20</v>
      </c>
      <c r="K259" s="3" t="str">
        <f>+VLOOKUP(A259,Cons_Hitos_Comuna!$D:$S,15,)</f>
        <v>Subdirección de Planeación Social y Económica</v>
      </c>
      <c r="L259" s="75" t="str">
        <f>+VLOOKUP(A259,Cons_Hitos_Comuna!$D:$S,16,FALSE)</f>
        <v>https://www.medellin.gov.co/es/wp-content/uploads/2022/09/crecimiento-economico-1.jpg</v>
      </c>
    </row>
    <row r="260" spans="1:12" ht="46.5" customHeight="1" x14ac:dyDescent="0.2">
      <c r="A260" s="3">
        <v>76111</v>
      </c>
      <c r="B260" s="3" t="s">
        <v>925</v>
      </c>
      <c r="C260" s="17" t="s">
        <v>926</v>
      </c>
      <c r="D260" s="17">
        <v>4</v>
      </c>
      <c r="E260" s="17" t="s">
        <v>19</v>
      </c>
      <c r="F260" s="3">
        <v>761</v>
      </c>
      <c r="G260" s="3" t="s">
        <v>906</v>
      </c>
      <c r="H260" s="3" t="s">
        <v>1001</v>
      </c>
      <c r="I260" s="3">
        <v>11</v>
      </c>
      <c r="J260" s="3" t="s">
        <v>20</v>
      </c>
      <c r="K260" s="3" t="str">
        <f>+VLOOKUP(A260,Cons_Hitos_Comuna!$D:$S,15,)</f>
        <v>Subdirección de Planeación Social y Económica</v>
      </c>
      <c r="L260" s="75" t="str">
        <f>+VLOOKUP(A260,Cons_Hitos_Comuna!$D:$S,16,FALSE)</f>
        <v>https://www.medellin.gov.co/es/wp-content/uploads/2022/09/crecimiento-economico-1.jpg</v>
      </c>
    </row>
    <row r="261" spans="1:12" ht="46.5" customHeight="1" x14ac:dyDescent="0.2">
      <c r="A261" s="3">
        <v>76112</v>
      </c>
      <c r="B261" s="3" t="s">
        <v>925</v>
      </c>
      <c r="C261" s="17" t="s">
        <v>926</v>
      </c>
      <c r="D261" s="17">
        <v>4</v>
      </c>
      <c r="E261" s="17" t="s">
        <v>19</v>
      </c>
      <c r="F261" s="3">
        <v>761</v>
      </c>
      <c r="G261" s="3" t="s">
        <v>906</v>
      </c>
      <c r="H261" s="3" t="s">
        <v>1001</v>
      </c>
      <c r="I261" s="3">
        <v>12</v>
      </c>
      <c r="J261" s="3" t="s">
        <v>20</v>
      </c>
      <c r="K261" s="3" t="str">
        <f>+VLOOKUP(A261,Cons_Hitos_Comuna!$D:$S,15,)</f>
        <v>Subdirección de Planeación Social y Económica</v>
      </c>
      <c r="L261" s="75" t="str">
        <f>+VLOOKUP(A261,Cons_Hitos_Comuna!$D:$S,16,FALSE)</f>
        <v>https://www.medellin.gov.co/es/wp-content/uploads/2022/09/crecimiento-economico-1.jpg</v>
      </c>
    </row>
    <row r="262" spans="1:12" ht="46.5" customHeight="1" x14ac:dyDescent="0.2">
      <c r="A262" s="3">
        <v>76113</v>
      </c>
      <c r="B262" s="3" t="s">
        <v>925</v>
      </c>
      <c r="C262" s="17" t="s">
        <v>926</v>
      </c>
      <c r="D262" s="17">
        <v>4</v>
      </c>
      <c r="E262" s="17" t="s">
        <v>19</v>
      </c>
      <c r="F262" s="3">
        <v>761</v>
      </c>
      <c r="G262" s="3" t="s">
        <v>906</v>
      </c>
      <c r="H262" s="3" t="s">
        <v>1001</v>
      </c>
      <c r="I262" s="3">
        <v>13</v>
      </c>
      <c r="J262" s="3" t="s">
        <v>20</v>
      </c>
      <c r="K262" s="3" t="str">
        <f>+VLOOKUP(A262,Cons_Hitos_Comuna!$D:$S,15,)</f>
        <v>Subdirección de Planeación Social y Económica</v>
      </c>
      <c r="L262" s="75" t="str">
        <f>+VLOOKUP(A262,Cons_Hitos_Comuna!$D:$S,16,FALSE)</f>
        <v>https://www.medellin.gov.co/es/wp-content/uploads/2022/09/crecimiento-economico-1.jpg</v>
      </c>
    </row>
    <row r="263" spans="1:12" ht="46.5" customHeight="1" x14ac:dyDescent="0.2">
      <c r="A263" s="3">
        <v>76114</v>
      </c>
      <c r="B263" s="3" t="s">
        <v>925</v>
      </c>
      <c r="C263" s="17" t="s">
        <v>926</v>
      </c>
      <c r="D263" s="17">
        <v>4</v>
      </c>
      <c r="E263" s="17" t="s">
        <v>19</v>
      </c>
      <c r="F263" s="3">
        <v>761</v>
      </c>
      <c r="G263" s="3" t="s">
        <v>906</v>
      </c>
      <c r="H263" s="3" t="s">
        <v>1001</v>
      </c>
      <c r="I263" s="3">
        <v>14</v>
      </c>
      <c r="J263" s="3" t="s">
        <v>20</v>
      </c>
      <c r="K263" s="3" t="str">
        <f>+VLOOKUP(A263,Cons_Hitos_Comuna!$D:$S,15,)</f>
        <v>Subdirección de Planeación Social y Económica</v>
      </c>
      <c r="L263" s="75" t="str">
        <f>+VLOOKUP(A263,Cons_Hitos_Comuna!$D:$S,16,FALSE)</f>
        <v>https://www.medellin.gov.co/es/wp-content/uploads/2022/09/crecimiento-economico-1.jpg</v>
      </c>
    </row>
    <row r="264" spans="1:12" ht="46.5" customHeight="1" x14ac:dyDescent="0.2">
      <c r="A264" s="3">
        <v>76115</v>
      </c>
      <c r="B264" s="3" t="s">
        <v>927</v>
      </c>
      <c r="C264" s="17" t="s">
        <v>928</v>
      </c>
      <c r="D264" s="17">
        <v>4</v>
      </c>
      <c r="E264" s="17" t="s">
        <v>19</v>
      </c>
      <c r="F264" s="3">
        <v>761</v>
      </c>
      <c r="G264" s="3" t="s">
        <v>906</v>
      </c>
      <c r="H264" s="3" t="s">
        <v>1001</v>
      </c>
      <c r="I264" s="3">
        <v>15</v>
      </c>
      <c r="J264" s="3" t="s">
        <v>20</v>
      </c>
      <c r="K264" s="3" t="str">
        <f>+VLOOKUP(A264,Cons_Hitos_Comuna!$D:$S,15,)</f>
        <v>Subdirección de Planeación Social y Económica</v>
      </c>
      <c r="L264" s="75" t="str">
        <f>+VLOOKUP(A264,Cons_Hitos_Comuna!$D:$S,16,FALSE)</f>
        <v>https://www.medellin.gov.co/es/wp-content/uploads/2022/09/crecimiento-economico-1.jpg</v>
      </c>
    </row>
    <row r="265" spans="1:12" ht="46.5" customHeight="1" x14ac:dyDescent="0.2">
      <c r="A265" s="3">
        <v>76116</v>
      </c>
      <c r="B265" s="3" t="s">
        <v>931</v>
      </c>
      <c r="C265" s="17" t="s">
        <v>932</v>
      </c>
      <c r="D265" s="17">
        <v>4</v>
      </c>
      <c r="E265" s="17" t="s">
        <v>19</v>
      </c>
      <c r="F265" s="3">
        <v>761</v>
      </c>
      <c r="G265" s="3" t="s">
        <v>906</v>
      </c>
      <c r="H265" s="3" t="s">
        <v>1001</v>
      </c>
      <c r="I265" s="3">
        <v>16</v>
      </c>
      <c r="J265" s="3" t="s">
        <v>20</v>
      </c>
      <c r="K265" s="3" t="str">
        <f>+VLOOKUP(A265,Cons_Hitos_Comuna!$D:$S,15,)</f>
        <v>Subdirección de Planeación Social y Económica</v>
      </c>
      <c r="L265" s="75" t="str">
        <f>+VLOOKUP(A265,Cons_Hitos_Comuna!$D:$S,16,FALSE)</f>
        <v>https://www.medellin.gov.co/es/wp-content/uploads/2022/09/crecimiento-economico-1.jpg</v>
      </c>
    </row>
    <row r="266" spans="1:12" ht="46.5" customHeight="1" x14ac:dyDescent="0.2">
      <c r="A266" s="3">
        <v>76117</v>
      </c>
      <c r="B266" s="3" t="s">
        <v>933</v>
      </c>
      <c r="C266" s="17" t="s">
        <v>934</v>
      </c>
      <c r="D266" s="17">
        <v>4</v>
      </c>
      <c r="E266" s="17" t="s">
        <v>19</v>
      </c>
      <c r="F266" s="3">
        <v>761</v>
      </c>
      <c r="G266" s="3" t="s">
        <v>906</v>
      </c>
      <c r="H266" s="3" t="s">
        <v>1001</v>
      </c>
      <c r="I266" s="3">
        <v>17</v>
      </c>
      <c r="J266" s="3" t="s">
        <v>20</v>
      </c>
      <c r="K266" s="3" t="str">
        <f>+VLOOKUP(A266,Cons_Hitos_Comuna!$D:$S,15,)</f>
        <v>Subdirección de Planeación Social y Económica</v>
      </c>
      <c r="L266" s="75" t="str">
        <f>+VLOOKUP(A266,Cons_Hitos_Comuna!$D:$S,16,FALSE)</f>
        <v>https://www.medellin.gov.co/es/wp-content/uploads/2022/09/crecimiento-economico-1.jpg</v>
      </c>
    </row>
    <row r="267" spans="1:12" ht="46.5" customHeight="1" x14ac:dyDescent="0.2">
      <c r="A267" s="3">
        <v>76118</v>
      </c>
      <c r="B267" s="3" t="s">
        <v>935</v>
      </c>
      <c r="C267" s="17" t="s">
        <v>936</v>
      </c>
      <c r="D267" s="17">
        <v>4</v>
      </c>
      <c r="E267" s="17" t="s">
        <v>19</v>
      </c>
      <c r="F267" s="3">
        <v>761</v>
      </c>
      <c r="G267" s="3" t="s">
        <v>906</v>
      </c>
      <c r="H267" s="3" t="s">
        <v>1001</v>
      </c>
      <c r="I267" s="3">
        <v>18</v>
      </c>
      <c r="J267" s="3" t="s">
        <v>20</v>
      </c>
      <c r="K267" s="3" t="str">
        <f>+VLOOKUP(A267,Cons_Hitos_Comuna!$D:$S,15,)</f>
        <v>Subdirección de Planeación Social y Económica</v>
      </c>
      <c r="L267" s="75" t="str">
        <f>+VLOOKUP(A267,Cons_Hitos_Comuna!$D:$S,16,FALSE)</f>
        <v>https://www.medellin.gov.co/es/wp-content/uploads/2022/09/crecimiento-economico-1.jpg</v>
      </c>
    </row>
    <row r="268" spans="1:12" ht="46.5" customHeight="1" x14ac:dyDescent="0.2">
      <c r="A268" s="3">
        <v>76119</v>
      </c>
      <c r="B268" s="3" t="s">
        <v>937</v>
      </c>
      <c r="C268" s="17" t="s">
        <v>938</v>
      </c>
      <c r="D268" s="17">
        <v>4</v>
      </c>
      <c r="E268" s="17" t="s">
        <v>19</v>
      </c>
      <c r="F268" s="3">
        <v>761</v>
      </c>
      <c r="G268" s="3" t="s">
        <v>906</v>
      </c>
      <c r="H268" s="3" t="s">
        <v>1001</v>
      </c>
      <c r="I268" s="3">
        <v>19</v>
      </c>
      <c r="J268" s="3" t="s">
        <v>20</v>
      </c>
      <c r="K268" s="3" t="str">
        <f>+VLOOKUP(A268,Cons_Hitos_Comuna!$D:$S,15,)</f>
        <v>Subdirección de Planeación Social y Económica</v>
      </c>
      <c r="L268" s="75" t="str">
        <f>+VLOOKUP(A268,Cons_Hitos_Comuna!$D:$S,16,FALSE)</f>
        <v>https://www.medellin.gov.co/es/wp-content/uploads/2022/09/crecimiento-economico-1.jpg</v>
      </c>
    </row>
    <row r="269" spans="1:12" ht="46.5" customHeight="1" x14ac:dyDescent="0.2">
      <c r="A269" s="3">
        <v>76120</v>
      </c>
      <c r="B269" s="3" t="s">
        <v>939</v>
      </c>
      <c r="C269" s="17" t="s">
        <v>940</v>
      </c>
      <c r="D269" s="17">
        <v>4</v>
      </c>
      <c r="E269" s="17" t="s">
        <v>19</v>
      </c>
      <c r="F269" s="3">
        <v>761</v>
      </c>
      <c r="G269" s="3" t="s">
        <v>906</v>
      </c>
      <c r="H269" s="3" t="s">
        <v>1001</v>
      </c>
      <c r="I269" s="3">
        <v>20</v>
      </c>
      <c r="J269" s="3" t="s">
        <v>20</v>
      </c>
      <c r="K269" s="3" t="str">
        <f>+VLOOKUP(A269,Cons_Hitos_Comuna!$D:$S,15,)</f>
        <v>Sin observaciones.</v>
      </c>
      <c r="L269" s="75" t="str">
        <f>+VLOOKUP(A269,Cons_Hitos_Comuna!$D:$S,16,FALSE)</f>
        <v>https://www.medellin.gov.co/es/wp-content/uploads/2022/09/crecimiento-economico-1.jpg</v>
      </c>
    </row>
    <row r="270" spans="1:12" ht="46.5" customHeight="1" x14ac:dyDescent="0.2">
      <c r="A270" s="3">
        <v>76121</v>
      </c>
      <c r="B270" s="3" t="s">
        <v>942</v>
      </c>
      <c r="C270" s="17" t="s">
        <v>943</v>
      </c>
      <c r="D270" s="17">
        <v>3</v>
      </c>
      <c r="E270" s="17" t="s">
        <v>56</v>
      </c>
      <c r="F270" s="3">
        <v>761</v>
      </c>
      <c r="G270" s="3" t="s">
        <v>941</v>
      </c>
      <c r="H270" s="3" t="s">
        <v>1001</v>
      </c>
      <c r="I270" s="3">
        <v>21</v>
      </c>
      <c r="J270" s="3" t="s">
        <v>20</v>
      </c>
      <c r="K270" s="3" t="str">
        <f>+VLOOKUP(A270,Cons_Hitos_Comuna!$D:$S,15,)</f>
        <v>Sin observaciones.</v>
      </c>
      <c r="L270" s="75" t="str">
        <f>+VLOOKUP(A270,Cons_Hitos_Comuna!$D:$S,16,FALSE)</f>
        <v>https://www.medellin.gov.co/es/wp-content/uploads/2022/09/crecimiento-economico-1.jpg</v>
      </c>
    </row>
    <row r="271" spans="1:12" ht="46.5" customHeight="1" x14ac:dyDescent="0.2">
      <c r="A271" s="3">
        <v>76122</v>
      </c>
      <c r="B271" s="3" t="s">
        <v>1097</v>
      </c>
      <c r="C271" s="17" t="s">
        <v>945</v>
      </c>
      <c r="D271" s="17">
        <v>3</v>
      </c>
      <c r="E271" s="17" t="s">
        <v>56</v>
      </c>
      <c r="F271" s="3">
        <v>761</v>
      </c>
      <c r="G271" s="3" t="s">
        <v>941</v>
      </c>
      <c r="H271" s="3" t="s">
        <v>1001</v>
      </c>
      <c r="I271" s="3">
        <v>22</v>
      </c>
      <c r="J271" s="3" t="s">
        <v>20</v>
      </c>
      <c r="K271" s="3" t="str">
        <f>+VLOOKUP(A271,Cons_Hitos_Comuna!$D:$S,15,)</f>
        <v>Sin observaciones.</v>
      </c>
      <c r="L271" s="75" t="str">
        <f>+VLOOKUP(A271,Cons_Hitos_Comuna!$D:$S,16,FALSE)</f>
        <v>https://www.medellin.gov.co/es/wp-content/uploads/2022/09/crecimiento-economico-1.jpg</v>
      </c>
    </row>
    <row r="272" spans="1:12" ht="46.5" customHeight="1" x14ac:dyDescent="0.2">
      <c r="A272" s="3">
        <v>76123</v>
      </c>
      <c r="B272" s="3" t="s">
        <v>947</v>
      </c>
      <c r="C272" s="17" t="s">
        <v>948</v>
      </c>
      <c r="D272" s="17">
        <v>3</v>
      </c>
      <c r="E272" s="17" t="s">
        <v>56</v>
      </c>
      <c r="F272" s="3">
        <v>761</v>
      </c>
      <c r="G272" s="3" t="s">
        <v>941</v>
      </c>
      <c r="H272" s="3" t="s">
        <v>1001</v>
      </c>
      <c r="I272" s="3">
        <v>23</v>
      </c>
      <c r="J272" s="3" t="s">
        <v>20</v>
      </c>
      <c r="K272" s="3" t="str">
        <f>+VLOOKUP(A272,Cons_Hitos_Comuna!$D:$S,15,)</f>
        <v>Sin observaciones.</v>
      </c>
      <c r="L272" s="75" t="str">
        <f>+VLOOKUP(A272,Cons_Hitos_Comuna!$D:$S,16,FALSE)</f>
        <v>https://www.medellin.gov.co/es/wp-content/uploads/2022/09/crecimiento-economico-1.jpg</v>
      </c>
    </row>
    <row r="273" spans="1:12" ht="46.5" customHeight="1" x14ac:dyDescent="0.2">
      <c r="A273" s="3">
        <v>76124</v>
      </c>
      <c r="B273" s="3" t="s">
        <v>950</v>
      </c>
      <c r="C273" s="17" t="s">
        <v>951</v>
      </c>
      <c r="D273" s="17">
        <v>3</v>
      </c>
      <c r="E273" s="17" t="s">
        <v>56</v>
      </c>
      <c r="F273" s="3">
        <v>761</v>
      </c>
      <c r="G273" s="3" t="s">
        <v>941</v>
      </c>
      <c r="H273" s="3" t="s">
        <v>1001</v>
      </c>
      <c r="I273" s="3">
        <v>24</v>
      </c>
      <c r="J273" s="3" t="s">
        <v>20</v>
      </c>
      <c r="K273" s="3" t="str">
        <f>+VLOOKUP(A273,Cons_Hitos_Comuna!$D:$S,15,)</f>
        <v>Sin observaciones.</v>
      </c>
      <c r="L273" s="75" t="str">
        <f>+VLOOKUP(A273,Cons_Hitos_Comuna!$D:$S,16,FALSE)</f>
        <v>https://www.medellin.gov.co/es/wp-content/uploads/2022/09/crecimiento-economico-1.jpg</v>
      </c>
    </row>
    <row r="274" spans="1:12" ht="46.5" customHeight="1" x14ac:dyDescent="0.2">
      <c r="A274" s="3">
        <v>76125</v>
      </c>
      <c r="B274" s="3" t="s">
        <v>1098</v>
      </c>
      <c r="C274" s="17" t="s">
        <v>952</v>
      </c>
      <c r="D274" s="17">
        <v>3</v>
      </c>
      <c r="E274" s="17" t="s">
        <v>56</v>
      </c>
      <c r="F274" s="3">
        <v>761</v>
      </c>
      <c r="G274" s="3" t="s">
        <v>941</v>
      </c>
      <c r="H274" s="3" t="s">
        <v>1001</v>
      </c>
      <c r="I274" s="3">
        <v>25</v>
      </c>
      <c r="J274" s="3" t="s">
        <v>955</v>
      </c>
      <c r="K274" s="3" t="str">
        <f>+VLOOKUP(A274,Cons_Hitos_Comuna!$D:$S,15,)</f>
        <v>Sin observaciones.</v>
      </c>
      <c r="L274" s="75" t="str">
        <f>+VLOOKUP(A274,Cons_Hitos_Comuna!$D:$S,16,FALSE)</f>
        <v>https://www.medellin.gov.co/es/wp-content/uploads/2022/09/crecimiento-economico-1.jpg</v>
      </c>
    </row>
    <row r="275" spans="1:12" ht="46.5" customHeight="1" x14ac:dyDescent="0.2">
      <c r="A275" s="3">
        <v>76126</v>
      </c>
      <c r="B275" s="3" t="s">
        <v>956</v>
      </c>
      <c r="C275" s="17" t="s">
        <v>957</v>
      </c>
      <c r="D275" s="17">
        <v>3</v>
      </c>
      <c r="E275" s="17" t="s">
        <v>56</v>
      </c>
      <c r="F275" s="3">
        <v>761</v>
      </c>
      <c r="G275" s="3" t="s">
        <v>941</v>
      </c>
      <c r="H275" s="3" t="s">
        <v>1001</v>
      </c>
      <c r="I275" s="3">
        <v>26</v>
      </c>
      <c r="J275" s="3" t="s">
        <v>20</v>
      </c>
      <c r="K275" s="3" t="str">
        <f>+VLOOKUP(A275,Cons_Hitos_Comuna!$D:$S,15,)</f>
        <v>Sin observaciones.</v>
      </c>
      <c r="L275" s="75" t="str">
        <f>+VLOOKUP(A275,Cons_Hitos_Comuna!$D:$S,16,FALSE)</f>
        <v>https://www.medellin.gov.co/es/wp-content/uploads/2022/09/crecimiento-economico-1.jpg</v>
      </c>
    </row>
    <row r="276" spans="1:12" ht="46.5" customHeight="1" x14ac:dyDescent="0.2">
      <c r="A276" s="3">
        <v>9181</v>
      </c>
      <c r="B276" s="3" t="s">
        <v>960</v>
      </c>
      <c r="C276" s="17" t="s">
        <v>961</v>
      </c>
      <c r="D276" s="17">
        <v>2</v>
      </c>
      <c r="E276" s="17" t="s">
        <v>37</v>
      </c>
      <c r="F276" s="3">
        <v>918</v>
      </c>
      <c r="G276" s="3" t="s">
        <v>959</v>
      </c>
      <c r="H276" s="3" t="s">
        <v>999</v>
      </c>
      <c r="I276" s="3">
        <v>1</v>
      </c>
      <c r="J276" s="3" t="s">
        <v>20</v>
      </c>
      <c r="K276" s="3" t="str">
        <f>+VLOOKUP(A276,Cons_Hitos_Comuna!$D:$S,15,)</f>
        <v>Sin observaciones.</v>
      </c>
      <c r="L276" s="75" t="str">
        <f>+VLOOKUP(A276,Cons_Hitos_Comuna!$D:$S,16,FALSE)</f>
        <v>https://www.medellin.gov.co/es/wp-content/uploads/2022/09/crecimiento-economico-1.jpg</v>
      </c>
    </row>
    <row r="277" spans="1:12" ht="46.5" customHeight="1" x14ac:dyDescent="0.2">
      <c r="A277" s="3">
        <v>9182</v>
      </c>
      <c r="B277" s="3" t="s">
        <v>964</v>
      </c>
      <c r="C277" s="17" t="s">
        <v>965</v>
      </c>
      <c r="D277" s="17">
        <v>2</v>
      </c>
      <c r="E277" s="17" t="s">
        <v>37</v>
      </c>
      <c r="F277" s="3">
        <v>918</v>
      </c>
      <c r="G277" s="3" t="s">
        <v>959</v>
      </c>
      <c r="H277" s="3" t="s">
        <v>999</v>
      </c>
      <c r="I277" s="3">
        <v>2</v>
      </c>
      <c r="J277" s="3" t="s">
        <v>20</v>
      </c>
      <c r="K277" s="3" t="str">
        <f>+VLOOKUP(A277,Cons_Hitos_Comuna!$D:$S,15,)</f>
        <v>Sin observaciones.</v>
      </c>
      <c r="L277" s="75" t="str">
        <f>+VLOOKUP(A277,Cons_Hitos_Comuna!$D:$S,16,FALSE)</f>
        <v>https://www.medellin.gov.co/es/wp-content/uploads/2022/09/crecimiento-economico-1.jpg</v>
      </c>
    </row>
    <row r="278" spans="1:12" ht="46.5" customHeight="1" x14ac:dyDescent="0.2">
      <c r="A278" s="3">
        <v>9183</v>
      </c>
      <c r="B278" s="3" t="s">
        <v>967</v>
      </c>
      <c r="C278" s="17" t="s">
        <v>968</v>
      </c>
      <c r="D278" s="17">
        <v>4</v>
      </c>
      <c r="E278" s="17" t="s">
        <v>19</v>
      </c>
      <c r="F278" s="3">
        <v>918</v>
      </c>
      <c r="G278" s="3" t="s">
        <v>959</v>
      </c>
      <c r="H278" s="3" t="s">
        <v>999</v>
      </c>
      <c r="I278" s="3">
        <v>3</v>
      </c>
      <c r="J278" s="3" t="s">
        <v>20</v>
      </c>
      <c r="K278" s="3" t="str">
        <f>+VLOOKUP(A278,Cons_Hitos_Comuna!$D:$S,15,)</f>
        <v>Sin observaciones.</v>
      </c>
      <c r="L278" s="75" t="str">
        <f>+VLOOKUP(A278,Cons_Hitos_Comuna!$D:$S,16,FALSE)</f>
        <v>https://www.medellin.gov.co/es/wp-content/uploads/2022/09/crecimiento-economico-1.jpg</v>
      </c>
    </row>
    <row r="279" spans="1:12" ht="46.5" customHeight="1" x14ac:dyDescent="0.2">
      <c r="A279" s="3">
        <v>9184</v>
      </c>
      <c r="B279" s="3" t="s">
        <v>970</v>
      </c>
      <c r="C279" s="17" t="s">
        <v>971</v>
      </c>
      <c r="D279" s="17">
        <v>2</v>
      </c>
      <c r="E279" s="17" t="s">
        <v>37</v>
      </c>
      <c r="F279" s="3">
        <v>918</v>
      </c>
      <c r="G279" s="3" t="s">
        <v>959</v>
      </c>
      <c r="H279" s="3" t="s">
        <v>999</v>
      </c>
      <c r="I279" s="3">
        <v>4</v>
      </c>
      <c r="J279" s="3" t="s">
        <v>20</v>
      </c>
      <c r="K279" s="3" t="str">
        <f>+VLOOKUP(A279,Cons_Hitos_Comuna!$D:$S,15,)</f>
        <v>Sin observaciones.</v>
      </c>
      <c r="L279" s="75" t="str">
        <f>+VLOOKUP(A279,Cons_Hitos_Comuna!$D:$S,16,FALSE)</f>
        <v>https://www.medellin.gov.co/es/wp-content/uploads/2022/09/crecimiento-economico-1.jpg</v>
      </c>
    </row>
    <row r="280" spans="1:12" ht="46.5" customHeight="1" x14ac:dyDescent="0.2">
      <c r="A280" s="3">
        <v>9185</v>
      </c>
      <c r="B280" s="3" t="s">
        <v>1099</v>
      </c>
      <c r="C280" s="17" t="s">
        <v>973</v>
      </c>
      <c r="D280" s="17">
        <v>3</v>
      </c>
      <c r="E280" s="17" t="s">
        <v>56</v>
      </c>
      <c r="F280" s="3">
        <v>918</v>
      </c>
      <c r="G280" s="3" t="s">
        <v>959</v>
      </c>
      <c r="H280" s="3" t="s">
        <v>999</v>
      </c>
      <c r="I280" s="3">
        <v>5</v>
      </c>
      <c r="J280" s="3" t="s">
        <v>20</v>
      </c>
      <c r="K280" s="3" t="str">
        <f>+VLOOKUP(A280,Cons_Hitos_Comuna!$D:$S,15,)</f>
        <v>Sin observaciones.</v>
      </c>
      <c r="L280" s="75" t="str">
        <f>+VLOOKUP(A280,Cons_Hitos_Comuna!$D:$S,16,FALSE)</f>
        <v>https://www.medellin.gov.co/es/wp-content/uploads/2022/09/crecimiento-economico-1.jpg</v>
      </c>
    </row>
    <row r="281" spans="1:12" ht="46.5" customHeight="1" x14ac:dyDescent="0.2">
      <c r="A281" s="3">
        <v>9186</v>
      </c>
      <c r="B281" s="3" t="s">
        <v>975</v>
      </c>
      <c r="C281" s="17" t="s">
        <v>976</v>
      </c>
      <c r="D281" s="17">
        <v>2</v>
      </c>
      <c r="E281" s="17" t="s">
        <v>37</v>
      </c>
      <c r="F281" s="3">
        <v>918</v>
      </c>
      <c r="G281" s="3" t="s">
        <v>959</v>
      </c>
      <c r="H281" s="3" t="s">
        <v>999</v>
      </c>
      <c r="I281" s="3">
        <v>6</v>
      </c>
      <c r="J281" s="3" t="s">
        <v>20</v>
      </c>
      <c r="K281" s="3" t="str">
        <f>+VLOOKUP(A281,Cons_Hitos_Comuna!$D:$S,15,)</f>
        <v>Sin observaciones.</v>
      </c>
      <c r="L281" s="75" t="str">
        <f>+VLOOKUP(A281,Cons_Hitos_Comuna!$D:$S,16,FALSE)</f>
        <v>https://www.medellin.gov.co/es/wp-content/uploads/2022/09/crecimiento-economico-1.jpg</v>
      </c>
    </row>
    <row r="282" spans="1:12" ht="46.5" customHeight="1" x14ac:dyDescent="0.2">
      <c r="A282" s="3">
        <v>9187</v>
      </c>
      <c r="B282" s="3" t="s">
        <v>978</v>
      </c>
      <c r="C282" s="17" t="s">
        <v>979</v>
      </c>
      <c r="D282" s="17">
        <v>3</v>
      </c>
      <c r="E282" s="17" t="s">
        <v>56</v>
      </c>
      <c r="F282" s="3">
        <v>918</v>
      </c>
      <c r="G282" s="3" t="s">
        <v>959</v>
      </c>
      <c r="H282" s="3" t="s">
        <v>999</v>
      </c>
      <c r="I282" s="3">
        <v>7</v>
      </c>
      <c r="J282" s="3" t="s">
        <v>20</v>
      </c>
      <c r="K282" s="3" t="str">
        <f>+VLOOKUP(A282,Cons_Hitos_Comuna!$D:$S,15,)</f>
        <v>Sin observaciones.</v>
      </c>
      <c r="L282" s="75" t="str">
        <f>+VLOOKUP(A282,Cons_Hitos_Comuna!$D:$S,16,FALSE)</f>
        <v>https://www.medellin.gov.co/es/wp-content/uploads/2022/09/crecimiento-economico-1.jpg</v>
      </c>
    </row>
    <row r="283" spans="1:12" ht="46.5" customHeight="1" x14ac:dyDescent="0.2">
      <c r="A283" s="3">
        <v>9188</v>
      </c>
      <c r="B283" s="3" t="s">
        <v>982</v>
      </c>
      <c r="C283" s="17" t="s">
        <v>983</v>
      </c>
      <c r="D283" s="17">
        <v>3</v>
      </c>
      <c r="E283" s="17" t="s">
        <v>56</v>
      </c>
      <c r="F283" s="3">
        <v>918</v>
      </c>
      <c r="G283" s="3" t="s">
        <v>959</v>
      </c>
      <c r="H283" s="3" t="s">
        <v>999</v>
      </c>
      <c r="I283" s="3">
        <v>8</v>
      </c>
      <c r="J283" s="3" t="s">
        <v>20</v>
      </c>
      <c r="K283" s="3" t="str">
        <f>+VLOOKUP(A283,Cons_Hitos_Comuna!$D:$S,15,)</f>
        <v>Sin observaciones.</v>
      </c>
      <c r="L283" s="75" t="str">
        <f>+VLOOKUP(A283,Cons_Hitos_Comuna!$D:$S,16,FALSE)</f>
        <v>https://www.medellin.gov.co/es/wp-content/uploads/2022/09/crecimiento-economico-1.jpg</v>
      </c>
    </row>
    <row r="284" spans="1:12" ht="46.5" customHeight="1" x14ac:dyDescent="0.2">
      <c r="A284" s="3">
        <v>9189</v>
      </c>
      <c r="B284" s="3" t="s">
        <v>985</v>
      </c>
      <c r="C284" s="17" t="s">
        <v>986</v>
      </c>
      <c r="D284" s="17">
        <v>2</v>
      </c>
      <c r="E284" s="17" t="s">
        <v>37</v>
      </c>
      <c r="F284" s="3">
        <v>918</v>
      </c>
      <c r="G284" s="3" t="s">
        <v>959</v>
      </c>
      <c r="H284" s="3" t="s">
        <v>999</v>
      </c>
      <c r="I284" s="3">
        <v>9</v>
      </c>
      <c r="J284" s="3" t="s">
        <v>20</v>
      </c>
      <c r="K284" s="3" t="str">
        <f>+VLOOKUP(A284,Cons_Hitos_Comuna!$D:$S,15,)</f>
        <v>Sin observaciones.</v>
      </c>
      <c r="L284" s="75" t="str">
        <f>+VLOOKUP(A284,Cons_Hitos_Comuna!$D:$S,16,FALSE)</f>
        <v>https://www.medellin.gov.co/es/wp-content/uploads/2022/09/crecimiento-economico-1.jpg</v>
      </c>
    </row>
    <row r="285" spans="1:12" ht="46.5" customHeight="1" x14ac:dyDescent="0.2">
      <c r="A285" s="16">
        <v>91810</v>
      </c>
      <c r="B285" s="16" t="s">
        <v>988</v>
      </c>
      <c r="C285" s="17" t="s">
        <v>1026</v>
      </c>
      <c r="D285" s="17">
        <v>2</v>
      </c>
      <c r="E285" s="17" t="s">
        <v>37</v>
      </c>
      <c r="F285" s="16">
        <v>918</v>
      </c>
      <c r="G285" s="16" t="s">
        <v>959</v>
      </c>
      <c r="H285" s="16" t="s">
        <v>999</v>
      </c>
      <c r="I285" s="16">
        <v>10</v>
      </c>
      <c r="J285" s="16" t="s">
        <v>20</v>
      </c>
      <c r="K285" s="16" t="str">
        <f>+VLOOKUP(A285,Cons_Hitos_Comuna!$D:$S,15,)</f>
        <v>Sin observaciones.</v>
      </c>
      <c r="L285" s="75" t="str">
        <f>+VLOOKUP(A285,Cons_Hitos_Comuna!$D:$S,16,FALSE)</f>
        <v>https://www.medellin.gov.co/es/wp-content/uploads/2022/09/crecimiento-economico-1.jpg</v>
      </c>
    </row>
  </sheetData>
  <autoFilter ref="A1:H285" xr:uid="{C6203209-0BBF-4498-AB46-FE2EEE92550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3F68F-2686-4664-8251-D164B9898188}">
  <sheetPr>
    <tabColor theme="9" tint="0.749992370372631"/>
  </sheetPr>
  <dimension ref="A1:I291"/>
  <sheetViews>
    <sheetView workbookViewId="0">
      <selection activeCell="B32" sqref="B32"/>
    </sheetView>
  </sheetViews>
  <sheetFormatPr baseColWidth="10" defaultColWidth="10.6640625" defaultRowHeight="15" x14ac:dyDescent="0.2"/>
  <cols>
    <col min="1" max="1" width="16" style="60" customWidth="1"/>
    <col min="2" max="2" width="21.33203125" style="21" customWidth="1"/>
    <col min="3" max="3" width="51.5" style="21" customWidth="1"/>
    <col min="4" max="4" width="23.5" style="60" customWidth="1"/>
    <col min="5" max="16384" width="10.6640625" style="1"/>
  </cols>
  <sheetData>
    <row r="1" spans="1:9" s="18" customFormat="1" ht="48.75" customHeight="1" x14ac:dyDescent="0.2">
      <c r="A1" s="59" t="s">
        <v>1100</v>
      </c>
      <c r="B1" s="40" t="s">
        <v>1109</v>
      </c>
      <c r="C1" s="31" t="s">
        <v>1110</v>
      </c>
      <c r="D1" s="62" t="s">
        <v>1111</v>
      </c>
    </row>
    <row r="2" spans="1:9" s="18" customFormat="1" ht="46.5" customHeight="1" x14ac:dyDescent="0.2">
      <c r="A2" s="38">
        <v>9141</v>
      </c>
      <c r="B2" s="17">
        <v>200403</v>
      </c>
      <c r="C2" s="17" t="s">
        <v>18</v>
      </c>
      <c r="D2" s="63">
        <v>119185342953</v>
      </c>
    </row>
    <row r="3" spans="1:9" s="18" customFormat="1" ht="46.5" customHeight="1" x14ac:dyDescent="0.2">
      <c r="A3" s="10">
        <v>9142</v>
      </c>
      <c r="B3" s="3">
        <v>0</v>
      </c>
      <c r="C3" s="3" t="s">
        <v>26</v>
      </c>
      <c r="D3" s="64">
        <v>1200000000</v>
      </c>
    </row>
    <row r="4" spans="1:9" s="18" customFormat="1" ht="46.5" customHeight="1" x14ac:dyDescent="0.2">
      <c r="A4" s="10">
        <v>9143</v>
      </c>
      <c r="B4" s="3">
        <v>0</v>
      </c>
      <c r="C4" s="3" t="s">
        <v>26</v>
      </c>
      <c r="D4" s="64">
        <v>1200000000</v>
      </c>
    </row>
    <row r="5" spans="1:9" s="18" customFormat="1" ht="46.5" customHeight="1" x14ac:dyDescent="0.2">
      <c r="A5" s="10">
        <v>9144</v>
      </c>
      <c r="B5" s="3">
        <v>200403</v>
      </c>
      <c r="C5" s="3" t="s">
        <v>18</v>
      </c>
      <c r="D5" s="64">
        <v>119185342953</v>
      </c>
    </row>
    <row r="6" spans="1:9" s="18" customFormat="1" ht="46.5" customHeight="1" x14ac:dyDescent="0.2">
      <c r="A6" s="10">
        <v>9145</v>
      </c>
      <c r="B6" s="3">
        <v>200403</v>
      </c>
      <c r="C6" s="3" t="s">
        <v>18</v>
      </c>
      <c r="D6" s="64">
        <v>119185342953</v>
      </c>
    </row>
    <row r="7" spans="1:9" s="18" customFormat="1" ht="46.5" customHeight="1" x14ac:dyDescent="0.2">
      <c r="A7" s="10">
        <v>7331</v>
      </c>
      <c r="B7" s="3">
        <v>200231</v>
      </c>
      <c r="C7" s="3" t="s">
        <v>42</v>
      </c>
      <c r="D7" s="65">
        <v>11670129279</v>
      </c>
      <c r="I7" s="61"/>
    </row>
    <row r="8" spans="1:9" s="18" customFormat="1" ht="46.5" customHeight="1" x14ac:dyDescent="0.2">
      <c r="A8" s="10">
        <v>7332</v>
      </c>
      <c r="B8" s="3" t="s">
        <v>47</v>
      </c>
      <c r="C8" s="3" t="s">
        <v>48</v>
      </c>
      <c r="D8" s="65">
        <v>47582507893</v>
      </c>
    </row>
    <row r="9" spans="1:9" s="18" customFormat="1" ht="46.5" customHeight="1" x14ac:dyDescent="0.2">
      <c r="A9" s="10">
        <v>7333</v>
      </c>
      <c r="B9" s="3">
        <v>200229</v>
      </c>
      <c r="C9" s="3" t="s">
        <v>53</v>
      </c>
      <c r="D9" s="65">
        <v>15147545097</v>
      </c>
    </row>
    <row r="10" spans="1:9" s="18" customFormat="1" ht="46.5" customHeight="1" x14ac:dyDescent="0.2">
      <c r="A10" s="10">
        <v>7334</v>
      </c>
      <c r="B10" s="3">
        <v>200229</v>
      </c>
      <c r="C10" s="3" t="s">
        <v>53</v>
      </c>
      <c r="D10" s="65">
        <v>15147545097</v>
      </c>
    </row>
    <row r="11" spans="1:9" s="18" customFormat="1" ht="46.5" customHeight="1" x14ac:dyDescent="0.2">
      <c r="A11" s="10">
        <v>10101</v>
      </c>
      <c r="B11" s="3">
        <v>100003</v>
      </c>
      <c r="C11" s="3" t="s">
        <v>62</v>
      </c>
      <c r="D11" s="65">
        <v>56000000000</v>
      </c>
    </row>
    <row r="12" spans="1:9" s="18" customFormat="1" ht="46.5" customHeight="1" x14ac:dyDescent="0.2">
      <c r="A12" s="10">
        <v>10102</v>
      </c>
      <c r="B12" s="3">
        <v>130355</v>
      </c>
      <c r="C12" s="3" t="s">
        <v>66</v>
      </c>
      <c r="D12" s="65">
        <v>20000000000</v>
      </c>
    </row>
    <row r="13" spans="1:9" s="18" customFormat="1" ht="46.5" customHeight="1" x14ac:dyDescent="0.2">
      <c r="A13" s="10">
        <v>10103</v>
      </c>
      <c r="B13" s="3">
        <v>100003</v>
      </c>
      <c r="C13" s="3" t="s">
        <v>62</v>
      </c>
      <c r="D13" s="65">
        <v>56000000000</v>
      </c>
    </row>
    <row r="14" spans="1:9" s="18" customFormat="1" ht="46.5" customHeight="1" x14ac:dyDescent="0.2">
      <c r="A14" s="10">
        <v>10104</v>
      </c>
      <c r="B14" s="3">
        <v>130355</v>
      </c>
      <c r="C14" s="3" t="s">
        <v>66</v>
      </c>
      <c r="D14" s="65">
        <v>20000000000</v>
      </c>
    </row>
    <row r="15" spans="1:9" s="18" customFormat="1" ht="46.5" customHeight="1" x14ac:dyDescent="0.2">
      <c r="A15" s="10">
        <v>10105</v>
      </c>
      <c r="B15" s="3">
        <v>100003</v>
      </c>
      <c r="C15" s="3" t="s">
        <v>62</v>
      </c>
      <c r="D15" s="65">
        <v>2000000000</v>
      </c>
    </row>
    <row r="16" spans="1:9" s="18" customFormat="1" ht="46.5" customHeight="1" x14ac:dyDescent="0.2">
      <c r="A16" s="10">
        <v>722011</v>
      </c>
      <c r="B16" s="58" t="s">
        <v>77</v>
      </c>
      <c r="C16" s="3" t="s">
        <v>78</v>
      </c>
      <c r="D16" s="65">
        <v>2372523192</v>
      </c>
    </row>
    <row r="17" spans="1:4" s="18" customFormat="1" ht="46.5" customHeight="1" x14ac:dyDescent="0.2">
      <c r="A17" s="10">
        <v>722012</v>
      </c>
      <c r="B17" s="3" t="s">
        <v>77</v>
      </c>
      <c r="C17" s="3" t="s">
        <v>78</v>
      </c>
      <c r="D17" s="65">
        <v>2372523192</v>
      </c>
    </row>
    <row r="18" spans="1:4" s="18" customFormat="1" ht="46.5" customHeight="1" x14ac:dyDescent="0.2">
      <c r="A18" s="10">
        <v>722013</v>
      </c>
      <c r="B18" s="3" t="s">
        <v>77</v>
      </c>
      <c r="C18" s="3" t="s">
        <v>78</v>
      </c>
      <c r="D18" s="65">
        <v>2372523192</v>
      </c>
    </row>
    <row r="19" spans="1:4" s="18" customFormat="1" ht="46.5" customHeight="1" x14ac:dyDescent="0.2">
      <c r="A19" s="10">
        <v>722014</v>
      </c>
      <c r="B19" s="3" t="s">
        <v>89</v>
      </c>
      <c r="C19" s="3" t="s">
        <v>90</v>
      </c>
      <c r="D19" s="65">
        <v>1700000000</v>
      </c>
    </row>
    <row r="20" spans="1:4" s="18" customFormat="1" ht="46.5" customHeight="1" x14ac:dyDescent="0.2">
      <c r="A20" s="10">
        <v>722015</v>
      </c>
      <c r="B20" s="3" t="s">
        <v>89</v>
      </c>
      <c r="C20" s="3" t="s">
        <v>90</v>
      </c>
      <c r="D20" s="65">
        <v>1700000000</v>
      </c>
    </row>
    <row r="21" spans="1:4" s="18" customFormat="1" ht="46.5" customHeight="1" x14ac:dyDescent="0.2">
      <c r="A21" s="10">
        <v>722016</v>
      </c>
      <c r="B21" s="3" t="s">
        <v>77</v>
      </c>
      <c r="C21" s="3" t="s">
        <v>78</v>
      </c>
      <c r="D21" s="65">
        <v>1700000000</v>
      </c>
    </row>
    <row r="22" spans="1:4" s="18" customFormat="1" ht="46.5" customHeight="1" x14ac:dyDescent="0.2">
      <c r="A22" s="10">
        <v>9031</v>
      </c>
      <c r="B22" s="3">
        <v>200230</v>
      </c>
      <c r="C22" s="3" t="s">
        <v>98</v>
      </c>
      <c r="D22" s="65">
        <v>600000000</v>
      </c>
    </row>
    <row r="23" spans="1:4" s="18" customFormat="1" ht="46.5" customHeight="1" x14ac:dyDescent="0.2">
      <c r="A23" s="10">
        <v>9032</v>
      </c>
      <c r="B23" s="3">
        <v>200253</v>
      </c>
      <c r="C23" s="3" t="s">
        <v>102</v>
      </c>
      <c r="D23" s="65">
        <v>3000000000</v>
      </c>
    </row>
    <row r="24" spans="1:4" s="18" customFormat="1" ht="46.5" customHeight="1" x14ac:dyDescent="0.2">
      <c r="A24" s="10">
        <v>9033</v>
      </c>
      <c r="B24" s="28" t="s">
        <v>105</v>
      </c>
      <c r="C24" s="3" t="s">
        <v>102</v>
      </c>
      <c r="D24" s="65">
        <v>3000000000</v>
      </c>
    </row>
    <row r="25" spans="1:4" s="18" customFormat="1" ht="46.5" customHeight="1" x14ac:dyDescent="0.2">
      <c r="A25" s="10">
        <v>9034</v>
      </c>
      <c r="B25" s="3">
        <v>200354</v>
      </c>
      <c r="C25" s="3" t="s">
        <v>108</v>
      </c>
      <c r="D25" s="65">
        <v>19779332538</v>
      </c>
    </row>
    <row r="26" spans="1:4" s="18" customFormat="1" ht="46.5" customHeight="1" x14ac:dyDescent="0.2">
      <c r="A26" s="10">
        <v>9035</v>
      </c>
      <c r="B26" s="28" t="s">
        <v>111</v>
      </c>
      <c r="C26" s="3" t="s">
        <v>108</v>
      </c>
      <c r="D26" s="65">
        <v>19779332538</v>
      </c>
    </row>
    <row r="27" spans="1:4" s="18" customFormat="1" ht="46.5" customHeight="1" x14ac:dyDescent="0.2">
      <c r="A27" s="10">
        <v>9036</v>
      </c>
      <c r="B27" s="3">
        <v>200356</v>
      </c>
      <c r="C27" s="3" t="s">
        <v>113</v>
      </c>
      <c r="D27" s="65">
        <v>13000000000</v>
      </c>
    </row>
    <row r="28" spans="1:4" s="18" customFormat="1" ht="46.5" customHeight="1" x14ac:dyDescent="0.2">
      <c r="A28" s="10">
        <v>9037</v>
      </c>
      <c r="B28" s="28" t="s">
        <v>115</v>
      </c>
      <c r="C28" s="3" t="s">
        <v>113</v>
      </c>
      <c r="D28" s="65">
        <v>13000000000</v>
      </c>
    </row>
    <row r="29" spans="1:4" s="18" customFormat="1" ht="46.5" customHeight="1" x14ac:dyDescent="0.2">
      <c r="A29" s="10">
        <v>7621</v>
      </c>
      <c r="B29" s="3">
        <v>240010</v>
      </c>
      <c r="C29" s="3" t="s">
        <v>119</v>
      </c>
      <c r="D29" s="65">
        <v>112924362578.99995</v>
      </c>
    </row>
    <row r="30" spans="1:4" s="18" customFormat="1" ht="46.5" customHeight="1" x14ac:dyDescent="0.2">
      <c r="A30" s="10">
        <v>7622</v>
      </c>
      <c r="B30" s="3">
        <v>240011</v>
      </c>
      <c r="C30" s="3" t="s">
        <v>124</v>
      </c>
      <c r="D30" s="65">
        <v>34396097792</v>
      </c>
    </row>
    <row r="31" spans="1:4" s="18" customFormat="1" ht="46.5" customHeight="1" x14ac:dyDescent="0.2">
      <c r="A31" s="10">
        <v>7623</v>
      </c>
      <c r="B31" s="3">
        <v>200237</v>
      </c>
      <c r="C31" s="3" t="s">
        <v>127</v>
      </c>
      <c r="D31" s="65">
        <v>331200000</v>
      </c>
    </row>
    <row r="32" spans="1:4" s="18" customFormat="1" ht="46.5" customHeight="1" x14ac:dyDescent="0.2">
      <c r="A32" s="10">
        <v>7624</v>
      </c>
      <c r="B32" s="11">
        <v>200041</v>
      </c>
      <c r="C32" s="3" t="s">
        <v>133</v>
      </c>
      <c r="D32" s="65">
        <v>16404613440</v>
      </c>
    </row>
    <row r="33" spans="1:4" s="18" customFormat="1" ht="46.5" customHeight="1" x14ac:dyDescent="0.2">
      <c r="A33" s="10">
        <v>7625</v>
      </c>
      <c r="B33" s="3">
        <v>200242</v>
      </c>
      <c r="C33" s="3" t="s">
        <v>137</v>
      </c>
      <c r="D33" s="65">
        <v>98845945560</v>
      </c>
    </row>
    <row r="34" spans="1:4" s="18" customFormat="1" ht="46.5" customHeight="1" x14ac:dyDescent="0.2">
      <c r="A34" s="10">
        <v>7626</v>
      </c>
      <c r="B34" s="3">
        <v>200240</v>
      </c>
      <c r="C34" s="3" t="s">
        <v>140</v>
      </c>
      <c r="D34" s="65">
        <v>2000000000</v>
      </c>
    </row>
    <row r="35" spans="1:4" s="18" customFormat="1" ht="46.5" customHeight="1" x14ac:dyDescent="0.2">
      <c r="A35" s="10">
        <v>9111</v>
      </c>
      <c r="B35" s="3" t="s">
        <v>58</v>
      </c>
      <c r="C35" s="3" t="s">
        <v>144</v>
      </c>
      <c r="D35" s="65">
        <v>500000000</v>
      </c>
    </row>
    <row r="36" spans="1:4" s="18" customFormat="1" ht="46.5" customHeight="1" x14ac:dyDescent="0.2">
      <c r="A36" s="10">
        <v>9112</v>
      </c>
      <c r="B36" s="3">
        <v>220117</v>
      </c>
      <c r="C36" s="3" t="s">
        <v>148</v>
      </c>
      <c r="D36" s="65">
        <v>5341485940.9331484</v>
      </c>
    </row>
    <row r="37" spans="1:4" s="18" customFormat="1" ht="46.5" customHeight="1" x14ac:dyDescent="0.2">
      <c r="A37" s="10">
        <v>9113</v>
      </c>
      <c r="B37" s="3">
        <v>220115</v>
      </c>
      <c r="C37" s="3" t="s">
        <v>152</v>
      </c>
      <c r="D37" s="65">
        <v>57400000000</v>
      </c>
    </row>
    <row r="38" spans="1:4" s="18" customFormat="1" ht="46.5" customHeight="1" x14ac:dyDescent="0.2">
      <c r="A38" s="10">
        <v>9114</v>
      </c>
      <c r="B38" s="3">
        <v>220116</v>
      </c>
      <c r="C38" s="3" t="s">
        <v>154</v>
      </c>
      <c r="D38" s="65">
        <v>4000000000</v>
      </c>
    </row>
    <row r="39" spans="1:4" s="18" customFormat="1" ht="46.5" customHeight="1" x14ac:dyDescent="0.2">
      <c r="A39" s="10">
        <v>9115</v>
      </c>
      <c r="B39" s="3">
        <v>220122</v>
      </c>
      <c r="C39" s="3" t="s">
        <v>157</v>
      </c>
      <c r="D39" s="65">
        <v>5000000000</v>
      </c>
    </row>
    <row r="40" spans="1:4" s="18" customFormat="1" ht="46.5" customHeight="1" x14ac:dyDescent="0.2">
      <c r="A40" s="10">
        <v>9061</v>
      </c>
      <c r="B40" s="3" t="s">
        <v>161</v>
      </c>
      <c r="C40" s="7" t="s">
        <v>162</v>
      </c>
      <c r="D40" s="65">
        <v>200000000000</v>
      </c>
    </row>
    <row r="41" spans="1:4" s="18" customFormat="1" ht="46.5" customHeight="1" x14ac:dyDescent="0.2">
      <c r="A41" s="10">
        <v>9062</v>
      </c>
      <c r="B41" s="3">
        <v>220040</v>
      </c>
      <c r="C41" s="7" t="s">
        <v>162</v>
      </c>
      <c r="D41" s="65">
        <v>200000000000</v>
      </c>
    </row>
    <row r="42" spans="1:4" s="18" customFormat="1" ht="46.5" customHeight="1" x14ac:dyDescent="0.2">
      <c r="A42" s="10">
        <v>9063</v>
      </c>
      <c r="B42" s="3">
        <v>220040</v>
      </c>
      <c r="C42" s="7" t="s">
        <v>162</v>
      </c>
      <c r="D42" s="65">
        <v>200000000000</v>
      </c>
    </row>
    <row r="43" spans="1:4" s="18" customFormat="1" ht="46.5" customHeight="1" x14ac:dyDescent="0.2">
      <c r="A43" s="10">
        <v>9064</v>
      </c>
      <c r="B43" s="3">
        <v>220040</v>
      </c>
      <c r="C43" s="7" t="s">
        <v>162</v>
      </c>
      <c r="D43" s="65">
        <v>200000000000</v>
      </c>
    </row>
    <row r="44" spans="1:4" s="18" customFormat="1" ht="46.5" customHeight="1" x14ac:dyDescent="0.2">
      <c r="A44" s="10">
        <v>9065</v>
      </c>
      <c r="B44" s="3">
        <v>220040</v>
      </c>
      <c r="C44" s="7" t="s">
        <v>162</v>
      </c>
      <c r="D44" s="65">
        <v>200000000000</v>
      </c>
    </row>
    <row r="45" spans="1:4" s="18" customFormat="1" ht="46.5" customHeight="1" x14ac:dyDescent="0.2">
      <c r="A45" s="10">
        <v>9066</v>
      </c>
      <c r="B45" s="3">
        <v>220040</v>
      </c>
      <c r="C45" s="7" t="s">
        <v>162</v>
      </c>
      <c r="D45" s="65">
        <v>200000000000</v>
      </c>
    </row>
    <row r="46" spans="1:4" s="18" customFormat="1" ht="46.5" customHeight="1" x14ac:dyDescent="0.2">
      <c r="A46" s="10">
        <v>9067</v>
      </c>
      <c r="B46" s="3">
        <v>220040</v>
      </c>
      <c r="C46" s="7" t="s">
        <v>162</v>
      </c>
      <c r="D46" s="65">
        <v>200000000000</v>
      </c>
    </row>
    <row r="47" spans="1:4" s="18" customFormat="1" ht="46.5" customHeight="1" x14ac:dyDescent="0.2">
      <c r="A47" s="10">
        <v>9068</v>
      </c>
      <c r="B47" s="3">
        <v>220041</v>
      </c>
      <c r="C47" s="7" t="s">
        <v>184</v>
      </c>
      <c r="D47" s="65">
        <v>3999999999.8800001</v>
      </c>
    </row>
    <row r="48" spans="1:4" s="18" customFormat="1" ht="46.5" customHeight="1" x14ac:dyDescent="0.2">
      <c r="A48" s="10">
        <v>9069</v>
      </c>
      <c r="B48" s="28" t="s">
        <v>188</v>
      </c>
      <c r="C48" s="7" t="s">
        <v>184</v>
      </c>
      <c r="D48" s="65">
        <v>3999999999.8800001</v>
      </c>
    </row>
    <row r="49" spans="1:4" s="18" customFormat="1" ht="46.5" customHeight="1" x14ac:dyDescent="0.2">
      <c r="A49" s="10">
        <v>90610</v>
      </c>
      <c r="B49" s="28" t="s">
        <v>188</v>
      </c>
      <c r="C49" s="7" t="s">
        <v>184</v>
      </c>
      <c r="D49" s="65">
        <v>3999999999.8800001</v>
      </c>
    </row>
    <row r="50" spans="1:4" s="18" customFormat="1" ht="46.5" customHeight="1" x14ac:dyDescent="0.2">
      <c r="A50" s="10">
        <v>90611</v>
      </c>
      <c r="B50" s="28" t="s">
        <v>188</v>
      </c>
      <c r="C50" s="7" t="s">
        <v>184</v>
      </c>
      <c r="D50" s="65">
        <v>3999999999.8800001</v>
      </c>
    </row>
    <row r="51" spans="1:4" s="18" customFormat="1" ht="46.5" customHeight="1" x14ac:dyDescent="0.2">
      <c r="A51" s="10">
        <v>90612</v>
      </c>
      <c r="B51" s="3">
        <v>220042</v>
      </c>
      <c r="C51" s="7" t="s">
        <v>198</v>
      </c>
      <c r="D51" s="65">
        <v>2851845847.3612666</v>
      </c>
    </row>
    <row r="52" spans="1:4" s="18" customFormat="1" ht="46.5" customHeight="1" x14ac:dyDescent="0.2">
      <c r="A52" s="10">
        <v>90613</v>
      </c>
      <c r="B52" s="28" t="s">
        <v>202</v>
      </c>
      <c r="C52" s="7" t="s">
        <v>198</v>
      </c>
      <c r="D52" s="65">
        <v>2851845847.3612666</v>
      </c>
    </row>
    <row r="53" spans="1:4" s="18" customFormat="1" ht="46.5" customHeight="1" x14ac:dyDescent="0.2">
      <c r="A53" s="10">
        <v>90614</v>
      </c>
      <c r="B53" s="28" t="s">
        <v>202</v>
      </c>
      <c r="C53" s="7" t="s">
        <v>198</v>
      </c>
      <c r="D53" s="65">
        <v>2851845847.3612666</v>
      </c>
    </row>
    <row r="54" spans="1:4" s="18" customFormat="1" ht="46.5" customHeight="1" x14ac:dyDescent="0.2">
      <c r="A54" s="10">
        <v>90615</v>
      </c>
      <c r="B54" s="28" t="s">
        <v>202</v>
      </c>
      <c r="C54" s="7" t="s">
        <v>198</v>
      </c>
      <c r="D54" s="65">
        <v>2851845847.3612666</v>
      </c>
    </row>
    <row r="55" spans="1:4" s="18" customFormat="1" ht="46.5" customHeight="1" x14ac:dyDescent="0.2">
      <c r="A55" s="10">
        <v>90616</v>
      </c>
      <c r="B55" s="28" t="s">
        <v>202</v>
      </c>
      <c r="C55" s="7" t="s">
        <v>198</v>
      </c>
      <c r="D55" s="65">
        <v>2851845847.3612666</v>
      </c>
    </row>
    <row r="56" spans="1:4" s="18" customFormat="1" ht="46.5" customHeight="1" x14ac:dyDescent="0.2">
      <c r="A56" s="10">
        <v>90617</v>
      </c>
      <c r="B56" s="28" t="s">
        <v>202</v>
      </c>
      <c r="C56" s="7" t="s">
        <v>198</v>
      </c>
      <c r="D56" s="65">
        <v>2851845847.3612666</v>
      </c>
    </row>
    <row r="57" spans="1:4" s="18" customFormat="1" ht="46.5" customHeight="1" x14ac:dyDescent="0.2">
      <c r="A57" s="10">
        <v>90618</v>
      </c>
      <c r="B57" s="3">
        <v>220051</v>
      </c>
      <c r="C57" s="7" t="s">
        <v>218</v>
      </c>
      <c r="D57" s="65">
        <v>5000000000</v>
      </c>
    </row>
    <row r="58" spans="1:4" s="18" customFormat="1" ht="46.5" customHeight="1" x14ac:dyDescent="0.2">
      <c r="A58" s="10">
        <v>90619</v>
      </c>
      <c r="B58" s="3">
        <v>220043</v>
      </c>
      <c r="C58" s="7" t="s">
        <v>222</v>
      </c>
      <c r="D58" s="65">
        <v>1500000000</v>
      </c>
    </row>
    <row r="59" spans="1:4" s="18" customFormat="1" ht="46.5" customHeight="1" x14ac:dyDescent="0.2">
      <c r="A59" s="10">
        <v>90620</v>
      </c>
      <c r="B59" s="3">
        <v>220043</v>
      </c>
      <c r="C59" s="7" t="s">
        <v>222</v>
      </c>
      <c r="D59" s="65">
        <v>1500000000</v>
      </c>
    </row>
    <row r="60" spans="1:4" s="18" customFormat="1" ht="46.5" customHeight="1" x14ac:dyDescent="0.2">
      <c r="A60" s="10">
        <v>90621</v>
      </c>
      <c r="B60" s="3">
        <v>220043</v>
      </c>
      <c r="C60" s="7" t="s">
        <v>222</v>
      </c>
      <c r="D60" s="65">
        <v>1500000000</v>
      </c>
    </row>
    <row r="61" spans="1:4" s="18" customFormat="1" ht="46.5" customHeight="1" x14ac:dyDescent="0.2">
      <c r="A61" s="10">
        <v>90622</v>
      </c>
      <c r="B61" s="3" t="s">
        <v>232</v>
      </c>
      <c r="C61" s="7" t="s">
        <v>233</v>
      </c>
      <c r="D61" s="65">
        <v>913695455</v>
      </c>
    </row>
    <row r="62" spans="1:4" s="18" customFormat="1" ht="46.5" customHeight="1" x14ac:dyDescent="0.2">
      <c r="A62" s="10">
        <v>90623</v>
      </c>
      <c r="B62" s="3" t="s">
        <v>237</v>
      </c>
      <c r="C62" s="7" t="s">
        <v>238</v>
      </c>
      <c r="D62" s="65">
        <v>500000000</v>
      </c>
    </row>
    <row r="63" spans="1:4" s="18" customFormat="1" ht="46.5" customHeight="1" x14ac:dyDescent="0.2">
      <c r="A63" s="10">
        <v>90624</v>
      </c>
      <c r="B63" s="3" t="s">
        <v>242</v>
      </c>
      <c r="C63" s="7" t="s">
        <v>243</v>
      </c>
      <c r="D63" s="65">
        <v>5000000000</v>
      </c>
    </row>
    <row r="64" spans="1:4" s="18" customFormat="1" ht="46.5" customHeight="1" x14ac:dyDescent="0.2">
      <c r="A64" s="10">
        <v>90625</v>
      </c>
      <c r="B64" s="3" t="s">
        <v>247</v>
      </c>
      <c r="C64" s="7" t="s">
        <v>248</v>
      </c>
      <c r="D64" s="65">
        <v>2000000000.0899999</v>
      </c>
    </row>
    <row r="65" spans="1:4" s="18" customFormat="1" ht="46.5" customHeight="1" x14ac:dyDescent="0.2">
      <c r="A65" s="10">
        <v>7211</v>
      </c>
      <c r="B65" s="9">
        <v>200191</v>
      </c>
      <c r="C65" s="12" t="s">
        <v>253</v>
      </c>
      <c r="D65" s="66">
        <v>103468545337</v>
      </c>
    </row>
    <row r="66" spans="1:4" s="18" customFormat="1" ht="46.5" customHeight="1" x14ac:dyDescent="0.2">
      <c r="A66" s="10">
        <v>7212</v>
      </c>
      <c r="B66" s="9">
        <v>200191</v>
      </c>
      <c r="C66" s="12" t="s">
        <v>253</v>
      </c>
      <c r="D66" s="66">
        <v>103468545337</v>
      </c>
    </row>
    <row r="67" spans="1:4" s="18" customFormat="1" ht="46.5" customHeight="1" x14ac:dyDescent="0.2">
      <c r="A67" s="10">
        <v>7213</v>
      </c>
      <c r="B67" s="8">
        <v>200198</v>
      </c>
      <c r="C67" s="12" t="s">
        <v>258</v>
      </c>
      <c r="D67" s="66">
        <v>251342841501</v>
      </c>
    </row>
    <row r="68" spans="1:4" s="18" customFormat="1" ht="46.5" customHeight="1" x14ac:dyDescent="0.2">
      <c r="A68" s="10">
        <v>7214</v>
      </c>
      <c r="B68" s="8">
        <v>200200</v>
      </c>
      <c r="C68" s="12" t="s">
        <v>261</v>
      </c>
      <c r="D68" s="66">
        <v>98491201897</v>
      </c>
    </row>
    <row r="69" spans="1:4" s="18" customFormat="1" ht="46.5" customHeight="1" x14ac:dyDescent="0.2">
      <c r="A69" s="10">
        <v>7215</v>
      </c>
      <c r="B69" s="9">
        <v>200191</v>
      </c>
      <c r="C69" s="12" t="s">
        <v>253</v>
      </c>
      <c r="D69" s="66">
        <v>103468545337</v>
      </c>
    </row>
    <row r="70" spans="1:4" s="18" customFormat="1" ht="46.5" customHeight="1" x14ac:dyDescent="0.2">
      <c r="A70" s="10">
        <v>7216</v>
      </c>
      <c r="B70" s="9">
        <v>200200</v>
      </c>
      <c r="C70" s="12" t="s">
        <v>261</v>
      </c>
      <c r="D70" s="66">
        <v>98491201897</v>
      </c>
    </row>
    <row r="71" spans="1:4" s="18" customFormat="1" ht="46.5" customHeight="1" x14ac:dyDescent="0.2">
      <c r="A71" s="10">
        <v>7217</v>
      </c>
      <c r="B71" s="9">
        <v>200191</v>
      </c>
      <c r="C71" s="12" t="s">
        <v>253</v>
      </c>
      <c r="D71" s="66">
        <v>103468545337</v>
      </c>
    </row>
    <row r="72" spans="1:4" s="18" customFormat="1" ht="46.5" customHeight="1" x14ac:dyDescent="0.2">
      <c r="A72" s="10">
        <v>7218</v>
      </c>
      <c r="B72" s="8">
        <v>200198</v>
      </c>
      <c r="C72" s="12" t="s">
        <v>258</v>
      </c>
      <c r="D72" s="66">
        <v>251342841501</v>
      </c>
    </row>
    <row r="73" spans="1:4" s="18" customFormat="1" ht="46.5" customHeight="1" x14ac:dyDescent="0.2">
      <c r="A73" s="10">
        <v>7219</v>
      </c>
      <c r="B73" s="8">
        <v>202008</v>
      </c>
      <c r="C73" s="12" t="s">
        <v>272</v>
      </c>
      <c r="D73" s="66">
        <v>14005649545</v>
      </c>
    </row>
    <row r="74" spans="1:4" s="18" customFormat="1" ht="46.5" customHeight="1" x14ac:dyDescent="0.2">
      <c r="A74" s="10">
        <v>72110</v>
      </c>
      <c r="B74" s="3" t="s">
        <v>58</v>
      </c>
      <c r="C74" s="12" t="s">
        <v>275</v>
      </c>
      <c r="D74" s="66">
        <v>4500000000</v>
      </c>
    </row>
    <row r="75" spans="1:4" s="18" customFormat="1" ht="46.5" customHeight="1" x14ac:dyDescent="0.2">
      <c r="A75" s="10">
        <v>72111</v>
      </c>
      <c r="B75" s="8">
        <v>200198</v>
      </c>
      <c r="C75" s="19" t="s">
        <v>258</v>
      </c>
      <c r="D75" s="66">
        <v>251342841501</v>
      </c>
    </row>
    <row r="76" spans="1:4" s="18" customFormat="1" ht="46.5" customHeight="1" x14ac:dyDescent="0.2">
      <c r="A76" s="10">
        <v>72112</v>
      </c>
      <c r="B76" s="8">
        <v>180008</v>
      </c>
      <c r="C76" s="12" t="s">
        <v>281</v>
      </c>
      <c r="D76" s="66">
        <v>4000000000</v>
      </c>
    </row>
    <row r="77" spans="1:4" s="18" customFormat="1" ht="46.5" customHeight="1" x14ac:dyDescent="0.2">
      <c r="A77" s="10">
        <v>751011</v>
      </c>
      <c r="B77" s="3">
        <v>230023</v>
      </c>
      <c r="C77" s="3" t="s">
        <v>285</v>
      </c>
      <c r="D77" s="65">
        <v>942500000</v>
      </c>
    </row>
    <row r="78" spans="1:4" s="18" customFormat="1" ht="46.5" customHeight="1" x14ac:dyDescent="0.2">
      <c r="A78" s="10">
        <v>751012</v>
      </c>
      <c r="B78" s="3">
        <v>200148</v>
      </c>
      <c r="C78" s="3" t="s">
        <v>288</v>
      </c>
      <c r="D78" s="65">
        <v>6500000000</v>
      </c>
    </row>
    <row r="79" spans="1:4" s="18" customFormat="1" ht="46.5" customHeight="1" x14ac:dyDescent="0.2">
      <c r="A79" s="10">
        <v>751013</v>
      </c>
      <c r="B79" s="3">
        <v>200149</v>
      </c>
      <c r="C79" s="3" t="s">
        <v>291</v>
      </c>
      <c r="D79" s="65">
        <v>28600000000</v>
      </c>
    </row>
    <row r="80" spans="1:4" s="18" customFormat="1" ht="46.5" customHeight="1" x14ac:dyDescent="0.2">
      <c r="A80" s="10">
        <v>751014</v>
      </c>
      <c r="B80" s="3">
        <v>200148</v>
      </c>
      <c r="C80" s="3" t="s">
        <v>288</v>
      </c>
      <c r="D80" s="65">
        <v>6500000000</v>
      </c>
    </row>
    <row r="81" spans="1:4" s="18" customFormat="1" ht="46.5" customHeight="1" x14ac:dyDescent="0.2">
      <c r="A81" s="10">
        <v>751015</v>
      </c>
      <c r="B81" s="3">
        <v>200149</v>
      </c>
      <c r="C81" s="3" t="s">
        <v>291</v>
      </c>
      <c r="D81" s="65">
        <v>5500000000</v>
      </c>
    </row>
    <row r="82" spans="1:4" s="18" customFormat="1" ht="46.5" customHeight="1" x14ac:dyDescent="0.2">
      <c r="A82" s="10">
        <v>7121</v>
      </c>
      <c r="B82" s="3">
        <v>200259</v>
      </c>
      <c r="C82" s="3" t="s">
        <v>299</v>
      </c>
      <c r="D82" s="65">
        <v>18232821919.400002</v>
      </c>
    </row>
    <row r="83" spans="1:4" s="18" customFormat="1" ht="46.5" customHeight="1" x14ac:dyDescent="0.2">
      <c r="A83" s="10">
        <v>7122</v>
      </c>
      <c r="B83" s="3">
        <v>200086</v>
      </c>
      <c r="C83" s="3" t="s">
        <v>303</v>
      </c>
      <c r="D83" s="65">
        <v>1972877291</v>
      </c>
    </row>
    <row r="84" spans="1:4" s="18" customFormat="1" ht="46.5" customHeight="1" x14ac:dyDescent="0.2">
      <c r="A84" s="10">
        <v>7051</v>
      </c>
      <c r="B84" s="3">
        <v>200215</v>
      </c>
      <c r="C84" s="3" t="s">
        <v>306</v>
      </c>
      <c r="D84" s="65">
        <v>12253000000</v>
      </c>
    </row>
    <row r="85" spans="1:4" s="18" customFormat="1" ht="46.5" customHeight="1" x14ac:dyDescent="0.2">
      <c r="A85" s="10">
        <v>7052</v>
      </c>
      <c r="B85" s="3">
        <v>200216</v>
      </c>
      <c r="C85" s="3" t="s">
        <v>312</v>
      </c>
      <c r="D85" s="65">
        <v>8220000000</v>
      </c>
    </row>
    <row r="86" spans="1:4" s="18" customFormat="1" ht="46.5" customHeight="1" x14ac:dyDescent="0.2">
      <c r="A86" s="10">
        <v>2381</v>
      </c>
      <c r="B86" s="3">
        <v>0</v>
      </c>
      <c r="C86" s="11" t="s">
        <v>25</v>
      </c>
      <c r="D86" s="10">
        <v>0</v>
      </c>
    </row>
    <row r="87" spans="1:4" s="18" customFormat="1" ht="46.5" customHeight="1" x14ac:dyDescent="0.2">
      <c r="A87" s="10">
        <v>7421</v>
      </c>
      <c r="B87" s="3">
        <v>200344</v>
      </c>
      <c r="C87" s="3" t="s">
        <v>321</v>
      </c>
      <c r="D87" s="65">
        <v>1200000</v>
      </c>
    </row>
    <row r="88" spans="1:4" s="18" customFormat="1" ht="46.5" customHeight="1" x14ac:dyDescent="0.2">
      <c r="A88" s="10">
        <v>7422</v>
      </c>
      <c r="B88" s="29" t="s">
        <v>326</v>
      </c>
      <c r="C88" s="3" t="s">
        <v>321</v>
      </c>
      <c r="D88" s="65">
        <v>10000000000</v>
      </c>
    </row>
    <row r="89" spans="1:4" s="18" customFormat="1" ht="46.5" customHeight="1" x14ac:dyDescent="0.2">
      <c r="A89" s="10">
        <v>7423</v>
      </c>
      <c r="B89" s="3">
        <v>200344</v>
      </c>
      <c r="C89" s="3" t="s">
        <v>321</v>
      </c>
      <c r="D89" s="65">
        <v>79000000000</v>
      </c>
    </row>
    <row r="90" spans="1:4" s="18" customFormat="1" ht="46.5" customHeight="1" x14ac:dyDescent="0.2">
      <c r="A90" s="10">
        <v>7424</v>
      </c>
      <c r="B90" s="3">
        <v>200296</v>
      </c>
      <c r="C90" s="3" t="s">
        <v>332</v>
      </c>
      <c r="D90" s="65">
        <v>4000000000</v>
      </c>
    </row>
    <row r="91" spans="1:4" s="18" customFormat="1" ht="46.5" customHeight="1" x14ac:dyDescent="0.2">
      <c r="A91" s="10">
        <v>7425</v>
      </c>
      <c r="B91" s="3">
        <v>0</v>
      </c>
      <c r="C91" s="11" t="s">
        <v>25</v>
      </c>
      <c r="D91" s="67">
        <v>0</v>
      </c>
    </row>
    <row r="92" spans="1:4" s="18" customFormat="1" ht="46.5" customHeight="1" x14ac:dyDescent="0.2">
      <c r="A92" s="10">
        <v>7426</v>
      </c>
      <c r="B92" s="3">
        <v>200319</v>
      </c>
      <c r="C92" s="3" t="s">
        <v>338</v>
      </c>
      <c r="D92" s="65">
        <v>140000000000</v>
      </c>
    </row>
    <row r="93" spans="1:4" s="18" customFormat="1" ht="46.5" customHeight="1" x14ac:dyDescent="0.2">
      <c r="A93" s="10">
        <v>7427</v>
      </c>
      <c r="B93" s="3">
        <v>200343</v>
      </c>
      <c r="C93" s="3" t="s">
        <v>342</v>
      </c>
      <c r="D93" s="65">
        <v>19921859371</v>
      </c>
    </row>
    <row r="94" spans="1:4" s="18" customFormat="1" ht="46.5" customHeight="1" x14ac:dyDescent="0.2">
      <c r="A94" s="10">
        <v>7428</v>
      </c>
      <c r="B94" s="3">
        <v>200316</v>
      </c>
      <c r="C94" s="3" t="s">
        <v>346</v>
      </c>
      <c r="D94" s="65">
        <v>8000000000</v>
      </c>
    </row>
    <row r="95" spans="1:4" s="18" customFormat="1" ht="46.5" customHeight="1" x14ac:dyDescent="0.2">
      <c r="A95" s="10">
        <v>7429</v>
      </c>
      <c r="B95" s="3">
        <v>0</v>
      </c>
      <c r="C95" s="11" t="s">
        <v>25</v>
      </c>
      <c r="D95" s="67">
        <v>0</v>
      </c>
    </row>
    <row r="96" spans="1:4" s="18" customFormat="1" ht="46.5" customHeight="1" x14ac:dyDescent="0.2">
      <c r="A96" s="10">
        <v>74210</v>
      </c>
      <c r="B96" s="3">
        <v>200316</v>
      </c>
      <c r="C96" s="3" t="s">
        <v>346</v>
      </c>
      <c r="D96" s="65">
        <v>500000000</v>
      </c>
    </row>
    <row r="97" spans="1:4" s="18" customFormat="1" ht="46.5" customHeight="1" x14ac:dyDescent="0.2">
      <c r="A97" s="10">
        <v>74211</v>
      </c>
      <c r="B97" s="3">
        <v>200315</v>
      </c>
      <c r="C97" s="3" t="s">
        <v>355</v>
      </c>
      <c r="D97" s="65">
        <v>200000000</v>
      </c>
    </row>
    <row r="98" spans="1:4" s="18" customFormat="1" ht="46.5" customHeight="1" x14ac:dyDescent="0.2">
      <c r="A98" s="10">
        <v>74212</v>
      </c>
      <c r="B98" s="15" t="s">
        <v>362</v>
      </c>
      <c r="C98" s="3" t="s">
        <v>363</v>
      </c>
      <c r="D98" s="65">
        <v>44892794345</v>
      </c>
    </row>
    <row r="99" spans="1:4" s="18" customFormat="1" ht="46.5" customHeight="1" x14ac:dyDescent="0.2">
      <c r="A99" s="10">
        <v>74213</v>
      </c>
      <c r="B99" s="3">
        <v>200313</v>
      </c>
      <c r="C99" s="3" t="s">
        <v>363</v>
      </c>
      <c r="D99" s="65">
        <v>50000000</v>
      </c>
    </row>
    <row r="100" spans="1:4" s="18" customFormat="1" ht="46.5" customHeight="1" x14ac:dyDescent="0.2">
      <c r="A100" s="10">
        <v>74214</v>
      </c>
      <c r="B100" s="3">
        <v>20013</v>
      </c>
      <c r="C100" s="3" t="s">
        <v>363</v>
      </c>
      <c r="D100" s="68">
        <v>0</v>
      </c>
    </row>
    <row r="101" spans="1:4" s="18" customFormat="1" ht="46.5" customHeight="1" x14ac:dyDescent="0.2">
      <c r="A101" s="10">
        <v>74215</v>
      </c>
      <c r="B101" s="3">
        <v>200305</v>
      </c>
      <c r="C101" s="3" t="s">
        <v>376</v>
      </c>
      <c r="D101" s="68">
        <v>0</v>
      </c>
    </row>
    <row r="102" spans="1:4" s="18" customFormat="1" ht="46.5" customHeight="1" x14ac:dyDescent="0.2">
      <c r="A102" s="10">
        <v>9051</v>
      </c>
      <c r="B102" s="3">
        <v>200314</v>
      </c>
      <c r="C102" s="3" t="s">
        <v>381</v>
      </c>
      <c r="D102" s="65">
        <v>6000000000</v>
      </c>
    </row>
    <row r="103" spans="1:4" s="18" customFormat="1" ht="46.5" customHeight="1" x14ac:dyDescent="0.2">
      <c r="A103" s="10">
        <v>9052</v>
      </c>
      <c r="B103" s="3">
        <v>200314</v>
      </c>
      <c r="C103" s="3" t="s">
        <v>381</v>
      </c>
      <c r="D103" s="65">
        <v>280000000000</v>
      </c>
    </row>
    <row r="104" spans="1:4" s="18" customFormat="1" ht="46.5" customHeight="1" x14ac:dyDescent="0.2">
      <c r="A104" s="10">
        <v>9053</v>
      </c>
      <c r="B104" s="3">
        <v>200314</v>
      </c>
      <c r="C104" s="3" t="s">
        <v>381</v>
      </c>
      <c r="D104" s="65">
        <v>30000000000</v>
      </c>
    </row>
    <row r="105" spans="1:4" s="18" customFormat="1" ht="46.5" customHeight="1" x14ac:dyDescent="0.2">
      <c r="A105" s="10">
        <v>9054</v>
      </c>
      <c r="B105" s="3">
        <v>200314</v>
      </c>
      <c r="C105" s="3" t="s">
        <v>381</v>
      </c>
      <c r="D105" s="65">
        <v>160000000000</v>
      </c>
    </row>
    <row r="106" spans="1:4" s="18" customFormat="1" ht="46.5" customHeight="1" x14ac:dyDescent="0.2">
      <c r="A106" s="10">
        <v>7321</v>
      </c>
      <c r="B106" s="8">
        <v>200273</v>
      </c>
      <c r="C106" s="8" t="s">
        <v>393</v>
      </c>
      <c r="D106" s="68">
        <v>0</v>
      </c>
    </row>
    <row r="107" spans="1:4" s="18" customFormat="1" ht="46.5" customHeight="1" x14ac:dyDescent="0.2">
      <c r="A107" s="10">
        <v>7322</v>
      </c>
      <c r="B107" s="8">
        <v>200277</v>
      </c>
      <c r="C107" s="8" t="s">
        <v>396</v>
      </c>
      <c r="D107" s="68">
        <v>0</v>
      </c>
    </row>
    <row r="108" spans="1:4" s="18" customFormat="1" ht="46.5" customHeight="1" x14ac:dyDescent="0.2">
      <c r="A108" s="10">
        <v>7323</v>
      </c>
      <c r="B108" s="8">
        <v>200277</v>
      </c>
      <c r="C108" s="8" t="s">
        <v>396</v>
      </c>
      <c r="D108" s="68">
        <v>0</v>
      </c>
    </row>
    <row r="109" spans="1:4" s="18" customFormat="1" ht="46.5" customHeight="1" x14ac:dyDescent="0.2">
      <c r="A109" s="10">
        <v>7324</v>
      </c>
      <c r="B109" s="8">
        <v>200283</v>
      </c>
      <c r="C109" s="8" t="s">
        <v>401</v>
      </c>
      <c r="D109" s="68">
        <v>0</v>
      </c>
    </row>
    <row r="110" spans="1:4" s="18" customFormat="1" ht="46.5" customHeight="1" x14ac:dyDescent="0.2">
      <c r="A110" s="10">
        <v>7325</v>
      </c>
      <c r="B110" s="8">
        <v>200283</v>
      </c>
      <c r="C110" s="8" t="s">
        <v>404</v>
      </c>
      <c r="D110" s="68">
        <v>0</v>
      </c>
    </row>
    <row r="111" spans="1:4" s="18" customFormat="1" ht="46.5" customHeight="1" x14ac:dyDescent="0.2">
      <c r="A111" s="10">
        <v>7326</v>
      </c>
      <c r="B111" s="8">
        <v>200286</v>
      </c>
      <c r="C111" s="8" t="s">
        <v>407</v>
      </c>
      <c r="D111" s="68">
        <v>0</v>
      </c>
    </row>
    <row r="112" spans="1:4" s="18" customFormat="1" ht="46.5" customHeight="1" x14ac:dyDescent="0.2">
      <c r="A112" s="10">
        <v>7327</v>
      </c>
      <c r="B112" s="8">
        <v>200286</v>
      </c>
      <c r="C112" s="8" t="s">
        <v>410</v>
      </c>
      <c r="D112" s="68">
        <v>0</v>
      </c>
    </row>
    <row r="113" spans="1:4" s="18" customFormat="1" ht="46.5" customHeight="1" x14ac:dyDescent="0.2">
      <c r="A113" s="10">
        <v>7328</v>
      </c>
      <c r="B113" s="8">
        <v>200287</v>
      </c>
      <c r="C113" s="8" t="s">
        <v>413</v>
      </c>
      <c r="D113" s="68">
        <v>0</v>
      </c>
    </row>
    <row r="114" spans="1:4" s="18" customFormat="1" ht="46.5" customHeight="1" x14ac:dyDescent="0.2">
      <c r="A114" s="10">
        <v>7329</v>
      </c>
      <c r="B114" s="8">
        <v>200288</v>
      </c>
      <c r="C114" s="8" t="s">
        <v>416</v>
      </c>
      <c r="D114" s="68">
        <v>0</v>
      </c>
    </row>
    <row r="115" spans="1:4" s="18" customFormat="1" ht="46.5" customHeight="1" x14ac:dyDescent="0.2">
      <c r="A115" s="10">
        <v>73210</v>
      </c>
      <c r="B115" s="3">
        <v>0</v>
      </c>
      <c r="C115" s="11" t="s">
        <v>25</v>
      </c>
      <c r="D115" s="67">
        <v>0</v>
      </c>
    </row>
    <row r="116" spans="1:4" s="18" customFormat="1" ht="46.5" customHeight="1" x14ac:dyDescent="0.2">
      <c r="A116" s="10">
        <v>7131</v>
      </c>
      <c r="B116" s="3">
        <v>200087</v>
      </c>
      <c r="C116" s="3" t="s">
        <v>424</v>
      </c>
      <c r="D116" s="65">
        <v>7000000000</v>
      </c>
    </row>
    <row r="117" spans="1:4" s="18" customFormat="1" ht="46.5" customHeight="1" x14ac:dyDescent="0.2">
      <c r="A117" s="10">
        <v>7132</v>
      </c>
      <c r="B117" s="3">
        <v>200093</v>
      </c>
      <c r="C117" s="3" t="s">
        <v>427</v>
      </c>
      <c r="D117" s="65">
        <v>14291008382</v>
      </c>
    </row>
    <row r="118" spans="1:4" s="18" customFormat="1" ht="46.5" customHeight="1" x14ac:dyDescent="0.2">
      <c r="A118" s="10">
        <v>7133</v>
      </c>
      <c r="B118" s="3">
        <v>200099</v>
      </c>
      <c r="C118" s="3" t="s">
        <v>430</v>
      </c>
      <c r="D118" s="65">
        <v>3407559535</v>
      </c>
    </row>
    <row r="119" spans="1:4" s="18" customFormat="1" ht="46.5" customHeight="1" x14ac:dyDescent="0.2">
      <c r="A119" s="10">
        <v>7134</v>
      </c>
      <c r="B119" s="3">
        <v>200101</v>
      </c>
      <c r="C119" s="3" t="s">
        <v>433</v>
      </c>
      <c r="D119" s="65">
        <v>2000000000</v>
      </c>
    </row>
    <row r="120" spans="1:4" s="18" customFormat="1" ht="46.5" customHeight="1" x14ac:dyDescent="0.2">
      <c r="A120" s="10">
        <v>7135</v>
      </c>
      <c r="B120" s="3">
        <v>200088</v>
      </c>
      <c r="C120" s="3" t="s">
        <v>436</v>
      </c>
      <c r="D120" s="65">
        <v>70000000000</v>
      </c>
    </row>
    <row r="121" spans="1:4" s="18" customFormat="1" ht="46.5" customHeight="1" x14ac:dyDescent="0.2">
      <c r="A121" s="10">
        <v>7136</v>
      </c>
      <c r="B121" s="3">
        <v>200088</v>
      </c>
      <c r="C121" s="3" t="s">
        <v>436</v>
      </c>
      <c r="D121" s="65">
        <v>1500000000</v>
      </c>
    </row>
    <row r="122" spans="1:4" s="18" customFormat="1" ht="46.5" customHeight="1" x14ac:dyDescent="0.2">
      <c r="A122" s="10">
        <v>7137</v>
      </c>
      <c r="B122" s="3">
        <v>200092</v>
      </c>
      <c r="C122" s="3" t="s">
        <v>442</v>
      </c>
      <c r="D122" s="65">
        <v>24000000000</v>
      </c>
    </row>
    <row r="123" spans="1:4" s="18" customFormat="1" ht="46.5" customHeight="1" x14ac:dyDescent="0.2">
      <c r="A123" s="10">
        <v>7138</v>
      </c>
      <c r="B123" s="3">
        <v>200102</v>
      </c>
      <c r="C123" s="3" t="s">
        <v>448</v>
      </c>
      <c r="D123" s="65">
        <v>500000000</v>
      </c>
    </row>
    <row r="124" spans="1:4" s="18" customFormat="1" ht="46.5" customHeight="1" x14ac:dyDescent="0.2">
      <c r="A124" s="10">
        <v>7139</v>
      </c>
      <c r="B124" s="3">
        <v>200102</v>
      </c>
      <c r="C124" s="3" t="s">
        <v>448</v>
      </c>
      <c r="D124" s="65">
        <v>1500000000</v>
      </c>
    </row>
    <row r="125" spans="1:4" s="18" customFormat="1" ht="46.5" customHeight="1" x14ac:dyDescent="0.2">
      <c r="A125" s="10">
        <v>71310</v>
      </c>
      <c r="B125" s="3">
        <v>200103</v>
      </c>
      <c r="C125" s="3" t="s">
        <v>452</v>
      </c>
      <c r="D125" s="65">
        <v>70000000000</v>
      </c>
    </row>
    <row r="126" spans="1:4" s="18" customFormat="1" ht="46.5" customHeight="1" x14ac:dyDescent="0.2">
      <c r="A126" s="10">
        <v>7241</v>
      </c>
      <c r="B126" s="3">
        <v>200169</v>
      </c>
      <c r="C126" s="3" t="s">
        <v>457</v>
      </c>
      <c r="D126" s="65">
        <v>3048814213.6908479</v>
      </c>
    </row>
    <row r="127" spans="1:4" s="18" customFormat="1" ht="46.5" customHeight="1" x14ac:dyDescent="0.2">
      <c r="A127" s="10">
        <v>7242</v>
      </c>
      <c r="B127" s="3">
        <v>200108</v>
      </c>
      <c r="C127" s="3" t="s">
        <v>462</v>
      </c>
      <c r="D127" s="65">
        <v>13906329892.828541</v>
      </c>
    </row>
    <row r="128" spans="1:4" s="18" customFormat="1" ht="46.5" customHeight="1" x14ac:dyDescent="0.2">
      <c r="A128" s="10">
        <v>9171</v>
      </c>
      <c r="B128" s="3">
        <v>200125</v>
      </c>
      <c r="C128" s="3" t="s">
        <v>466</v>
      </c>
      <c r="D128" s="65">
        <v>2384044894.925365</v>
      </c>
    </row>
    <row r="129" spans="1:4" s="18" customFormat="1" ht="46.5" customHeight="1" x14ac:dyDescent="0.2">
      <c r="A129" s="10">
        <v>9172</v>
      </c>
      <c r="B129" s="3">
        <v>200125</v>
      </c>
      <c r="C129" s="3" t="s">
        <v>466</v>
      </c>
      <c r="D129" s="65">
        <v>2384044894.925365</v>
      </c>
    </row>
    <row r="130" spans="1:4" s="18" customFormat="1" ht="46.5" customHeight="1" x14ac:dyDescent="0.2">
      <c r="A130" s="10">
        <v>9173</v>
      </c>
      <c r="B130" s="3">
        <v>200136</v>
      </c>
      <c r="C130" s="3" t="s">
        <v>471</v>
      </c>
      <c r="D130" s="65">
        <v>908585861.27014053</v>
      </c>
    </row>
    <row r="131" spans="1:4" s="18" customFormat="1" ht="46.5" customHeight="1" x14ac:dyDescent="0.2">
      <c r="A131" s="10">
        <v>9174</v>
      </c>
      <c r="B131" s="3">
        <v>200136</v>
      </c>
      <c r="C131" s="3" t="s">
        <v>471</v>
      </c>
      <c r="D131" s="65">
        <v>908585861.27014053</v>
      </c>
    </row>
    <row r="132" spans="1:4" s="18" customFormat="1" ht="46.5" customHeight="1" x14ac:dyDescent="0.2">
      <c r="A132" s="10">
        <v>9175</v>
      </c>
      <c r="B132" s="3">
        <v>200138</v>
      </c>
      <c r="C132" s="3" t="s">
        <v>477</v>
      </c>
      <c r="D132" s="65">
        <v>9875328973.6806107</v>
      </c>
    </row>
    <row r="133" spans="1:4" s="18" customFormat="1" ht="46.5" customHeight="1" x14ac:dyDescent="0.2">
      <c r="A133" s="10">
        <v>7141</v>
      </c>
      <c r="B133" s="3">
        <v>200390</v>
      </c>
      <c r="C133" s="3" t="s">
        <v>481</v>
      </c>
      <c r="D133" s="65">
        <v>1003673795476</v>
      </c>
    </row>
    <row r="134" spans="1:4" s="18" customFormat="1" ht="46.5" customHeight="1" x14ac:dyDescent="0.2">
      <c r="A134" s="10">
        <v>7142</v>
      </c>
      <c r="B134" s="3">
        <v>200392</v>
      </c>
      <c r="C134" s="3" t="s">
        <v>488</v>
      </c>
      <c r="D134" s="65">
        <v>101291022274</v>
      </c>
    </row>
    <row r="135" spans="1:4" s="18" customFormat="1" ht="46.5" customHeight="1" x14ac:dyDescent="0.2">
      <c r="A135" s="10">
        <v>7143</v>
      </c>
      <c r="B135" s="3">
        <v>200391</v>
      </c>
      <c r="C135" s="3" t="s">
        <v>493</v>
      </c>
      <c r="D135" s="65">
        <v>200666751202</v>
      </c>
    </row>
    <row r="136" spans="1:4" s="18" customFormat="1" ht="46.5" customHeight="1" x14ac:dyDescent="0.2">
      <c r="A136" s="10">
        <v>7144</v>
      </c>
      <c r="B136" s="3">
        <v>200390</v>
      </c>
      <c r="C136" s="3" t="s">
        <v>481</v>
      </c>
      <c r="D136" s="65">
        <v>1003673795476</v>
      </c>
    </row>
    <row r="137" spans="1:4" s="18" customFormat="1" ht="46.5" customHeight="1" x14ac:dyDescent="0.2">
      <c r="A137" s="10">
        <v>7521</v>
      </c>
      <c r="B137" s="3" t="s">
        <v>500</v>
      </c>
      <c r="C137" s="3" t="s">
        <v>501</v>
      </c>
      <c r="D137" s="65">
        <v>71517141455.542023</v>
      </c>
    </row>
    <row r="138" spans="1:4" s="18" customFormat="1" ht="46.5" customHeight="1" x14ac:dyDescent="0.2">
      <c r="A138" s="10">
        <v>7522</v>
      </c>
      <c r="B138" s="3" t="s">
        <v>505</v>
      </c>
      <c r="C138" s="3" t="s">
        <v>506</v>
      </c>
      <c r="D138" s="65">
        <v>125911570396.45796</v>
      </c>
    </row>
    <row r="139" spans="1:4" s="18" customFormat="1" ht="46.5" customHeight="1" x14ac:dyDescent="0.2">
      <c r="A139" s="10">
        <v>7523</v>
      </c>
      <c r="B139" s="3" t="s">
        <v>505</v>
      </c>
      <c r="C139" s="3" t="s">
        <v>506</v>
      </c>
      <c r="D139" s="65">
        <v>125911570396.45796</v>
      </c>
    </row>
    <row r="140" spans="1:4" s="18" customFormat="1" ht="46.5" customHeight="1" x14ac:dyDescent="0.2">
      <c r="A140" s="10">
        <v>7524</v>
      </c>
      <c r="B140" s="3" t="s">
        <v>505</v>
      </c>
      <c r="C140" s="3" t="s">
        <v>506</v>
      </c>
      <c r="D140" s="65">
        <v>125911570396.45796</v>
      </c>
    </row>
    <row r="141" spans="1:4" s="18" customFormat="1" ht="46.5" customHeight="1" x14ac:dyDescent="0.2">
      <c r="A141" s="10">
        <v>7525</v>
      </c>
      <c r="B141" s="3" t="s">
        <v>505</v>
      </c>
      <c r="C141" s="3" t="s">
        <v>506</v>
      </c>
      <c r="D141" s="65">
        <v>125911570396.45796</v>
      </c>
    </row>
    <row r="142" spans="1:4" s="18" customFormat="1" ht="46.5" customHeight="1" x14ac:dyDescent="0.2">
      <c r="A142" s="10">
        <v>2231</v>
      </c>
      <c r="B142" s="3">
        <v>200365</v>
      </c>
      <c r="C142" s="3" t="s">
        <v>522</v>
      </c>
      <c r="D142" s="65">
        <v>551090076</v>
      </c>
    </row>
    <row r="143" spans="1:4" s="18" customFormat="1" ht="46.5" customHeight="1" x14ac:dyDescent="0.2">
      <c r="A143" s="10">
        <v>2232</v>
      </c>
      <c r="B143" s="3">
        <v>200410</v>
      </c>
      <c r="C143" s="3" t="s">
        <v>527</v>
      </c>
      <c r="D143" s="65">
        <v>2732000000</v>
      </c>
    </row>
    <row r="144" spans="1:4" s="18" customFormat="1" ht="46.5" customHeight="1" x14ac:dyDescent="0.2">
      <c r="A144" s="10">
        <v>2233</v>
      </c>
      <c r="B144" s="3">
        <v>200410</v>
      </c>
      <c r="C144" s="3" t="s">
        <v>527</v>
      </c>
      <c r="D144" s="65">
        <v>2732000000</v>
      </c>
    </row>
    <row r="145" spans="1:4" s="18" customFormat="1" ht="46.5" customHeight="1" x14ac:dyDescent="0.2">
      <c r="A145" s="10">
        <v>7231</v>
      </c>
      <c r="B145" s="3">
        <v>200304</v>
      </c>
      <c r="C145" s="3" t="s">
        <v>1027</v>
      </c>
      <c r="D145" s="65">
        <v>34917518259</v>
      </c>
    </row>
    <row r="146" spans="1:4" s="18" customFormat="1" ht="46.5" customHeight="1" x14ac:dyDescent="0.2">
      <c r="A146" s="10">
        <v>7232</v>
      </c>
      <c r="B146" s="10" t="s">
        <v>538</v>
      </c>
      <c r="C146" s="3" t="s">
        <v>1027</v>
      </c>
      <c r="D146" s="65">
        <v>34917518259</v>
      </c>
    </row>
    <row r="147" spans="1:4" s="18" customFormat="1" ht="46.5" customHeight="1" x14ac:dyDescent="0.2">
      <c r="A147" s="10">
        <v>7233</v>
      </c>
      <c r="B147" s="10" t="s">
        <v>538</v>
      </c>
      <c r="C147" s="3" t="s">
        <v>1027</v>
      </c>
      <c r="D147" s="65">
        <v>34917518259</v>
      </c>
    </row>
    <row r="148" spans="1:4" s="18" customFormat="1" ht="46.5" customHeight="1" x14ac:dyDescent="0.2">
      <c r="A148" s="10">
        <v>7234</v>
      </c>
      <c r="B148" s="10" t="s">
        <v>538</v>
      </c>
      <c r="C148" s="3" t="s">
        <v>1027</v>
      </c>
      <c r="D148" s="65">
        <v>34917518259</v>
      </c>
    </row>
    <row r="149" spans="1:4" s="18" customFormat="1" ht="46.5" customHeight="1" x14ac:dyDescent="0.2">
      <c r="A149" s="10">
        <v>7235</v>
      </c>
      <c r="B149" s="10" t="s">
        <v>538</v>
      </c>
      <c r="C149" s="3" t="s">
        <v>1027</v>
      </c>
      <c r="D149" s="65">
        <v>34917518259</v>
      </c>
    </row>
    <row r="150" spans="1:4" s="18" customFormat="1" ht="46.5" customHeight="1" x14ac:dyDescent="0.2">
      <c r="A150" s="10">
        <v>7236</v>
      </c>
      <c r="B150" s="10" t="s">
        <v>538</v>
      </c>
      <c r="C150" s="3" t="s">
        <v>1027</v>
      </c>
      <c r="D150" s="65">
        <v>34917518259</v>
      </c>
    </row>
    <row r="151" spans="1:4" s="18" customFormat="1" ht="46.5" customHeight="1" x14ac:dyDescent="0.2">
      <c r="A151" s="10">
        <v>7237</v>
      </c>
      <c r="B151" s="3">
        <v>200304</v>
      </c>
      <c r="C151" s="3" t="s">
        <v>1027</v>
      </c>
      <c r="D151" s="65">
        <v>535581500</v>
      </c>
    </row>
    <row r="152" spans="1:4" s="18" customFormat="1" ht="46.5" customHeight="1" x14ac:dyDescent="0.2">
      <c r="A152" s="10">
        <v>7238</v>
      </c>
      <c r="B152" s="3">
        <v>200303</v>
      </c>
      <c r="C152" s="3" t="s">
        <v>1028</v>
      </c>
      <c r="D152" s="65">
        <v>2769113357.6086531</v>
      </c>
    </row>
    <row r="153" spans="1:4" s="18" customFormat="1" ht="46.5" customHeight="1" x14ac:dyDescent="0.2">
      <c r="A153" s="10">
        <v>7239</v>
      </c>
      <c r="B153" s="10" t="s">
        <v>560</v>
      </c>
      <c r="C153" s="3" t="s">
        <v>1028</v>
      </c>
      <c r="D153" s="65">
        <v>2769113357.6086531</v>
      </c>
    </row>
    <row r="154" spans="1:4" s="18" customFormat="1" ht="46.5" customHeight="1" x14ac:dyDescent="0.2">
      <c r="A154" s="10">
        <v>72310</v>
      </c>
      <c r="B154" s="3">
        <v>200307</v>
      </c>
      <c r="C154" s="3" t="s">
        <v>1029</v>
      </c>
      <c r="D154" s="65">
        <v>2451696058.9760385</v>
      </c>
    </row>
    <row r="155" spans="1:4" s="18" customFormat="1" ht="46.5" customHeight="1" x14ac:dyDescent="0.2">
      <c r="A155" s="10">
        <v>72311</v>
      </c>
      <c r="B155" s="3">
        <v>200307</v>
      </c>
      <c r="C155" s="3" t="s">
        <v>1029</v>
      </c>
      <c r="D155" s="65">
        <v>2451696058.9760385</v>
      </c>
    </row>
    <row r="156" spans="1:4" s="18" customFormat="1" ht="46.5" customHeight="1" x14ac:dyDescent="0.2">
      <c r="A156" s="10">
        <v>72312</v>
      </c>
      <c r="B156" s="10" t="s">
        <v>568</v>
      </c>
      <c r="C156" s="3" t="s">
        <v>1029</v>
      </c>
      <c r="D156" s="65">
        <v>2451696058.9760399</v>
      </c>
    </row>
    <row r="157" spans="1:4" s="18" customFormat="1" ht="46.5" customHeight="1" x14ac:dyDescent="0.2">
      <c r="A157" s="10">
        <v>72313</v>
      </c>
      <c r="B157" s="3">
        <v>200308</v>
      </c>
      <c r="C157" s="3" t="s">
        <v>1030</v>
      </c>
      <c r="D157" s="65">
        <v>5186079959.8592701</v>
      </c>
    </row>
    <row r="158" spans="1:4" s="18" customFormat="1" ht="46.5" customHeight="1" x14ac:dyDescent="0.2">
      <c r="A158" s="10">
        <v>72314</v>
      </c>
      <c r="B158" s="3">
        <v>200306</v>
      </c>
      <c r="C158" s="3" t="s">
        <v>1031</v>
      </c>
      <c r="D158" s="65">
        <v>5267633271.1382399</v>
      </c>
    </row>
    <row r="159" spans="1:4" s="18" customFormat="1" ht="46.5" customHeight="1" x14ac:dyDescent="0.2">
      <c r="A159" s="10">
        <v>72315</v>
      </c>
      <c r="B159" s="10" t="s">
        <v>577</v>
      </c>
      <c r="C159" s="3" t="s">
        <v>1031</v>
      </c>
      <c r="D159" s="65">
        <v>5267633271.1382399</v>
      </c>
    </row>
    <row r="160" spans="1:4" s="18" customFormat="1" ht="46.5" customHeight="1" x14ac:dyDescent="0.2">
      <c r="A160" s="10">
        <v>72316</v>
      </c>
      <c r="B160" s="3">
        <v>200302</v>
      </c>
      <c r="C160" s="3" t="s">
        <v>1032</v>
      </c>
      <c r="D160" s="65">
        <v>3976909536</v>
      </c>
    </row>
    <row r="161" spans="1:4" s="18" customFormat="1" ht="46.5" customHeight="1" x14ac:dyDescent="0.2">
      <c r="A161" s="10">
        <v>72317</v>
      </c>
      <c r="B161" s="3">
        <v>0</v>
      </c>
      <c r="C161" s="11" t="s">
        <v>25</v>
      </c>
      <c r="D161" s="67">
        <v>0</v>
      </c>
    </row>
    <row r="162" spans="1:4" s="18" customFormat="1" ht="46.5" customHeight="1" x14ac:dyDescent="0.2">
      <c r="A162" s="10">
        <v>72318</v>
      </c>
      <c r="B162" s="3">
        <v>200297</v>
      </c>
      <c r="C162" s="3" t="s">
        <v>1033</v>
      </c>
      <c r="D162" s="65">
        <v>13034224316</v>
      </c>
    </row>
    <row r="163" spans="1:4" s="18" customFormat="1" ht="46.5" customHeight="1" x14ac:dyDescent="0.2">
      <c r="A163" s="10">
        <v>72319</v>
      </c>
      <c r="B163" s="3">
        <v>0</v>
      </c>
      <c r="C163" s="11" t="s">
        <v>25</v>
      </c>
      <c r="D163" s="67">
        <v>0</v>
      </c>
    </row>
    <row r="164" spans="1:4" s="18" customFormat="1" ht="46.5" customHeight="1" x14ac:dyDescent="0.2">
      <c r="A164" s="10">
        <v>72320</v>
      </c>
      <c r="B164" s="3">
        <v>200301</v>
      </c>
      <c r="C164" s="3" t="s">
        <v>1034</v>
      </c>
      <c r="D164" s="65">
        <v>15000000000</v>
      </c>
    </row>
    <row r="165" spans="1:4" s="18" customFormat="1" ht="46.5" customHeight="1" x14ac:dyDescent="0.2">
      <c r="A165" s="10">
        <v>72321</v>
      </c>
      <c r="B165" s="3">
        <v>0</v>
      </c>
      <c r="C165" s="11" t="s">
        <v>25</v>
      </c>
      <c r="D165" s="67">
        <v>0</v>
      </c>
    </row>
    <row r="166" spans="1:4" s="18" customFormat="1" ht="46.5" customHeight="1" x14ac:dyDescent="0.2">
      <c r="A166" s="10">
        <v>72322</v>
      </c>
      <c r="B166" s="3">
        <v>0</v>
      </c>
      <c r="C166" s="11" t="s">
        <v>25</v>
      </c>
      <c r="D166" s="67">
        <v>0</v>
      </c>
    </row>
    <row r="167" spans="1:4" s="18" customFormat="1" ht="46.5" customHeight="1" x14ac:dyDescent="0.2">
      <c r="A167" s="10">
        <v>72323</v>
      </c>
      <c r="B167" s="3">
        <v>200299</v>
      </c>
      <c r="C167" s="3" t="s">
        <v>1035</v>
      </c>
      <c r="D167" s="65">
        <v>18413221</v>
      </c>
    </row>
    <row r="168" spans="1:4" s="18" customFormat="1" ht="46.5" customHeight="1" x14ac:dyDescent="0.2">
      <c r="A168" s="10">
        <v>72324</v>
      </c>
      <c r="B168" s="3">
        <v>0</v>
      </c>
      <c r="C168" s="11" t="s">
        <v>25</v>
      </c>
      <c r="D168" s="67">
        <v>0</v>
      </c>
    </row>
    <row r="169" spans="1:4" s="18" customFormat="1" ht="46.5" customHeight="1" x14ac:dyDescent="0.2">
      <c r="A169" s="10">
        <v>72325</v>
      </c>
      <c r="B169" s="3">
        <v>200300</v>
      </c>
      <c r="C169" s="3" t="s">
        <v>1036</v>
      </c>
      <c r="D169" s="65">
        <v>4504287902</v>
      </c>
    </row>
    <row r="170" spans="1:4" s="18" customFormat="1" ht="46.5" customHeight="1" x14ac:dyDescent="0.2">
      <c r="A170" s="10">
        <v>72326</v>
      </c>
      <c r="B170" s="3">
        <v>0</v>
      </c>
      <c r="C170" s="11" t="s">
        <v>25</v>
      </c>
      <c r="D170" s="67">
        <v>0</v>
      </c>
    </row>
    <row r="171" spans="1:4" s="18" customFormat="1" ht="46.5" customHeight="1" x14ac:dyDescent="0.2">
      <c r="A171" s="10">
        <v>7251</v>
      </c>
      <c r="B171" s="3">
        <v>200225</v>
      </c>
      <c r="C171" s="3" t="s">
        <v>615</v>
      </c>
      <c r="D171" s="65">
        <v>1132000000</v>
      </c>
    </row>
    <row r="172" spans="1:4" s="18" customFormat="1" ht="46.5" customHeight="1" x14ac:dyDescent="0.2">
      <c r="A172" s="10">
        <v>7252</v>
      </c>
      <c r="B172" s="3">
        <v>200224</v>
      </c>
      <c r="C172" s="3" t="s">
        <v>619</v>
      </c>
      <c r="D172" s="65">
        <v>24958000000</v>
      </c>
    </row>
    <row r="173" spans="1:4" s="18" customFormat="1" ht="46.5" customHeight="1" x14ac:dyDescent="0.2">
      <c r="A173" s="10">
        <v>7253</v>
      </c>
      <c r="B173" s="3">
        <v>200245</v>
      </c>
      <c r="C173" s="3" t="s">
        <v>621</v>
      </c>
      <c r="D173" s="65">
        <v>2930000000</v>
      </c>
    </row>
    <row r="174" spans="1:4" s="18" customFormat="1" ht="46.5" customHeight="1" x14ac:dyDescent="0.2">
      <c r="A174" s="10">
        <v>7254</v>
      </c>
      <c r="B174" s="3">
        <v>200245</v>
      </c>
      <c r="C174" s="3" t="s">
        <v>621</v>
      </c>
      <c r="D174" s="65">
        <v>2930000000</v>
      </c>
    </row>
    <row r="175" spans="1:4" s="18" customFormat="1" ht="46.5" customHeight="1" x14ac:dyDescent="0.2">
      <c r="A175" s="10">
        <v>7255</v>
      </c>
      <c r="B175" s="3">
        <v>200224</v>
      </c>
      <c r="C175" s="3" t="s">
        <v>619</v>
      </c>
      <c r="D175" s="65">
        <v>24958000000</v>
      </c>
    </row>
    <row r="176" spans="1:4" s="18" customFormat="1" ht="46.5" customHeight="1" x14ac:dyDescent="0.2">
      <c r="A176" s="10">
        <v>7256</v>
      </c>
      <c r="B176" s="11" t="s">
        <v>629</v>
      </c>
      <c r="C176" s="3" t="s">
        <v>630</v>
      </c>
      <c r="D176" s="64">
        <v>27888000000</v>
      </c>
    </row>
    <row r="177" spans="1:4" s="18" customFormat="1" ht="46.5" customHeight="1" x14ac:dyDescent="0.2">
      <c r="A177" s="10">
        <v>7257</v>
      </c>
      <c r="B177" s="3">
        <v>200278</v>
      </c>
      <c r="C177" s="3" t="s">
        <v>633</v>
      </c>
      <c r="D177" s="65">
        <v>10035688094</v>
      </c>
    </row>
    <row r="178" spans="1:4" s="18" customFormat="1" ht="46.5" customHeight="1" x14ac:dyDescent="0.2">
      <c r="A178" s="10">
        <v>7258</v>
      </c>
      <c r="B178" s="3">
        <v>200275</v>
      </c>
      <c r="C178" s="3" t="s">
        <v>637</v>
      </c>
      <c r="D178" s="65">
        <v>9628932523</v>
      </c>
    </row>
    <row r="179" spans="1:4" s="18" customFormat="1" ht="46.5" customHeight="1" x14ac:dyDescent="0.2">
      <c r="A179" s="10">
        <v>7259</v>
      </c>
      <c r="B179" s="3">
        <v>200187</v>
      </c>
      <c r="C179" s="3" t="s">
        <v>640</v>
      </c>
      <c r="D179" s="65">
        <v>7000000</v>
      </c>
    </row>
    <row r="180" spans="1:4" s="18" customFormat="1" ht="46.5" customHeight="1" x14ac:dyDescent="0.2">
      <c r="A180" s="10">
        <v>7221</v>
      </c>
      <c r="B180" s="3">
        <v>200220</v>
      </c>
      <c r="C180" s="3" t="s">
        <v>643</v>
      </c>
      <c r="D180" s="65">
        <v>10059216632</v>
      </c>
    </row>
    <row r="181" spans="1:4" s="18" customFormat="1" ht="46.5" customHeight="1" x14ac:dyDescent="0.2">
      <c r="A181" s="10">
        <v>10111</v>
      </c>
      <c r="B181" s="3">
        <v>200147</v>
      </c>
      <c r="C181" s="3" t="s">
        <v>650</v>
      </c>
      <c r="D181" s="65">
        <v>0</v>
      </c>
    </row>
    <row r="182" spans="1:4" s="18" customFormat="1" ht="46.5" customHeight="1" x14ac:dyDescent="0.2">
      <c r="A182" s="10">
        <v>10112</v>
      </c>
      <c r="B182" s="3">
        <v>200146</v>
      </c>
      <c r="C182" s="3" t="s">
        <v>654</v>
      </c>
      <c r="D182" s="65">
        <v>0</v>
      </c>
    </row>
    <row r="183" spans="1:4" s="18" customFormat="1" ht="46.5" customHeight="1" x14ac:dyDescent="0.2">
      <c r="A183" s="10">
        <v>10113</v>
      </c>
      <c r="B183" s="3">
        <v>200146</v>
      </c>
      <c r="C183" s="3" t="s">
        <v>654</v>
      </c>
      <c r="D183" s="65">
        <v>0</v>
      </c>
    </row>
    <row r="184" spans="1:4" s="18" customFormat="1" ht="46.5" customHeight="1" x14ac:dyDescent="0.2">
      <c r="A184" s="10">
        <v>7061</v>
      </c>
      <c r="B184" s="3">
        <v>0</v>
      </c>
      <c r="C184" s="3" t="s">
        <v>662</v>
      </c>
      <c r="D184" s="65">
        <v>7136210820</v>
      </c>
    </row>
    <row r="185" spans="1:4" s="18" customFormat="1" ht="46.5" customHeight="1" x14ac:dyDescent="0.2">
      <c r="A185" s="10">
        <v>7062</v>
      </c>
      <c r="B185" s="3">
        <v>0</v>
      </c>
      <c r="C185" s="3" t="s">
        <v>666</v>
      </c>
      <c r="D185" s="65">
        <v>35688436542.199669</v>
      </c>
    </row>
    <row r="186" spans="1:4" s="18" customFormat="1" ht="46.5" customHeight="1" x14ac:dyDescent="0.2">
      <c r="A186" s="10">
        <v>7511</v>
      </c>
      <c r="B186" s="3">
        <v>200084</v>
      </c>
      <c r="C186" s="3" t="s">
        <v>669</v>
      </c>
      <c r="D186" s="65">
        <v>20236189694</v>
      </c>
    </row>
    <row r="187" spans="1:4" s="18" customFormat="1" ht="46.5" customHeight="1" x14ac:dyDescent="0.2">
      <c r="A187" s="10">
        <v>7512</v>
      </c>
      <c r="B187" s="3">
        <v>200134</v>
      </c>
      <c r="C187" s="3" t="s">
        <v>672</v>
      </c>
      <c r="D187" s="65">
        <v>214339179473.13889</v>
      </c>
    </row>
    <row r="188" spans="1:4" s="18" customFormat="1" ht="46.5" customHeight="1" x14ac:dyDescent="0.2">
      <c r="A188" s="10">
        <v>7513</v>
      </c>
      <c r="B188" s="3" t="s">
        <v>674</v>
      </c>
      <c r="C188" s="3" t="s">
        <v>675</v>
      </c>
      <c r="D188" s="65">
        <v>20135943092.666836</v>
      </c>
    </row>
    <row r="189" spans="1:4" s="18" customFormat="1" ht="46.5" customHeight="1" x14ac:dyDescent="0.2">
      <c r="A189" s="10">
        <v>7514</v>
      </c>
      <c r="B189" s="3">
        <v>200134</v>
      </c>
      <c r="C189" s="3" t="s">
        <v>677</v>
      </c>
      <c r="D189" s="65">
        <v>50758975869.034607</v>
      </c>
    </row>
    <row r="190" spans="1:4" s="18" customFormat="1" ht="46.5" customHeight="1" x14ac:dyDescent="0.2">
      <c r="A190" s="10">
        <v>7515</v>
      </c>
      <c r="B190" s="3" t="s">
        <v>679</v>
      </c>
      <c r="C190" s="3" t="s">
        <v>680</v>
      </c>
      <c r="D190" s="65">
        <v>22581124982.241726</v>
      </c>
    </row>
    <row r="191" spans="1:4" s="18" customFormat="1" ht="46.5" customHeight="1" x14ac:dyDescent="0.2">
      <c r="A191" s="10">
        <v>7516</v>
      </c>
      <c r="B191" s="3">
        <v>200134</v>
      </c>
      <c r="C191" s="3" t="s">
        <v>677</v>
      </c>
      <c r="D191" s="65">
        <v>50758975869.034607</v>
      </c>
    </row>
    <row r="192" spans="1:4" s="18" customFormat="1" ht="46.5" customHeight="1" x14ac:dyDescent="0.2">
      <c r="A192" s="10">
        <v>7517</v>
      </c>
      <c r="B192" s="3" t="s">
        <v>685</v>
      </c>
      <c r="C192" s="3" t="s">
        <v>686</v>
      </c>
      <c r="D192" s="65">
        <v>21436763394.618172</v>
      </c>
    </row>
    <row r="193" spans="1:4" s="18" customFormat="1" ht="46.5" customHeight="1" x14ac:dyDescent="0.2">
      <c r="A193" s="10">
        <v>7518</v>
      </c>
      <c r="B193" s="3" t="s">
        <v>679</v>
      </c>
      <c r="C193" s="3" t="s">
        <v>680</v>
      </c>
      <c r="D193" s="65">
        <v>22581124982.241726</v>
      </c>
    </row>
    <row r="194" spans="1:4" s="18" customFormat="1" ht="46.5" customHeight="1" x14ac:dyDescent="0.2">
      <c r="A194" s="10">
        <v>7519</v>
      </c>
      <c r="B194" s="3" t="s">
        <v>691</v>
      </c>
      <c r="C194" s="3" t="s">
        <v>692</v>
      </c>
      <c r="D194" s="65">
        <v>22120211654</v>
      </c>
    </row>
    <row r="195" spans="1:4" s="18" customFormat="1" ht="46.5" customHeight="1" x14ac:dyDescent="0.2">
      <c r="A195" s="10">
        <v>7222</v>
      </c>
      <c r="B195" s="3">
        <v>200075</v>
      </c>
      <c r="C195" s="3" t="s">
        <v>694</v>
      </c>
      <c r="D195" s="10">
        <v>1244520706768</v>
      </c>
    </row>
    <row r="196" spans="1:4" s="18" customFormat="1" ht="46.5" customHeight="1" x14ac:dyDescent="0.2">
      <c r="A196" s="10">
        <v>7223</v>
      </c>
      <c r="B196" s="3" t="s">
        <v>697</v>
      </c>
      <c r="C196" s="3" t="s">
        <v>698</v>
      </c>
      <c r="D196" s="10">
        <v>1340958483867</v>
      </c>
    </row>
    <row r="197" spans="1:4" s="18" customFormat="1" ht="46.5" customHeight="1" x14ac:dyDescent="0.2">
      <c r="A197" s="10">
        <v>7224</v>
      </c>
      <c r="B197" s="3">
        <v>200196</v>
      </c>
      <c r="C197" s="3" t="s">
        <v>704</v>
      </c>
      <c r="D197" s="10">
        <v>52409975042.315346</v>
      </c>
    </row>
    <row r="198" spans="1:4" s="18" customFormat="1" ht="46.5" customHeight="1" x14ac:dyDescent="0.2">
      <c r="A198" s="10">
        <v>7225</v>
      </c>
      <c r="B198" s="3">
        <v>0</v>
      </c>
      <c r="C198" s="3" t="s">
        <v>707</v>
      </c>
      <c r="D198" s="10">
        <v>16186844250.701799</v>
      </c>
    </row>
    <row r="199" spans="1:4" s="18" customFormat="1" ht="46.5" customHeight="1" x14ac:dyDescent="0.2">
      <c r="A199" s="10">
        <v>7226</v>
      </c>
      <c r="B199" s="3" t="s">
        <v>711</v>
      </c>
      <c r="C199" s="3" t="s">
        <v>712</v>
      </c>
      <c r="D199" s="10">
        <v>1488463690.89135</v>
      </c>
    </row>
    <row r="200" spans="1:4" s="18" customFormat="1" ht="46.5" customHeight="1" x14ac:dyDescent="0.2">
      <c r="A200" s="10">
        <v>7227</v>
      </c>
      <c r="B200" s="3">
        <v>200181</v>
      </c>
      <c r="C200" s="3" t="s">
        <v>716</v>
      </c>
      <c r="D200" s="10">
        <v>243307565213.552</v>
      </c>
    </row>
    <row r="201" spans="1:4" s="18" customFormat="1" ht="46.5" customHeight="1" x14ac:dyDescent="0.2">
      <c r="A201" s="10">
        <v>7228</v>
      </c>
      <c r="B201" s="3">
        <v>200181</v>
      </c>
      <c r="C201" s="3" t="s">
        <v>716</v>
      </c>
      <c r="D201" s="10">
        <v>243307565213.552</v>
      </c>
    </row>
    <row r="202" spans="1:4" s="18" customFormat="1" ht="46.5" customHeight="1" x14ac:dyDescent="0.2">
      <c r="A202" s="10">
        <v>7229</v>
      </c>
      <c r="B202" s="3">
        <v>200181</v>
      </c>
      <c r="C202" s="3" t="s">
        <v>716</v>
      </c>
      <c r="D202" s="10">
        <v>3805674326</v>
      </c>
    </row>
    <row r="203" spans="1:4" s="18" customFormat="1" ht="46.5" customHeight="1" x14ac:dyDescent="0.2">
      <c r="A203" s="10">
        <v>72210</v>
      </c>
      <c r="B203" s="3">
        <v>200214</v>
      </c>
      <c r="C203" s="3" t="s">
        <v>728</v>
      </c>
      <c r="D203" s="10">
        <v>6961475583.6990004</v>
      </c>
    </row>
    <row r="204" spans="1:4" s="18" customFormat="1" ht="46.5" customHeight="1" x14ac:dyDescent="0.2">
      <c r="A204" s="10">
        <v>72211</v>
      </c>
      <c r="B204" s="3">
        <v>200211</v>
      </c>
      <c r="C204" s="3" t="s">
        <v>731</v>
      </c>
      <c r="D204" s="10">
        <v>16135408657</v>
      </c>
    </row>
    <row r="205" spans="1:4" s="18" customFormat="1" ht="46.5" customHeight="1" x14ac:dyDescent="0.2">
      <c r="A205" s="10">
        <v>72212</v>
      </c>
      <c r="B205" s="3">
        <v>200211</v>
      </c>
      <c r="C205" s="3" t="s">
        <v>731</v>
      </c>
      <c r="D205" s="10">
        <v>59845756802</v>
      </c>
    </row>
    <row r="206" spans="1:4" s="18" customFormat="1" ht="46.5" customHeight="1" x14ac:dyDescent="0.2">
      <c r="A206" s="10">
        <v>72213</v>
      </c>
      <c r="B206" s="3">
        <v>200220</v>
      </c>
      <c r="C206" s="3" t="s">
        <v>643</v>
      </c>
      <c r="D206" s="10">
        <v>10059216632</v>
      </c>
    </row>
    <row r="207" spans="1:4" s="18" customFormat="1" ht="46.5" customHeight="1" x14ac:dyDescent="0.2">
      <c r="A207" s="10">
        <v>72214</v>
      </c>
      <c r="B207" s="3">
        <v>200268</v>
      </c>
      <c r="C207" s="3" t="s">
        <v>739</v>
      </c>
      <c r="D207" s="10">
        <v>1812425252</v>
      </c>
    </row>
    <row r="208" spans="1:4" s="18" customFormat="1" ht="46.5" customHeight="1" x14ac:dyDescent="0.2">
      <c r="A208" s="10">
        <v>72215</v>
      </c>
      <c r="B208" s="3">
        <v>200267</v>
      </c>
      <c r="C208" s="3" t="s">
        <v>743</v>
      </c>
      <c r="D208" s="10">
        <v>500000000</v>
      </c>
    </row>
    <row r="209" spans="1:4" s="18" customFormat="1" ht="46.5" customHeight="1" x14ac:dyDescent="0.2">
      <c r="A209" s="10">
        <v>72216</v>
      </c>
      <c r="B209" s="3">
        <v>200263</v>
      </c>
      <c r="C209" s="3" t="s">
        <v>747</v>
      </c>
      <c r="D209" s="10">
        <v>111027048154.65199</v>
      </c>
    </row>
    <row r="210" spans="1:4" s="18" customFormat="1" ht="46.5" customHeight="1" x14ac:dyDescent="0.2">
      <c r="A210" s="10">
        <v>722021</v>
      </c>
      <c r="B210" s="14">
        <v>200183</v>
      </c>
      <c r="C210" s="14" t="s">
        <v>751</v>
      </c>
      <c r="D210" s="65">
        <v>4722555445</v>
      </c>
    </row>
    <row r="211" spans="1:4" s="18" customFormat="1" ht="46.5" customHeight="1" x14ac:dyDescent="0.2">
      <c r="A211" s="10">
        <v>722022</v>
      </c>
      <c r="B211" s="14">
        <v>200185</v>
      </c>
      <c r="C211" s="14" t="s">
        <v>755</v>
      </c>
      <c r="D211" s="65">
        <v>3953281213</v>
      </c>
    </row>
    <row r="212" spans="1:4" s="18" customFormat="1" ht="46.5" customHeight="1" x14ac:dyDescent="0.2">
      <c r="A212" s="10">
        <v>722023</v>
      </c>
      <c r="B212" s="3">
        <v>0</v>
      </c>
      <c r="C212" s="3" t="s">
        <v>759</v>
      </c>
      <c r="D212" s="65">
        <v>1200000000</v>
      </c>
    </row>
    <row r="213" spans="1:4" s="18" customFormat="1" ht="46.5" customHeight="1" x14ac:dyDescent="0.2">
      <c r="A213" s="10">
        <v>722024</v>
      </c>
      <c r="B213" s="3">
        <v>200184</v>
      </c>
      <c r="C213" s="3" t="s">
        <v>762</v>
      </c>
      <c r="D213" s="65">
        <v>575000000</v>
      </c>
    </row>
    <row r="214" spans="1:4" s="18" customFormat="1" ht="46.5" customHeight="1" x14ac:dyDescent="0.2">
      <c r="A214" s="10">
        <v>7011</v>
      </c>
      <c r="B214" s="15" t="s">
        <v>766</v>
      </c>
      <c r="C214" s="15" t="s">
        <v>767</v>
      </c>
      <c r="D214" s="69">
        <v>9987110276.5979996</v>
      </c>
    </row>
    <row r="215" spans="1:4" s="18" customFormat="1" ht="46.5" customHeight="1" x14ac:dyDescent="0.2">
      <c r="A215" s="10">
        <v>7012</v>
      </c>
      <c r="B215" s="3">
        <v>200366</v>
      </c>
      <c r="C215" s="15" t="s">
        <v>770</v>
      </c>
      <c r="D215" s="69">
        <v>3492352500</v>
      </c>
    </row>
    <row r="216" spans="1:4" s="18" customFormat="1" ht="46.5" customHeight="1" x14ac:dyDescent="0.2">
      <c r="A216" s="10">
        <v>7013</v>
      </c>
      <c r="B216" s="3">
        <v>200366</v>
      </c>
      <c r="C216" s="15" t="s">
        <v>770</v>
      </c>
      <c r="D216" s="69">
        <v>3492352500</v>
      </c>
    </row>
    <row r="217" spans="1:4" s="18" customFormat="1" ht="46.5" customHeight="1" x14ac:dyDescent="0.2">
      <c r="A217" s="10">
        <v>7111</v>
      </c>
      <c r="B217" s="14">
        <v>200396</v>
      </c>
      <c r="C217" s="14" t="s">
        <v>778</v>
      </c>
      <c r="D217" s="70">
        <v>290000000000</v>
      </c>
    </row>
    <row r="218" spans="1:4" s="18" customFormat="1" ht="46.5" customHeight="1" x14ac:dyDescent="0.2">
      <c r="A218" s="10">
        <v>7111</v>
      </c>
      <c r="B218" s="3">
        <v>0</v>
      </c>
      <c r="C218" s="14" t="s">
        <v>780</v>
      </c>
      <c r="D218" s="70">
        <v>1891500000</v>
      </c>
    </row>
    <row r="219" spans="1:4" s="18" customFormat="1" ht="46.5" customHeight="1" x14ac:dyDescent="0.2">
      <c r="A219" s="10">
        <v>7111</v>
      </c>
      <c r="B219" s="14">
        <v>200393</v>
      </c>
      <c r="C219" s="14" t="s">
        <v>781</v>
      </c>
      <c r="D219" s="70">
        <v>31000000000</v>
      </c>
    </row>
    <row r="220" spans="1:4" s="18" customFormat="1" ht="46.5" customHeight="1" x14ac:dyDescent="0.2">
      <c r="A220" s="10">
        <v>7111</v>
      </c>
      <c r="B220" s="3">
        <v>0</v>
      </c>
      <c r="C220" s="14" t="s">
        <v>782</v>
      </c>
      <c r="D220" s="70">
        <v>12701510448.6646</v>
      </c>
    </row>
    <row r="221" spans="1:4" s="18" customFormat="1" ht="46.5" customHeight="1" x14ac:dyDescent="0.2">
      <c r="A221" s="10">
        <v>7112</v>
      </c>
      <c r="B221" s="14" t="s">
        <v>785</v>
      </c>
      <c r="C221" s="14" t="s">
        <v>786</v>
      </c>
      <c r="D221" s="70">
        <v>154231075102</v>
      </c>
    </row>
    <row r="222" spans="1:4" s="18" customFormat="1" ht="46.5" customHeight="1" x14ac:dyDescent="0.2">
      <c r="A222" s="10">
        <v>7112</v>
      </c>
      <c r="B222" s="14" t="s">
        <v>788</v>
      </c>
      <c r="C222" s="14" t="s">
        <v>789</v>
      </c>
      <c r="D222" s="70">
        <v>142682206649</v>
      </c>
    </row>
    <row r="223" spans="1:4" s="18" customFormat="1" ht="46.5" customHeight="1" x14ac:dyDescent="0.2">
      <c r="A223" s="10">
        <v>7112</v>
      </c>
      <c r="B223" s="14" t="s">
        <v>790</v>
      </c>
      <c r="C223" s="14" t="s">
        <v>791</v>
      </c>
      <c r="D223" s="70">
        <v>622673038380</v>
      </c>
    </row>
    <row r="224" spans="1:4" s="18" customFormat="1" ht="46.5" customHeight="1" x14ac:dyDescent="0.2">
      <c r="A224" s="10">
        <v>7112</v>
      </c>
      <c r="B224" s="3">
        <v>0</v>
      </c>
      <c r="C224" s="14" t="s">
        <v>792</v>
      </c>
      <c r="D224" s="70">
        <v>294689853126.284</v>
      </c>
    </row>
    <row r="225" spans="1:4" s="18" customFormat="1" ht="46.5" customHeight="1" x14ac:dyDescent="0.2">
      <c r="A225" s="10">
        <v>7113</v>
      </c>
      <c r="B225" s="14" t="s">
        <v>795</v>
      </c>
      <c r="C225" s="14" t="s">
        <v>796</v>
      </c>
      <c r="D225" s="70">
        <v>69000000000</v>
      </c>
    </row>
    <row r="226" spans="1:4" s="18" customFormat="1" ht="46.5" customHeight="1" x14ac:dyDescent="0.2">
      <c r="A226" s="10">
        <v>7114</v>
      </c>
      <c r="B226" s="14" t="s">
        <v>799</v>
      </c>
      <c r="C226" s="14" t="s">
        <v>800</v>
      </c>
      <c r="D226" s="70">
        <v>28802132716.490002</v>
      </c>
    </row>
    <row r="227" spans="1:4" s="18" customFormat="1" ht="46.5" customHeight="1" x14ac:dyDescent="0.2">
      <c r="A227" s="10">
        <v>7115</v>
      </c>
      <c r="B227" s="14" t="s">
        <v>804</v>
      </c>
      <c r="C227" s="14" t="s">
        <v>805</v>
      </c>
      <c r="D227" s="70">
        <v>4736730396.7320061</v>
      </c>
    </row>
    <row r="228" spans="1:4" s="18" customFormat="1" ht="46.5" customHeight="1" x14ac:dyDescent="0.2">
      <c r="A228" s="10">
        <v>7116</v>
      </c>
      <c r="B228" s="3">
        <v>0</v>
      </c>
      <c r="C228" s="14" t="s">
        <v>808</v>
      </c>
      <c r="D228" s="70">
        <v>902169103.37444818</v>
      </c>
    </row>
    <row r="229" spans="1:4" s="18" customFormat="1" ht="46.5" customHeight="1" x14ac:dyDescent="0.2">
      <c r="A229" s="10">
        <v>7117</v>
      </c>
      <c r="B229" s="14">
        <v>200377</v>
      </c>
      <c r="C229" s="14" t="s">
        <v>811</v>
      </c>
      <c r="D229" s="70">
        <v>7000000000</v>
      </c>
    </row>
    <row r="230" spans="1:4" s="18" customFormat="1" ht="46.5" customHeight="1" x14ac:dyDescent="0.2">
      <c r="A230" s="10">
        <v>7041</v>
      </c>
      <c r="B230" s="3">
        <v>200139</v>
      </c>
      <c r="C230" s="3" t="s">
        <v>816</v>
      </c>
      <c r="D230" s="65">
        <v>20564093361.162464</v>
      </c>
    </row>
    <row r="231" spans="1:4" s="18" customFormat="1" ht="46.5" customHeight="1" x14ac:dyDescent="0.2">
      <c r="A231" s="10">
        <v>7042</v>
      </c>
      <c r="B231" s="3">
        <v>200139</v>
      </c>
      <c r="C231" s="3" t="s">
        <v>816</v>
      </c>
      <c r="D231" s="65">
        <v>20564093361.162464</v>
      </c>
    </row>
    <row r="232" spans="1:4" s="18" customFormat="1" ht="46.5" customHeight="1" x14ac:dyDescent="0.2">
      <c r="A232" s="10">
        <v>7043</v>
      </c>
      <c r="B232" s="3" t="s">
        <v>821</v>
      </c>
      <c r="C232" s="3" t="s">
        <v>822</v>
      </c>
      <c r="D232" s="65">
        <v>47591306441.854218</v>
      </c>
    </row>
    <row r="233" spans="1:4" s="18" customFormat="1" ht="46.5" customHeight="1" x14ac:dyDescent="0.2">
      <c r="A233" s="10">
        <v>7044</v>
      </c>
      <c r="B233" s="3" t="s">
        <v>821</v>
      </c>
      <c r="C233" s="3" t="s">
        <v>822</v>
      </c>
      <c r="D233" s="65">
        <v>47591306442.854202</v>
      </c>
    </row>
    <row r="234" spans="1:4" s="18" customFormat="1" ht="46.5" customHeight="1" x14ac:dyDescent="0.2">
      <c r="A234" s="10">
        <v>7411</v>
      </c>
      <c r="B234" s="3">
        <v>0</v>
      </c>
      <c r="C234" s="3" t="s">
        <v>828</v>
      </c>
      <c r="D234" s="65">
        <v>158201819507</v>
      </c>
    </row>
    <row r="235" spans="1:4" s="18" customFormat="1" ht="46.5" customHeight="1" x14ac:dyDescent="0.2">
      <c r="A235" s="10">
        <v>7412</v>
      </c>
      <c r="B235" s="3">
        <v>0</v>
      </c>
      <c r="C235" s="3" t="s">
        <v>832</v>
      </c>
      <c r="D235" s="65">
        <v>110000000000</v>
      </c>
    </row>
    <row r="236" spans="1:4" s="18" customFormat="1" ht="46.5" customHeight="1" x14ac:dyDescent="0.2">
      <c r="A236" s="10">
        <v>7413</v>
      </c>
      <c r="B236" s="3">
        <v>0</v>
      </c>
      <c r="C236" s="3" t="s">
        <v>835</v>
      </c>
      <c r="D236" s="65">
        <v>169836000000</v>
      </c>
    </row>
    <row r="237" spans="1:4" s="18" customFormat="1" ht="46.5" customHeight="1" x14ac:dyDescent="0.2">
      <c r="A237" s="10">
        <v>7414</v>
      </c>
      <c r="B237" s="3">
        <v>0</v>
      </c>
      <c r="C237" s="3" t="s">
        <v>839</v>
      </c>
      <c r="D237" s="65">
        <v>30000000000</v>
      </c>
    </row>
    <row r="238" spans="1:4" s="18" customFormat="1" ht="46.5" customHeight="1" x14ac:dyDescent="0.2">
      <c r="A238" s="10">
        <v>7415</v>
      </c>
      <c r="B238" s="3">
        <v>170040</v>
      </c>
      <c r="C238" s="3" t="s">
        <v>842</v>
      </c>
      <c r="D238" s="65">
        <v>561923000000</v>
      </c>
    </row>
    <row r="239" spans="1:4" s="18" customFormat="1" ht="46.5" customHeight="1" x14ac:dyDescent="0.2">
      <c r="A239" s="10">
        <v>7416</v>
      </c>
      <c r="B239" s="3">
        <v>170040</v>
      </c>
      <c r="C239" s="3" t="s">
        <v>842</v>
      </c>
      <c r="D239" s="65">
        <v>561923000000</v>
      </c>
    </row>
    <row r="240" spans="1:4" s="18" customFormat="1" ht="46.5" customHeight="1" x14ac:dyDescent="0.2">
      <c r="A240" s="10">
        <v>7417</v>
      </c>
      <c r="B240" s="3">
        <v>200080</v>
      </c>
      <c r="C240" s="3" t="s">
        <v>847</v>
      </c>
      <c r="D240" s="65">
        <v>80000000000</v>
      </c>
    </row>
    <row r="241" spans="1:4" s="18" customFormat="1" ht="46.5" customHeight="1" x14ac:dyDescent="0.2">
      <c r="A241" s="10">
        <v>7418</v>
      </c>
      <c r="B241" s="3">
        <v>170062</v>
      </c>
      <c r="C241" s="3" t="s">
        <v>851</v>
      </c>
      <c r="D241" s="65">
        <v>20000000000</v>
      </c>
    </row>
    <row r="242" spans="1:4" s="18" customFormat="1" ht="46.5" customHeight="1" x14ac:dyDescent="0.2">
      <c r="A242" s="10">
        <v>7419</v>
      </c>
      <c r="B242" s="3">
        <v>200079</v>
      </c>
      <c r="C242" s="3" t="s">
        <v>855</v>
      </c>
      <c r="D242" s="65">
        <v>17912000000</v>
      </c>
    </row>
    <row r="243" spans="1:4" s="18" customFormat="1" ht="46.5" customHeight="1" x14ac:dyDescent="0.2">
      <c r="A243" s="10">
        <v>74110</v>
      </c>
      <c r="B243" s="3">
        <v>200027</v>
      </c>
      <c r="C243" s="3" t="s">
        <v>859</v>
      </c>
      <c r="D243" s="65">
        <v>340000000000</v>
      </c>
    </row>
    <row r="244" spans="1:4" s="18" customFormat="1" ht="46.5" customHeight="1" x14ac:dyDescent="0.2">
      <c r="A244" s="10">
        <v>74111</v>
      </c>
      <c r="B244" s="3">
        <v>200028</v>
      </c>
      <c r="C244" s="3" t="s">
        <v>863</v>
      </c>
      <c r="D244" s="65">
        <v>93000000000</v>
      </c>
    </row>
    <row r="245" spans="1:4" s="18" customFormat="1" ht="46.5" customHeight="1" x14ac:dyDescent="0.2">
      <c r="A245" s="10">
        <v>74112</v>
      </c>
      <c r="B245" s="3">
        <v>200024</v>
      </c>
      <c r="C245" s="3" t="s">
        <v>867</v>
      </c>
      <c r="D245" s="65">
        <v>60000000000</v>
      </c>
    </row>
    <row r="246" spans="1:4" s="18" customFormat="1" ht="46.5" customHeight="1" x14ac:dyDescent="0.2">
      <c r="A246" s="10">
        <v>74113</v>
      </c>
      <c r="B246" s="3">
        <v>200025</v>
      </c>
      <c r="C246" s="3" t="s">
        <v>871</v>
      </c>
      <c r="D246" s="65">
        <v>30000000000</v>
      </c>
    </row>
    <row r="247" spans="1:4" s="18" customFormat="1" ht="46.5" customHeight="1" x14ac:dyDescent="0.2">
      <c r="A247" s="10">
        <v>74114</v>
      </c>
      <c r="B247" s="3">
        <v>0</v>
      </c>
      <c r="C247" s="3" t="s">
        <v>1037</v>
      </c>
      <c r="D247" s="65">
        <v>83000000000</v>
      </c>
    </row>
    <row r="248" spans="1:4" s="18" customFormat="1" ht="46.5" customHeight="1" x14ac:dyDescent="0.2">
      <c r="A248" s="10">
        <v>74115</v>
      </c>
      <c r="B248" s="3">
        <v>0</v>
      </c>
      <c r="C248" s="3" t="s">
        <v>877</v>
      </c>
      <c r="D248" s="65">
        <v>50388000000</v>
      </c>
    </row>
    <row r="249" spans="1:4" s="18" customFormat="1" ht="46.5" customHeight="1" x14ac:dyDescent="0.2">
      <c r="A249" s="10">
        <v>74116</v>
      </c>
      <c r="B249" s="3">
        <v>200026</v>
      </c>
      <c r="C249" s="3" t="s">
        <v>881</v>
      </c>
      <c r="D249" s="65">
        <v>38000000000</v>
      </c>
    </row>
    <row r="250" spans="1:4" s="18" customFormat="1" ht="46.5" customHeight="1" x14ac:dyDescent="0.2">
      <c r="A250" s="10">
        <v>74117</v>
      </c>
      <c r="B250" s="3">
        <v>200029</v>
      </c>
      <c r="C250" s="3" t="s">
        <v>885</v>
      </c>
      <c r="D250" s="65">
        <v>15000000000</v>
      </c>
    </row>
    <row r="251" spans="1:4" s="18" customFormat="1" ht="46.5" customHeight="1" x14ac:dyDescent="0.2">
      <c r="A251" s="10">
        <v>74118</v>
      </c>
      <c r="B251" s="3">
        <v>0</v>
      </c>
      <c r="C251" s="3" t="s">
        <v>1038</v>
      </c>
      <c r="D251" s="65">
        <v>127995000000</v>
      </c>
    </row>
    <row r="252" spans="1:4" s="18" customFormat="1" ht="46.5" customHeight="1" x14ac:dyDescent="0.2">
      <c r="A252" s="10">
        <v>74119</v>
      </c>
      <c r="B252" s="3">
        <v>0</v>
      </c>
      <c r="C252" s="3" t="s">
        <v>1039</v>
      </c>
      <c r="D252" s="65">
        <v>46511000000</v>
      </c>
    </row>
    <row r="253" spans="1:4" s="18" customFormat="1" ht="46.5" customHeight="1" x14ac:dyDescent="0.2">
      <c r="A253" s="10">
        <v>74120</v>
      </c>
      <c r="B253" s="3">
        <v>200037</v>
      </c>
      <c r="C253" s="3" t="s">
        <v>897</v>
      </c>
      <c r="D253" s="65">
        <v>107000000000</v>
      </c>
    </row>
    <row r="254" spans="1:4" s="18" customFormat="1" ht="46.5" customHeight="1" x14ac:dyDescent="0.2">
      <c r="A254" s="10">
        <v>74121</v>
      </c>
      <c r="B254" s="3">
        <v>190051</v>
      </c>
      <c r="C254" s="3" t="s">
        <v>900</v>
      </c>
      <c r="D254" s="65">
        <v>52800000000</v>
      </c>
    </row>
    <row r="255" spans="1:4" s="18" customFormat="1" ht="46.5" customHeight="1" x14ac:dyDescent="0.2">
      <c r="A255" s="10">
        <v>74122</v>
      </c>
      <c r="B255" s="3">
        <v>200033</v>
      </c>
      <c r="C255" s="3" t="s">
        <v>904</v>
      </c>
      <c r="D255" s="65">
        <v>24450000000</v>
      </c>
    </row>
    <row r="256" spans="1:4" s="18" customFormat="1" ht="46.5" customHeight="1" x14ac:dyDescent="0.2">
      <c r="A256" s="10">
        <v>7611</v>
      </c>
      <c r="B256" s="3">
        <v>200375</v>
      </c>
      <c r="C256" s="3" t="s">
        <v>909</v>
      </c>
      <c r="D256" s="65">
        <v>22999740000</v>
      </c>
    </row>
    <row r="257" spans="1:4" s="18" customFormat="1" ht="46.5" customHeight="1" x14ac:dyDescent="0.2">
      <c r="A257" s="10">
        <v>7612</v>
      </c>
      <c r="B257" s="3">
        <v>200370</v>
      </c>
      <c r="C257" s="3" t="s">
        <v>914</v>
      </c>
      <c r="D257" s="65">
        <v>1934039775</v>
      </c>
    </row>
    <row r="258" spans="1:4" s="18" customFormat="1" ht="46.5" customHeight="1" x14ac:dyDescent="0.2">
      <c r="A258" s="10">
        <v>7613</v>
      </c>
      <c r="B258" s="3">
        <v>200327</v>
      </c>
      <c r="C258" s="3" t="s">
        <v>919</v>
      </c>
      <c r="D258" s="65">
        <v>22316441955</v>
      </c>
    </row>
    <row r="259" spans="1:4" s="18" customFormat="1" ht="46.5" customHeight="1" x14ac:dyDescent="0.2">
      <c r="A259" s="10">
        <v>7614</v>
      </c>
      <c r="B259" s="3">
        <v>200327</v>
      </c>
      <c r="C259" s="3" t="s">
        <v>919</v>
      </c>
      <c r="D259" s="65">
        <v>22316441955</v>
      </c>
    </row>
    <row r="260" spans="1:4" s="18" customFormat="1" ht="46.5" customHeight="1" x14ac:dyDescent="0.2">
      <c r="A260" s="10">
        <v>7615</v>
      </c>
      <c r="B260" s="3">
        <v>200327</v>
      </c>
      <c r="C260" s="3" t="s">
        <v>919</v>
      </c>
      <c r="D260" s="65">
        <v>22316441955</v>
      </c>
    </row>
    <row r="261" spans="1:4" s="18" customFormat="1" ht="46.5" customHeight="1" x14ac:dyDescent="0.2">
      <c r="A261" s="10">
        <v>7616</v>
      </c>
      <c r="B261" s="3">
        <v>200327</v>
      </c>
      <c r="C261" s="3" t="s">
        <v>919</v>
      </c>
      <c r="D261" s="65">
        <v>22316441955</v>
      </c>
    </row>
    <row r="262" spans="1:4" s="18" customFormat="1" ht="46.5" customHeight="1" x14ac:dyDescent="0.2">
      <c r="A262" s="10">
        <v>7617</v>
      </c>
      <c r="B262" s="3">
        <v>200327</v>
      </c>
      <c r="C262" s="3" t="s">
        <v>919</v>
      </c>
      <c r="D262" s="65">
        <v>22316441955</v>
      </c>
    </row>
    <row r="263" spans="1:4" s="18" customFormat="1" ht="46.5" customHeight="1" x14ac:dyDescent="0.2">
      <c r="A263" s="10">
        <v>7618</v>
      </c>
      <c r="B263" s="3">
        <v>200327</v>
      </c>
      <c r="C263" s="3" t="s">
        <v>919</v>
      </c>
      <c r="D263" s="65">
        <v>22316441955</v>
      </c>
    </row>
    <row r="264" spans="1:4" s="18" customFormat="1" ht="46.5" customHeight="1" x14ac:dyDescent="0.2">
      <c r="A264" s="10">
        <v>7619</v>
      </c>
      <c r="B264" s="3">
        <v>200327</v>
      </c>
      <c r="C264" s="3" t="s">
        <v>919</v>
      </c>
      <c r="D264" s="65">
        <v>22316441955</v>
      </c>
    </row>
    <row r="265" spans="1:4" s="18" customFormat="1" ht="46.5" customHeight="1" x14ac:dyDescent="0.2">
      <c r="A265" s="10">
        <v>76110</v>
      </c>
      <c r="B265" s="3">
        <v>200327</v>
      </c>
      <c r="C265" s="3" t="s">
        <v>919</v>
      </c>
      <c r="D265" s="65">
        <v>22316441955</v>
      </c>
    </row>
    <row r="266" spans="1:4" s="18" customFormat="1" ht="46.5" customHeight="1" x14ac:dyDescent="0.2">
      <c r="A266" s="10">
        <v>76111</v>
      </c>
      <c r="B266" s="3">
        <v>200327</v>
      </c>
      <c r="C266" s="3" t="s">
        <v>919</v>
      </c>
      <c r="D266" s="65">
        <v>22316441955</v>
      </c>
    </row>
    <row r="267" spans="1:4" s="18" customFormat="1" ht="46.5" customHeight="1" x14ac:dyDescent="0.2">
      <c r="A267" s="10">
        <v>76112</v>
      </c>
      <c r="B267" s="3">
        <v>200327</v>
      </c>
      <c r="C267" s="3" t="s">
        <v>919</v>
      </c>
      <c r="D267" s="65">
        <v>22316441955</v>
      </c>
    </row>
    <row r="268" spans="1:4" s="18" customFormat="1" ht="46.5" customHeight="1" x14ac:dyDescent="0.2">
      <c r="A268" s="10">
        <v>76113</v>
      </c>
      <c r="B268" s="3">
        <v>200327</v>
      </c>
      <c r="C268" s="3" t="s">
        <v>919</v>
      </c>
      <c r="D268" s="65">
        <v>22316441955</v>
      </c>
    </row>
    <row r="269" spans="1:4" s="18" customFormat="1" ht="46.5" customHeight="1" x14ac:dyDescent="0.2">
      <c r="A269" s="10">
        <v>76114</v>
      </c>
      <c r="B269" s="3">
        <v>200327</v>
      </c>
      <c r="C269" s="3" t="s">
        <v>919</v>
      </c>
      <c r="D269" s="65">
        <v>22316441955</v>
      </c>
    </row>
    <row r="270" spans="1:4" s="18" customFormat="1" ht="46.5" customHeight="1" x14ac:dyDescent="0.2">
      <c r="A270" s="10">
        <v>76115</v>
      </c>
      <c r="B270" s="3">
        <v>0</v>
      </c>
      <c r="C270" s="3" t="s">
        <v>929</v>
      </c>
      <c r="D270" s="65">
        <v>6040191600</v>
      </c>
    </row>
    <row r="271" spans="1:4" s="18" customFormat="1" ht="46.5" customHeight="1" x14ac:dyDescent="0.2">
      <c r="A271" s="10">
        <v>76116</v>
      </c>
      <c r="B271" s="3">
        <v>0</v>
      </c>
      <c r="C271" s="3" t="s">
        <v>929</v>
      </c>
      <c r="D271" s="65">
        <v>6040191600</v>
      </c>
    </row>
    <row r="272" spans="1:4" s="18" customFormat="1" ht="46.5" customHeight="1" x14ac:dyDescent="0.2">
      <c r="A272" s="10">
        <v>76117</v>
      </c>
      <c r="B272" s="3">
        <v>0</v>
      </c>
      <c r="C272" s="3" t="s">
        <v>929</v>
      </c>
      <c r="D272" s="65">
        <v>6040191600</v>
      </c>
    </row>
    <row r="273" spans="1:4" s="18" customFormat="1" ht="46.5" customHeight="1" x14ac:dyDescent="0.2">
      <c r="A273" s="10">
        <v>76118</v>
      </c>
      <c r="B273" s="3">
        <v>0</v>
      </c>
      <c r="C273" s="3" t="s">
        <v>929</v>
      </c>
      <c r="D273" s="65">
        <v>6040191600</v>
      </c>
    </row>
    <row r="274" spans="1:4" s="18" customFormat="1" ht="46.5" customHeight="1" x14ac:dyDescent="0.2">
      <c r="A274" s="10">
        <v>76119</v>
      </c>
      <c r="B274" s="3">
        <v>0</v>
      </c>
      <c r="C274" s="3" t="s">
        <v>929</v>
      </c>
      <c r="D274" s="65">
        <v>6040191600</v>
      </c>
    </row>
    <row r="275" spans="1:4" s="18" customFormat="1" ht="46.5" customHeight="1" x14ac:dyDescent="0.2">
      <c r="A275" s="10">
        <v>76120</v>
      </c>
      <c r="B275" s="3">
        <v>0</v>
      </c>
      <c r="C275" s="3" t="s">
        <v>929</v>
      </c>
      <c r="D275" s="65">
        <v>6040191600</v>
      </c>
    </row>
    <row r="276" spans="1:4" s="18" customFormat="1" ht="46.5" customHeight="1" x14ac:dyDescent="0.2">
      <c r="A276" s="10">
        <v>76121</v>
      </c>
      <c r="B276" s="3">
        <v>200338</v>
      </c>
      <c r="C276" s="3" t="s">
        <v>1040</v>
      </c>
      <c r="D276" s="65">
        <v>6215423531</v>
      </c>
    </row>
    <row r="277" spans="1:4" s="18" customFormat="1" ht="46.5" customHeight="1" x14ac:dyDescent="0.2">
      <c r="A277" s="10">
        <v>76122</v>
      </c>
      <c r="B277" s="3">
        <v>200340</v>
      </c>
      <c r="C277" s="3" t="s">
        <v>1041</v>
      </c>
      <c r="D277" s="65">
        <v>6836700383</v>
      </c>
    </row>
    <row r="278" spans="1:4" s="18" customFormat="1" ht="46.5" customHeight="1" x14ac:dyDescent="0.2">
      <c r="A278" s="10">
        <v>76123</v>
      </c>
      <c r="B278" s="3">
        <v>0</v>
      </c>
      <c r="C278" s="3" t="s">
        <v>1042</v>
      </c>
      <c r="D278" s="65">
        <v>557303152</v>
      </c>
    </row>
    <row r="279" spans="1:4" s="18" customFormat="1" ht="46.5" customHeight="1" x14ac:dyDescent="0.2">
      <c r="A279" s="10">
        <v>76124</v>
      </c>
      <c r="B279" s="3">
        <v>0</v>
      </c>
      <c r="C279" s="3" t="s">
        <v>1042</v>
      </c>
      <c r="D279" s="65">
        <v>557303152</v>
      </c>
    </row>
    <row r="280" spans="1:4" s="18" customFormat="1" ht="46.5" customHeight="1" x14ac:dyDescent="0.2">
      <c r="A280" s="10">
        <v>76125</v>
      </c>
      <c r="B280" s="3">
        <v>0</v>
      </c>
      <c r="C280" s="3" t="s">
        <v>953</v>
      </c>
      <c r="D280" s="65">
        <v>1377185005</v>
      </c>
    </row>
    <row r="281" spans="1:4" s="18" customFormat="1" ht="46.5" customHeight="1" x14ac:dyDescent="0.2">
      <c r="A281" s="10">
        <v>76126</v>
      </c>
      <c r="B281" s="3">
        <v>0</v>
      </c>
      <c r="C281" s="3" t="s">
        <v>1043</v>
      </c>
      <c r="D281" s="65">
        <v>1799648951</v>
      </c>
    </row>
    <row r="282" spans="1:4" s="18" customFormat="1" ht="46.5" customHeight="1" x14ac:dyDescent="0.2">
      <c r="A282" s="10">
        <v>9181</v>
      </c>
      <c r="B282" s="3">
        <v>200336</v>
      </c>
      <c r="C282" s="3" t="s">
        <v>1044</v>
      </c>
      <c r="D282" s="65">
        <v>4971000000</v>
      </c>
    </row>
    <row r="283" spans="1:4" s="18" customFormat="1" ht="46.5" customHeight="1" x14ac:dyDescent="0.2">
      <c r="A283" s="10">
        <v>9182</v>
      </c>
      <c r="B283" s="3">
        <v>200336</v>
      </c>
      <c r="C283" s="3" t="s">
        <v>1044</v>
      </c>
      <c r="D283" s="65">
        <v>4971000000</v>
      </c>
    </row>
    <row r="284" spans="1:4" s="18" customFormat="1" ht="46.5" customHeight="1" x14ac:dyDescent="0.2">
      <c r="A284" s="10">
        <v>9183</v>
      </c>
      <c r="B284" s="3">
        <v>200336</v>
      </c>
      <c r="C284" s="3" t="s">
        <v>1044</v>
      </c>
      <c r="D284" s="65">
        <v>4971000000</v>
      </c>
    </row>
    <row r="285" spans="1:4" s="18" customFormat="1" ht="46.5" customHeight="1" x14ac:dyDescent="0.2">
      <c r="A285" s="10">
        <v>9184</v>
      </c>
      <c r="B285" s="3">
        <v>200337</v>
      </c>
      <c r="C285" s="3" t="s">
        <v>1045</v>
      </c>
      <c r="D285" s="65">
        <v>1145178020</v>
      </c>
    </row>
    <row r="286" spans="1:4" s="18" customFormat="1" ht="46.5" customHeight="1" x14ac:dyDescent="0.2">
      <c r="A286" s="10">
        <v>9185</v>
      </c>
      <c r="B286" s="3">
        <v>0</v>
      </c>
      <c r="C286" s="3" t="s">
        <v>1046</v>
      </c>
      <c r="D286" s="65">
        <v>1465450951</v>
      </c>
    </row>
    <row r="287" spans="1:4" s="18" customFormat="1" ht="46.5" customHeight="1" x14ac:dyDescent="0.2">
      <c r="A287" s="10">
        <v>9186</v>
      </c>
      <c r="B287" s="3">
        <v>200333</v>
      </c>
      <c r="C287" s="3" t="s">
        <v>1047</v>
      </c>
      <c r="D287" s="65">
        <v>2637008406</v>
      </c>
    </row>
    <row r="288" spans="1:4" s="18" customFormat="1" ht="46.5" customHeight="1" x14ac:dyDescent="0.2">
      <c r="A288" s="10">
        <v>9187</v>
      </c>
      <c r="B288" s="3">
        <v>200326</v>
      </c>
      <c r="C288" s="3" t="s">
        <v>1048</v>
      </c>
      <c r="D288" s="65">
        <v>2753972488</v>
      </c>
    </row>
    <row r="289" spans="1:4" s="18" customFormat="1" ht="46.5" customHeight="1" x14ac:dyDescent="0.2">
      <c r="A289" s="10">
        <v>9188</v>
      </c>
      <c r="B289" s="3">
        <v>200335</v>
      </c>
      <c r="C289" s="3" t="s">
        <v>1049</v>
      </c>
      <c r="D289" s="65">
        <v>6087448840</v>
      </c>
    </row>
    <row r="290" spans="1:4" s="18" customFormat="1" ht="46.5" customHeight="1" x14ac:dyDescent="0.2">
      <c r="A290" s="10">
        <v>9189</v>
      </c>
      <c r="B290" s="3">
        <v>2000334</v>
      </c>
      <c r="C290" s="3" t="s">
        <v>1050</v>
      </c>
      <c r="D290" s="65">
        <v>9941947014</v>
      </c>
    </row>
    <row r="291" spans="1:4" s="18" customFormat="1" ht="46.5" customHeight="1" x14ac:dyDescent="0.2">
      <c r="A291" s="39">
        <v>91810</v>
      </c>
      <c r="B291" s="16">
        <v>2000334</v>
      </c>
      <c r="C291" s="16" t="s">
        <v>1050</v>
      </c>
      <c r="D291" s="71">
        <v>9941947014</v>
      </c>
    </row>
  </sheetData>
  <autoFilter ref="A1:D291" xr:uid="{C6203209-0BBF-4498-AB46-FE2EEE925505}"/>
  <dataValidations count="1">
    <dataValidation allowBlank="1" showInputMessage="1" showErrorMessage="1" error="Ingrese un registro de la lista desplegable" sqref="C2 C32" xr:uid="{6E4DE8F2-847B-449C-B6E5-7C44F26503BA}"/>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35146-9AE5-4760-99FA-887E155F8FE4}">
  <sheetPr filterMode="1"/>
  <dimension ref="A1:S725"/>
  <sheetViews>
    <sheetView topLeftCell="I1" workbookViewId="0">
      <selection activeCell="N726" sqref="N726"/>
    </sheetView>
  </sheetViews>
  <sheetFormatPr baseColWidth="10" defaultColWidth="10.6640625" defaultRowHeight="15" x14ac:dyDescent="0.2"/>
  <cols>
    <col min="1" max="1" width="10.6640625" style="1"/>
    <col min="2" max="2" width="16.6640625" style="1" customWidth="1"/>
    <col min="3" max="4" width="16" style="1" customWidth="1"/>
    <col min="5" max="5" width="30.6640625" style="1" customWidth="1"/>
    <col min="6" max="6" width="22.6640625" style="1" customWidth="1"/>
    <col min="7" max="7" width="36.83203125" style="1" customWidth="1"/>
    <col min="8" max="8" width="36" style="1" customWidth="1"/>
    <col min="9" max="9" width="21.33203125" style="21" customWidth="1"/>
    <col min="10" max="10" width="29.33203125" style="21" customWidth="1"/>
    <col min="11" max="11" width="23.5" style="27" customWidth="1"/>
    <col min="12" max="12" width="23.6640625" style="1" customWidth="1"/>
    <col min="13" max="13" width="19.33203125" style="1" customWidth="1"/>
    <col min="14" max="14" width="19.33203125" style="43" customWidth="1"/>
    <col min="15" max="15" width="17.6640625" style="52" customWidth="1"/>
    <col min="16" max="17" width="17.6640625" style="1" customWidth="1"/>
    <col min="18" max="18" width="24.33203125" style="1" customWidth="1"/>
    <col min="19" max="19" width="29" style="1" customWidth="1"/>
    <col min="20" max="16384" width="10.6640625" style="1"/>
  </cols>
  <sheetData>
    <row r="1" spans="1:19" s="18" customFormat="1" ht="76.5" customHeight="1" x14ac:dyDescent="0.2">
      <c r="A1" s="30" t="s">
        <v>0</v>
      </c>
      <c r="B1" s="31" t="s">
        <v>989</v>
      </c>
      <c r="C1" s="32" t="s">
        <v>1101</v>
      </c>
      <c r="D1" s="32" t="s">
        <v>1100</v>
      </c>
      <c r="E1" s="31" t="s">
        <v>1</v>
      </c>
      <c r="F1" s="32" t="s">
        <v>997</v>
      </c>
      <c r="G1" s="31" t="s">
        <v>2</v>
      </c>
      <c r="H1" s="31" t="s">
        <v>3</v>
      </c>
      <c r="I1" s="31" t="s">
        <v>4</v>
      </c>
      <c r="J1" s="31" t="s">
        <v>5</v>
      </c>
      <c r="K1" s="33" t="s">
        <v>6</v>
      </c>
      <c r="L1" s="31" t="s">
        <v>7</v>
      </c>
      <c r="M1" s="31" t="s">
        <v>8</v>
      </c>
      <c r="N1" s="42" t="s">
        <v>1112</v>
      </c>
      <c r="O1" s="34" t="s">
        <v>9</v>
      </c>
      <c r="P1" s="34" t="s">
        <v>10</v>
      </c>
      <c r="Q1" s="35" t="s">
        <v>11</v>
      </c>
      <c r="R1" s="36" t="s">
        <v>12</v>
      </c>
      <c r="S1" s="37" t="s">
        <v>13</v>
      </c>
    </row>
    <row r="2" spans="1:19" s="21" customFormat="1" ht="77" hidden="1" customHeight="1" x14ac:dyDescent="0.2">
      <c r="A2" s="2">
        <v>39</v>
      </c>
      <c r="B2" s="3">
        <v>906</v>
      </c>
      <c r="C2" s="3">
        <v>1</v>
      </c>
      <c r="D2" s="3">
        <v>9061</v>
      </c>
      <c r="E2" s="3" t="s">
        <v>992</v>
      </c>
      <c r="F2" s="3" t="s">
        <v>158</v>
      </c>
      <c r="G2" s="3" t="s">
        <v>159</v>
      </c>
      <c r="H2" s="3" t="s">
        <v>160</v>
      </c>
      <c r="I2" s="3" t="s">
        <v>161</v>
      </c>
      <c r="J2" s="3" t="s">
        <v>162</v>
      </c>
      <c r="K2" s="23">
        <v>200000000000</v>
      </c>
      <c r="L2" s="3" t="s">
        <v>19</v>
      </c>
      <c r="M2" s="3" t="s">
        <v>20</v>
      </c>
      <c r="N2" s="44" t="s">
        <v>1113</v>
      </c>
      <c r="O2" s="5">
        <v>46722</v>
      </c>
      <c r="P2" s="5">
        <v>46722</v>
      </c>
      <c r="Q2" s="5" t="s">
        <v>21</v>
      </c>
      <c r="R2" s="3" t="s">
        <v>163</v>
      </c>
      <c r="S2" s="57" t="s">
        <v>1135</v>
      </c>
    </row>
    <row r="3" spans="1:19" s="21" customFormat="1" ht="77" hidden="1" customHeight="1" x14ac:dyDescent="0.2">
      <c r="A3" s="2">
        <v>40</v>
      </c>
      <c r="B3" s="3">
        <v>906</v>
      </c>
      <c r="C3" s="3">
        <v>2</v>
      </c>
      <c r="D3" s="3">
        <v>9062</v>
      </c>
      <c r="E3" s="3" t="s">
        <v>992</v>
      </c>
      <c r="F3" s="3" t="s">
        <v>158</v>
      </c>
      <c r="G3" s="3" t="s">
        <v>164</v>
      </c>
      <c r="H3" s="3" t="s">
        <v>165</v>
      </c>
      <c r="I3" s="3">
        <v>220040</v>
      </c>
      <c r="J3" s="3" t="s">
        <v>162</v>
      </c>
      <c r="K3" s="23">
        <v>200000000000</v>
      </c>
      <c r="L3" s="3" t="s">
        <v>19</v>
      </c>
      <c r="M3" s="3" t="s">
        <v>20</v>
      </c>
      <c r="N3" s="46" t="s">
        <v>1113</v>
      </c>
      <c r="O3" s="5">
        <v>46722</v>
      </c>
      <c r="P3" s="5">
        <v>46722</v>
      </c>
      <c r="Q3" s="5" t="s">
        <v>21</v>
      </c>
      <c r="R3" s="3" t="s">
        <v>166</v>
      </c>
      <c r="S3" s="45" t="s">
        <v>1135</v>
      </c>
    </row>
    <row r="4" spans="1:19" s="21" customFormat="1" ht="77" hidden="1" customHeight="1" x14ac:dyDescent="0.2">
      <c r="A4" s="2">
        <v>41</v>
      </c>
      <c r="B4" s="3">
        <v>906</v>
      </c>
      <c r="C4" s="3">
        <v>3</v>
      </c>
      <c r="D4" s="3">
        <v>9063</v>
      </c>
      <c r="E4" s="3" t="s">
        <v>992</v>
      </c>
      <c r="F4" s="3" t="s">
        <v>158</v>
      </c>
      <c r="G4" s="3" t="s">
        <v>167</v>
      </c>
      <c r="H4" s="3" t="s">
        <v>168</v>
      </c>
      <c r="I4" s="3">
        <v>220040</v>
      </c>
      <c r="J4" s="3" t="s">
        <v>162</v>
      </c>
      <c r="K4" s="23">
        <v>200000000000</v>
      </c>
      <c r="L4" s="3" t="s">
        <v>19</v>
      </c>
      <c r="M4" s="3" t="s">
        <v>20</v>
      </c>
      <c r="N4" s="46" t="s">
        <v>1113</v>
      </c>
      <c r="O4" s="5">
        <v>46722</v>
      </c>
      <c r="P4" s="5">
        <v>46722</v>
      </c>
      <c r="Q4" s="5" t="s">
        <v>21</v>
      </c>
      <c r="R4" s="3" t="s">
        <v>169</v>
      </c>
      <c r="S4" s="45" t="s">
        <v>1135</v>
      </c>
    </row>
    <row r="5" spans="1:19" s="21" customFormat="1" ht="77" hidden="1" customHeight="1" x14ac:dyDescent="0.2">
      <c r="A5" s="2">
        <v>42</v>
      </c>
      <c r="B5" s="3">
        <v>906</v>
      </c>
      <c r="C5" s="3">
        <v>4</v>
      </c>
      <c r="D5" s="3">
        <v>9064</v>
      </c>
      <c r="E5" s="3" t="s">
        <v>992</v>
      </c>
      <c r="F5" s="3" t="s">
        <v>158</v>
      </c>
      <c r="G5" s="3" t="s">
        <v>170</v>
      </c>
      <c r="H5" s="3" t="s">
        <v>171</v>
      </c>
      <c r="I5" s="3">
        <v>220040</v>
      </c>
      <c r="J5" s="3" t="s">
        <v>162</v>
      </c>
      <c r="K5" s="23">
        <v>200000000000</v>
      </c>
      <c r="L5" s="3" t="s">
        <v>19</v>
      </c>
      <c r="M5" s="3" t="s">
        <v>20</v>
      </c>
      <c r="N5" s="46" t="s">
        <v>1113</v>
      </c>
      <c r="O5" s="5">
        <v>46722</v>
      </c>
      <c r="P5" s="5">
        <v>46722</v>
      </c>
      <c r="Q5" s="5" t="s">
        <v>21</v>
      </c>
      <c r="R5" s="3" t="s">
        <v>172</v>
      </c>
      <c r="S5" s="45" t="s">
        <v>1135</v>
      </c>
    </row>
    <row r="6" spans="1:19" s="21" customFormat="1" ht="77" hidden="1" customHeight="1" x14ac:dyDescent="0.2">
      <c r="A6" s="2">
        <v>43</v>
      </c>
      <c r="B6" s="3">
        <v>906</v>
      </c>
      <c r="C6" s="3">
        <v>5</v>
      </c>
      <c r="D6" s="3">
        <v>9065</v>
      </c>
      <c r="E6" s="3" t="s">
        <v>992</v>
      </c>
      <c r="F6" s="3" t="s">
        <v>158</v>
      </c>
      <c r="G6" s="3" t="s">
        <v>173</v>
      </c>
      <c r="H6" s="3" t="s">
        <v>174</v>
      </c>
      <c r="I6" s="3">
        <v>220040</v>
      </c>
      <c r="J6" s="3" t="s">
        <v>162</v>
      </c>
      <c r="K6" s="23">
        <v>200000000000</v>
      </c>
      <c r="L6" s="3" t="s">
        <v>19</v>
      </c>
      <c r="M6" s="3" t="s">
        <v>20</v>
      </c>
      <c r="N6" s="46" t="s">
        <v>1113</v>
      </c>
      <c r="O6" s="5">
        <v>46722</v>
      </c>
      <c r="P6" s="5">
        <v>46722</v>
      </c>
      <c r="Q6" s="5" t="s">
        <v>21</v>
      </c>
      <c r="R6" s="3" t="s">
        <v>175</v>
      </c>
      <c r="S6" s="45" t="s">
        <v>1135</v>
      </c>
    </row>
    <row r="7" spans="1:19" s="21" customFormat="1" ht="77" hidden="1" customHeight="1" x14ac:dyDescent="0.2">
      <c r="A7" s="2">
        <v>44</v>
      </c>
      <c r="B7" s="3">
        <v>906</v>
      </c>
      <c r="C7" s="3">
        <v>6</v>
      </c>
      <c r="D7" s="3">
        <v>9066</v>
      </c>
      <c r="E7" s="3" t="s">
        <v>992</v>
      </c>
      <c r="F7" s="3" t="s">
        <v>158</v>
      </c>
      <c r="G7" s="3" t="s">
        <v>176</v>
      </c>
      <c r="H7" s="3" t="s">
        <v>177</v>
      </c>
      <c r="I7" s="3">
        <v>220040</v>
      </c>
      <c r="J7" s="3" t="s">
        <v>162</v>
      </c>
      <c r="K7" s="23">
        <v>200000000000</v>
      </c>
      <c r="L7" s="3" t="s">
        <v>19</v>
      </c>
      <c r="M7" s="3" t="s">
        <v>20</v>
      </c>
      <c r="N7" s="46" t="s">
        <v>1113</v>
      </c>
      <c r="O7" s="5">
        <v>46722</v>
      </c>
      <c r="P7" s="5">
        <v>46722</v>
      </c>
      <c r="Q7" s="5" t="s">
        <v>21</v>
      </c>
      <c r="R7" s="3" t="s">
        <v>178</v>
      </c>
      <c r="S7" s="45" t="s">
        <v>1135</v>
      </c>
    </row>
    <row r="8" spans="1:19" s="21" customFormat="1" ht="77" hidden="1" customHeight="1" x14ac:dyDescent="0.2">
      <c r="A8" s="2">
        <v>45</v>
      </c>
      <c r="B8" s="3">
        <v>906</v>
      </c>
      <c r="C8" s="3">
        <v>7</v>
      </c>
      <c r="D8" s="3">
        <v>9067</v>
      </c>
      <c r="E8" s="3" t="s">
        <v>992</v>
      </c>
      <c r="F8" s="3" t="s">
        <v>158</v>
      </c>
      <c r="G8" s="3" t="s">
        <v>179</v>
      </c>
      <c r="H8" s="3" t="s">
        <v>180</v>
      </c>
      <c r="I8" s="3">
        <v>220040</v>
      </c>
      <c r="J8" s="3" t="s">
        <v>162</v>
      </c>
      <c r="K8" s="23">
        <v>200000000000</v>
      </c>
      <c r="L8" s="3" t="s">
        <v>19</v>
      </c>
      <c r="M8" s="3" t="s">
        <v>20</v>
      </c>
      <c r="N8" s="46" t="s">
        <v>1113</v>
      </c>
      <c r="O8" s="5">
        <v>46722</v>
      </c>
      <c r="P8" s="5">
        <v>46722</v>
      </c>
      <c r="Q8" s="5" t="s">
        <v>21</v>
      </c>
      <c r="R8" s="3" t="s">
        <v>181</v>
      </c>
      <c r="S8" s="45" t="s">
        <v>1135</v>
      </c>
    </row>
    <row r="9" spans="1:19" s="21" customFormat="1" ht="77" hidden="1" customHeight="1" x14ac:dyDescent="0.2">
      <c r="A9" s="2">
        <v>48</v>
      </c>
      <c r="B9" s="3">
        <v>906</v>
      </c>
      <c r="C9" s="3">
        <v>10</v>
      </c>
      <c r="D9" s="3">
        <v>90610</v>
      </c>
      <c r="E9" s="3" t="s">
        <v>992</v>
      </c>
      <c r="F9" s="3" t="s">
        <v>158</v>
      </c>
      <c r="G9" s="3" t="s">
        <v>190</v>
      </c>
      <c r="H9" s="3" t="s">
        <v>191</v>
      </c>
      <c r="I9" s="47" t="s">
        <v>188</v>
      </c>
      <c r="J9" s="3" t="s">
        <v>184</v>
      </c>
      <c r="K9" s="23">
        <v>3999999999.8800001</v>
      </c>
      <c r="L9" s="3" t="s">
        <v>19</v>
      </c>
      <c r="M9" s="3" t="s">
        <v>20</v>
      </c>
      <c r="N9" s="46" t="s">
        <v>1113</v>
      </c>
      <c r="O9" s="5">
        <v>46722</v>
      </c>
      <c r="P9" s="5">
        <v>46722</v>
      </c>
      <c r="Q9" s="5" t="s">
        <v>21</v>
      </c>
      <c r="R9" s="3" t="s">
        <v>192</v>
      </c>
      <c r="S9" s="45" t="s">
        <v>1135</v>
      </c>
    </row>
    <row r="10" spans="1:19" s="21" customFormat="1" ht="77" hidden="1" customHeight="1" x14ac:dyDescent="0.2">
      <c r="A10" s="2">
        <v>52</v>
      </c>
      <c r="B10" s="3">
        <v>906</v>
      </c>
      <c r="C10" s="3">
        <v>14</v>
      </c>
      <c r="D10" s="3">
        <v>90614</v>
      </c>
      <c r="E10" s="3" t="s">
        <v>992</v>
      </c>
      <c r="F10" s="3" t="s">
        <v>158</v>
      </c>
      <c r="G10" s="3" t="s">
        <v>204</v>
      </c>
      <c r="H10" s="3" t="s">
        <v>205</v>
      </c>
      <c r="I10" s="47" t="s">
        <v>202</v>
      </c>
      <c r="J10" s="3" t="s">
        <v>198</v>
      </c>
      <c r="K10" s="23">
        <v>2851845847.3612666</v>
      </c>
      <c r="L10" s="3" t="s">
        <v>19</v>
      </c>
      <c r="M10" s="3" t="s">
        <v>20</v>
      </c>
      <c r="N10" s="46" t="s">
        <v>1113</v>
      </c>
      <c r="O10" s="5">
        <v>46722</v>
      </c>
      <c r="P10" s="5">
        <v>46722</v>
      </c>
      <c r="Q10" s="5" t="s">
        <v>21</v>
      </c>
      <c r="R10" s="3" t="s">
        <v>206</v>
      </c>
      <c r="S10" s="45" t="s">
        <v>1135</v>
      </c>
    </row>
    <row r="11" spans="1:19" s="21" customFormat="1" ht="77" hidden="1" customHeight="1" x14ac:dyDescent="0.2">
      <c r="A11" s="2">
        <v>56</v>
      </c>
      <c r="B11" s="3">
        <v>906</v>
      </c>
      <c r="C11" s="3">
        <v>18</v>
      </c>
      <c r="D11" s="3">
        <v>90618</v>
      </c>
      <c r="E11" s="3" t="s">
        <v>992</v>
      </c>
      <c r="F11" s="3" t="s">
        <v>158</v>
      </c>
      <c r="G11" s="3" t="s">
        <v>216</v>
      </c>
      <c r="H11" s="3" t="s">
        <v>217</v>
      </c>
      <c r="I11" s="3">
        <v>220051</v>
      </c>
      <c r="J11" s="3" t="s">
        <v>218</v>
      </c>
      <c r="K11" s="23">
        <v>5000000000</v>
      </c>
      <c r="L11" s="3" t="s">
        <v>56</v>
      </c>
      <c r="M11" s="3" t="s">
        <v>20</v>
      </c>
      <c r="N11" s="46" t="s">
        <v>1113</v>
      </c>
      <c r="O11" s="5">
        <v>46722</v>
      </c>
      <c r="P11" s="5">
        <v>46722</v>
      </c>
      <c r="Q11" s="5" t="s">
        <v>21</v>
      </c>
      <c r="R11" s="3" t="s">
        <v>219</v>
      </c>
      <c r="S11" s="45" t="s">
        <v>1135</v>
      </c>
    </row>
    <row r="12" spans="1:19" s="21" customFormat="1" ht="77" customHeight="1" x14ac:dyDescent="0.2">
      <c r="A12" s="2">
        <v>57</v>
      </c>
      <c r="B12" s="3">
        <v>906</v>
      </c>
      <c r="C12" s="3">
        <v>19</v>
      </c>
      <c r="D12" s="3">
        <v>90619</v>
      </c>
      <c r="E12" s="3" t="s">
        <v>992</v>
      </c>
      <c r="F12" s="3" t="s">
        <v>158</v>
      </c>
      <c r="G12" s="3" t="s">
        <v>220</v>
      </c>
      <c r="H12" s="3" t="s">
        <v>221</v>
      </c>
      <c r="I12" s="3">
        <v>220043</v>
      </c>
      <c r="J12" s="3" t="s">
        <v>222</v>
      </c>
      <c r="K12" s="23">
        <v>1500000000</v>
      </c>
      <c r="L12" s="3" t="s">
        <v>19</v>
      </c>
      <c r="M12" s="3" t="s">
        <v>20</v>
      </c>
      <c r="N12" s="46" t="s">
        <v>1113</v>
      </c>
      <c r="O12" s="5">
        <v>46722</v>
      </c>
      <c r="P12" s="5">
        <v>46722</v>
      </c>
      <c r="Q12" s="5" t="s">
        <v>21</v>
      </c>
      <c r="R12" s="3" t="s">
        <v>223</v>
      </c>
      <c r="S12" s="45" t="s">
        <v>1135</v>
      </c>
    </row>
    <row r="13" spans="1:19" s="21" customFormat="1" ht="77" hidden="1" customHeight="1" x14ac:dyDescent="0.2">
      <c r="A13" s="2">
        <v>58</v>
      </c>
      <c r="B13" s="3">
        <v>906</v>
      </c>
      <c r="C13" s="3">
        <v>20</v>
      </c>
      <c r="D13" s="3">
        <v>90620</v>
      </c>
      <c r="E13" s="3" t="s">
        <v>992</v>
      </c>
      <c r="F13" s="3" t="s">
        <v>158</v>
      </c>
      <c r="G13" s="3" t="s">
        <v>224</v>
      </c>
      <c r="H13" s="3" t="s">
        <v>225</v>
      </c>
      <c r="I13" s="3">
        <v>220043</v>
      </c>
      <c r="J13" s="3" t="s">
        <v>222</v>
      </c>
      <c r="K13" s="23">
        <v>1500000000</v>
      </c>
      <c r="L13" s="3" t="s">
        <v>19</v>
      </c>
      <c r="M13" s="3" t="s">
        <v>20</v>
      </c>
      <c r="N13" s="46" t="s">
        <v>1113</v>
      </c>
      <c r="O13" s="5">
        <v>46722</v>
      </c>
      <c r="P13" s="5">
        <v>46722</v>
      </c>
      <c r="Q13" s="5" t="s">
        <v>21</v>
      </c>
      <c r="R13" s="3" t="s">
        <v>226</v>
      </c>
      <c r="S13" s="45" t="s">
        <v>1135</v>
      </c>
    </row>
    <row r="14" spans="1:19" s="21" customFormat="1" ht="77" hidden="1" customHeight="1" x14ac:dyDescent="0.2">
      <c r="A14" s="2">
        <v>59</v>
      </c>
      <c r="B14" s="3">
        <v>906</v>
      </c>
      <c r="C14" s="3">
        <v>21</v>
      </c>
      <c r="D14" s="3">
        <v>90621</v>
      </c>
      <c r="E14" s="3" t="s">
        <v>992</v>
      </c>
      <c r="F14" s="3" t="s">
        <v>158</v>
      </c>
      <c r="G14" s="3" t="s">
        <v>227</v>
      </c>
      <c r="H14" s="3" t="s">
        <v>228</v>
      </c>
      <c r="I14" s="3">
        <v>220043</v>
      </c>
      <c r="J14" s="3" t="s">
        <v>222</v>
      </c>
      <c r="K14" s="23">
        <v>1500000000</v>
      </c>
      <c r="L14" s="3" t="s">
        <v>19</v>
      </c>
      <c r="M14" s="3" t="s">
        <v>20</v>
      </c>
      <c r="N14" s="46" t="s">
        <v>1113</v>
      </c>
      <c r="O14" s="5">
        <v>46722</v>
      </c>
      <c r="P14" s="5">
        <v>46722</v>
      </c>
      <c r="Q14" s="5" t="s">
        <v>21</v>
      </c>
      <c r="R14" s="3" t="s">
        <v>229</v>
      </c>
      <c r="S14" s="45" t="s">
        <v>1135</v>
      </c>
    </row>
    <row r="15" spans="1:19" s="21" customFormat="1" ht="77" hidden="1" customHeight="1" x14ac:dyDescent="0.2">
      <c r="A15" s="2">
        <v>60</v>
      </c>
      <c r="B15" s="3">
        <v>906</v>
      </c>
      <c r="C15" s="3">
        <v>22</v>
      </c>
      <c r="D15" s="3">
        <v>90622</v>
      </c>
      <c r="E15" s="3" t="s">
        <v>992</v>
      </c>
      <c r="F15" s="3" t="s">
        <v>158</v>
      </c>
      <c r="G15" s="3" t="s">
        <v>230</v>
      </c>
      <c r="H15" s="3" t="s">
        <v>231</v>
      </c>
      <c r="I15" s="3" t="s">
        <v>232</v>
      </c>
      <c r="J15" s="3" t="s">
        <v>233</v>
      </c>
      <c r="K15" s="23">
        <v>913695455</v>
      </c>
      <c r="L15" s="3" t="s">
        <v>19</v>
      </c>
      <c r="M15" s="3" t="s">
        <v>20</v>
      </c>
      <c r="N15" s="46" t="s">
        <v>1113</v>
      </c>
      <c r="O15" s="5">
        <v>46722</v>
      </c>
      <c r="P15" s="5">
        <v>46722</v>
      </c>
      <c r="Q15" s="5" t="s">
        <v>21</v>
      </c>
      <c r="R15" s="3" t="s">
        <v>234</v>
      </c>
      <c r="S15" s="45" t="s">
        <v>1135</v>
      </c>
    </row>
    <row r="16" spans="1:19" s="21" customFormat="1" ht="77" hidden="1" customHeight="1" x14ac:dyDescent="0.2">
      <c r="A16" s="2">
        <v>61</v>
      </c>
      <c r="B16" s="3">
        <v>906</v>
      </c>
      <c r="C16" s="3">
        <v>23</v>
      </c>
      <c r="D16" s="3">
        <v>90623</v>
      </c>
      <c r="E16" s="3" t="s">
        <v>992</v>
      </c>
      <c r="F16" s="3" t="s">
        <v>158</v>
      </c>
      <c r="G16" s="3" t="s">
        <v>235</v>
      </c>
      <c r="H16" s="3" t="s">
        <v>236</v>
      </c>
      <c r="I16" s="3" t="s">
        <v>237</v>
      </c>
      <c r="J16" s="3" t="s">
        <v>238</v>
      </c>
      <c r="K16" s="23">
        <v>500000000</v>
      </c>
      <c r="L16" s="3" t="s">
        <v>19</v>
      </c>
      <c r="M16" s="3" t="s">
        <v>20</v>
      </c>
      <c r="N16" s="46" t="s">
        <v>1113</v>
      </c>
      <c r="O16" s="5">
        <v>46722</v>
      </c>
      <c r="P16" s="5">
        <v>46722</v>
      </c>
      <c r="Q16" s="5" t="s">
        <v>21</v>
      </c>
      <c r="R16" s="3" t="s">
        <v>239</v>
      </c>
      <c r="S16" s="45" t="s">
        <v>1135</v>
      </c>
    </row>
    <row r="17" spans="1:19" s="21" customFormat="1" ht="77" hidden="1" customHeight="1" x14ac:dyDescent="0.2">
      <c r="A17" s="2">
        <v>62</v>
      </c>
      <c r="B17" s="3">
        <v>906</v>
      </c>
      <c r="C17" s="3">
        <v>24</v>
      </c>
      <c r="D17" s="3">
        <v>90624</v>
      </c>
      <c r="E17" s="3" t="s">
        <v>992</v>
      </c>
      <c r="F17" s="3" t="s">
        <v>158</v>
      </c>
      <c r="G17" s="3" t="s">
        <v>240</v>
      </c>
      <c r="H17" s="3" t="s">
        <v>241</v>
      </c>
      <c r="I17" s="3" t="s">
        <v>242</v>
      </c>
      <c r="J17" s="3" t="s">
        <v>243</v>
      </c>
      <c r="K17" s="23">
        <v>5000000000</v>
      </c>
      <c r="L17" s="3" t="s">
        <v>19</v>
      </c>
      <c r="M17" s="3" t="s">
        <v>149</v>
      </c>
      <c r="N17" s="46" t="s">
        <v>1113</v>
      </c>
      <c r="O17" s="5">
        <v>46722</v>
      </c>
      <c r="P17" s="5">
        <v>46722</v>
      </c>
      <c r="Q17" s="5" t="s">
        <v>21</v>
      </c>
      <c r="R17" s="3" t="s">
        <v>244</v>
      </c>
      <c r="S17" s="45" t="s">
        <v>1135</v>
      </c>
    </row>
    <row r="18" spans="1:19" s="21" customFormat="1" ht="77" hidden="1" customHeight="1" x14ac:dyDescent="0.2">
      <c r="A18" s="2">
        <v>63</v>
      </c>
      <c r="B18" s="3">
        <v>906</v>
      </c>
      <c r="C18" s="3">
        <v>25</v>
      </c>
      <c r="D18" s="3">
        <v>90625</v>
      </c>
      <c r="E18" s="3" t="s">
        <v>992</v>
      </c>
      <c r="F18" s="3" t="s">
        <v>158</v>
      </c>
      <c r="G18" s="3" t="s">
        <v>245</v>
      </c>
      <c r="H18" s="3" t="s">
        <v>246</v>
      </c>
      <c r="I18" s="3" t="s">
        <v>247</v>
      </c>
      <c r="J18" s="3" t="s">
        <v>248</v>
      </c>
      <c r="K18" s="23">
        <v>2000000000.0899999</v>
      </c>
      <c r="L18" s="3" t="s">
        <v>56</v>
      </c>
      <c r="M18" s="3" t="s">
        <v>20</v>
      </c>
      <c r="N18" s="46" t="s">
        <v>1113</v>
      </c>
      <c r="O18" s="5">
        <v>46722</v>
      </c>
      <c r="P18" s="5">
        <v>46722</v>
      </c>
      <c r="Q18" s="5" t="s">
        <v>21</v>
      </c>
      <c r="R18" s="3" t="s">
        <v>249</v>
      </c>
      <c r="S18" s="45" t="s">
        <v>1135</v>
      </c>
    </row>
    <row r="19" spans="1:19" s="21" customFormat="1" ht="77" hidden="1" customHeight="1" x14ac:dyDescent="0.2">
      <c r="A19" s="2">
        <v>124</v>
      </c>
      <c r="B19" s="3">
        <v>713</v>
      </c>
      <c r="C19" s="3">
        <v>1</v>
      </c>
      <c r="D19" s="3">
        <v>7131</v>
      </c>
      <c r="E19" s="3" t="s">
        <v>421</v>
      </c>
      <c r="F19" s="3" t="s">
        <v>1005</v>
      </c>
      <c r="G19" s="13" t="s">
        <v>422</v>
      </c>
      <c r="H19" s="13" t="s">
        <v>423</v>
      </c>
      <c r="I19" s="3">
        <v>200087</v>
      </c>
      <c r="J19" s="3" t="s">
        <v>424</v>
      </c>
      <c r="K19" s="23">
        <v>7000000000</v>
      </c>
      <c r="L19" s="3" t="s">
        <v>19</v>
      </c>
      <c r="M19" s="3" t="s">
        <v>20</v>
      </c>
      <c r="N19" s="46" t="s">
        <v>1113</v>
      </c>
      <c r="O19" s="5">
        <v>45627</v>
      </c>
      <c r="P19" s="5">
        <v>45627</v>
      </c>
      <c r="Q19" s="5" t="s">
        <v>21</v>
      </c>
      <c r="R19" s="3" t="s">
        <v>34</v>
      </c>
      <c r="S19" s="45" t="s">
        <v>1135</v>
      </c>
    </row>
    <row r="20" spans="1:19" s="21" customFormat="1" ht="77" hidden="1" customHeight="1" x14ac:dyDescent="0.2">
      <c r="A20" s="2">
        <v>141</v>
      </c>
      <c r="B20" s="3">
        <v>714</v>
      </c>
      <c r="C20" s="3">
        <v>1</v>
      </c>
      <c r="D20" s="3">
        <v>7141</v>
      </c>
      <c r="E20" s="3" t="s">
        <v>478</v>
      </c>
      <c r="F20" s="3" t="s">
        <v>1024</v>
      </c>
      <c r="G20" s="3" t="s">
        <v>479</v>
      </c>
      <c r="H20" s="3" t="s">
        <v>480</v>
      </c>
      <c r="I20" s="3">
        <v>200390</v>
      </c>
      <c r="J20" s="3" t="s">
        <v>481</v>
      </c>
      <c r="K20" s="23" t="s">
        <v>482</v>
      </c>
      <c r="L20" s="3" t="s">
        <v>19</v>
      </c>
      <c r="M20" s="3" t="s">
        <v>483</v>
      </c>
      <c r="N20" s="46" t="s">
        <v>1113</v>
      </c>
      <c r="O20" s="5">
        <v>45627</v>
      </c>
      <c r="P20" s="5" t="s">
        <v>484</v>
      </c>
      <c r="Q20" s="5" t="s">
        <v>21</v>
      </c>
      <c r="R20" s="3" t="s">
        <v>485</v>
      </c>
      <c r="S20" s="45" t="s">
        <v>1135</v>
      </c>
    </row>
    <row r="21" spans="1:19" s="21" customFormat="1" ht="77" hidden="1" customHeight="1" x14ac:dyDescent="0.2">
      <c r="A21" s="2">
        <v>172</v>
      </c>
      <c r="B21" s="3">
        <v>723</v>
      </c>
      <c r="C21" s="3">
        <v>20</v>
      </c>
      <c r="D21" s="3">
        <v>72320</v>
      </c>
      <c r="E21" s="3" t="s">
        <v>533</v>
      </c>
      <c r="F21" s="3" t="s">
        <v>1015</v>
      </c>
      <c r="G21" s="3" t="s">
        <v>591</v>
      </c>
      <c r="H21" s="3" t="s">
        <v>592</v>
      </c>
      <c r="I21" s="3">
        <v>200301</v>
      </c>
      <c r="J21" s="3" t="s">
        <v>1034</v>
      </c>
      <c r="K21" s="23">
        <v>15000000000</v>
      </c>
      <c r="L21" s="3" t="s">
        <v>19</v>
      </c>
      <c r="M21" s="3" t="s">
        <v>569</v>
      </c>
      <c r="N21" s="46" t="s">
        <v>1113</v>
      </c>
      <c r="O21" s="5">
        <v>45777</v>
      </c>
      <c r="P21" s="5">
        <v>45777</v>
      </c>
      <c r="Q21" s="5" t="s">
        <v>21</v>
      </c>
      <c r="R21" s="3" t="s">
        <v>34</v>
      </c>
      <c r="S21" s="45" t="s">
        <v>1135</v>
      </c>
    </row>
    <row r="22" spans="1:19" s="21" customFormat="1" ht="77" hidden="1" customHeight="1" x14ac:dyDescent="0.2">
      <c r="A22" s="2">
        <v>176</v>
      </c>
      <c r="B22" s="3">
        <v>723</v>
      </c>
      <c r="C22" s="3">
        <v>24</v>
      </c>
      <c r="D22" s="3">
        <v>72324</v>
      </c>
      <c r="E22" s="3" t="s">
        <v>533</v>
      </c>
      <c r="F22" s="3" t="s">
        <v>1015</v>
      </c>
      <c r="G22" s="3" t="s">
        <v>603</v>
      </c>
      <c r="H22" s="3" t="s">
        <v>604</v>
      </c>
      <c r="I22" s="3" t="s">
        <v>25</v>
      </c>
      <c r="J22" s="11" t="s">
        <v>25</v>
      </c>
      <c r="K22" s="25" t="s">
        <v>25</v>
      </c>
      <c r="L22" s="3" t="s">
        <v>19</v>
      </c>
      <c r="M22" s="11" t="s">
        <v>99</v>
      </c>
      <c r="N22" s="46" t="s">
        <v>1113</v>
      </c>
      <c r="O22" s="5" t="s">
        <v>605</v>
      </c>
      <c r="P22" s="5" t="s">
        <v>605</v>
      </c>
      <c r="Q22" s="5" t="s">
        <v>444</v>
      </c>
      <c r="R22" s="3" t="s">
        <v>34</v>
      </c>
      <c r="S22" s="45" t="s">
        <v>1135</v>
      </c>
    </row>
    <row r="23" spans="1:19" s="21" customFormat="1" ht="77" hidden="1" customHeight="1" x14ac:dyDescent="0.2">
      <c r="A23" s="2">
        <v>215</v>
      </c>
      <c r="B23" s="3">
        <v>722</v>
      </c>
      <c r="C23" s="3">
        <v>14</v>
      </c>
      <c r="D23" s="3">
        <v>72214</v>
      </c>
      <c r="E23" s="3" t="s">
        <v>701</v>
      </c>
      <c r="F23" s="3" t="s">
        <v>1011</v>
      </c>
      <c r="G23" s="3" t="s">
        <v>737</v>
      </c>
      <c r="H23" s="3" t="s">
        <v>738</v>
      </c>
      <c r="I23" s="3">
        <v>200268</v>
      </c>
      <c r="J23" s="3" t="s">
        <v>739</v>
      </c>
      <c r="K23" s="24">
        <v>1812425252</v>
      </c>
      <c r="L23" s="6" t="s">
        <v>19</v>
      </c>
      <c r="M23" s="3" t="s">
        <v>740</v>
      </c>
      <c r="N23" s="46" t="s">
        <v>1113</v>
      </c>
      <c r="O23" s="5">
        <v>45870</v>
      </c>
      <c r="P23" s="5">
        <v>45870</v>
      </c>
      <c r="Q23" s="5" t="s">
        <v>21</v>
      </c>
      <c r="R23" s="3" t="s">
        <v>34</v>
      </c>
      <c r="S23" s="45" t="s">
        <v>1135</v>
      </c>
    </row>
    <row r="24" spans="1:19" s="21" customFormat="1" ht="77" hidden="1" customHeight="1" x14ac:dyDescent="0.2">
      <c r="A24" s="2">
        <v>250</v>
      </c>
      <c r="B24" s="3">
        <v>741</v>
      </c>
      <c r="C24" s="3">
        <v>9</v>
      </c>
      <c r="D24" s="3">
        <v>7419</v>
      </c>
      <c r="E24" s="3" t="s">
        <v>825</v>
      </c>
      <c r="F24" s="3" t="s">
        <v>1012</v>
      </c>
      <c r="G24" s="3" t="s">
        <v>853</v>
      </c>
      <c r="H24" s="3" t="s">
        <v>854</v>
      </c>
      <c r="I24" s="3">
        <v>200079</v>
      </c>
      <c r="J24" s="3" t="s">
        <v>855</v>
      </c>
      <c r="K24" s="23" t="s">
        <v>856</v>
      </c>
      <c r="L24" s="4" t="s">
        <v>37</v>
      </c>
      <c r="M24" s="3" t="s">
        <v>20</v>
      </c>
      <c r="N24" s="46" t="s">
        <v>1113</v>
      </c>
      <c r="O24" s="5">
        <v>45597</v>
      </c>
      <c r="P24" s="5">
        <v>45597</v>
      </c>
      <c r="Q24" s="5" t="s">
        <v>21</v>
      </c>
      <c r="R24" s="3" t="s">
        <v>34</v>
      </c>
      <c r="S24" s="45" t="s">
        <v>1135</v>
      </c>
    </row>
    <row r="25" spans="1:19" s="21" customFormat="1" ht="77" hidden="1" customHeight="1" x14ac:dyDescent="0.2">
      <c r="A25" s="2">
        <v>39</v>
      </c>
      <c r="B25" s="3">
        <v>906</v>
      </c>
      <c r="C25" s="3">
        <v>1</v>
      </c>
      <c r="D25" s="3">
        <v>9061</v>
      </c>
      <c r="E25" s="3" t="s">
        <v>992</v>
      </c>
      <c r="F25" s="3" t="s">
        <v>158</v>
      </c>
      <c r="G25" s="3" t="s">
        <v>159</v>
      </c>
      <c r="H25" s="3" t="s">
        <v>160</v>
      </c>
      <c r="I25" s="3" t="s">
        <v>161</v>
      </c>
      <c r="J25" s="3" t="s">
        <v>162</v>
      </c>
      <c r="K25" s="23">
        <v>200000000000</v>
      </c>
      <c r="L25" s="3" t="s">
        <v>19</v>
      </c>
      <c r="M25" s="3" t="s">
        <v>20</v>
      </c>
      <c r="N25" s="46" t="s">
        <v>1114</v>
      </c>
      <c r="O25" s="5">
        <v>46722</v>
      </c>
      <c r="P25" s="5">
        <v>46722</v>
      </c>
      <c r="Q25" s="5" t="s">
        <v>21</v>
      </c>
      <c r="R25" s="3" t="s">
        <v>163</v>
      </c>
      <c r="S25" s="45" t="s">
        <v>1135</v>
      </c>
    </row>
    <row r="26" spans="1:19" s="21" customFormat="1" ht="77" hidden="1" customHeight="1" x14ac:dyDescent="0.2">
      <c r="A26" s="2">
        <v>40</v>
      </c>
      <c r="B26" s="3">
        <v>906</v>
      </c>
      <c r="C26" s="3">
        <v>2</v>
      </c>
      <c r="D26" s="3">
        <v>9062</v>
      </c>
      <c r="E26" s="3" t="s">
        <v>992</v>
      </c>
      <c r="F26" s="3" t="s">
        <v>158</v>
      </c>
      <c r="G26" s="3" t="s">
        <v>164</v>
      </c>
      <c r="H26" s="3" t="s">
        <v>165</v>
      </c>
      <c r="I26" s="3">
        <v>220040</v>
      </c>
      <c r="J26" s="3" t="s">
        <v>162</v>
      </c>
      <c r="K26" s="23">
        <v>200000000000</v>
      </c>
      <c r="L26" s="3" t="s">
        <v>19</v>
      </c>
      <c r="M26" s="3" t="s">
        <v>20</v>
      </c>
      <c r="N26" s="46" t="s">
        <v>1114</v>
      </c>
      <c r="O26" s="5">
        <v>46722</v>
      </c>
      <c r="P26" s="5">
        <v>46722</v>
      </c>
      <c r="Q26" s="5" t="s">
        <v>21</v>
      </c>
      <c r="R26" s="3" t="s">
        <v>166</v>
      </c>
      <c r="S26" s="45" t="s">
        <v>1135</v>
      </c>
    </row>
    <row r="27" spans="1:19" s="21" customFormat="1" ht="77" hidden="1" customHeight="1" x14ac:dyDescent="0.2">
      <c r="A27" s="2">
        <v>41</v>
      </c>
      <c r="B27" s="3">
        <v>906</v>
      </c>
      <c r="C27" s="3">
        <v>3</v>
      </c>
      <c r="D27" s="3">
        <v>9063</v>
      </c>
      <c r="E27" s="3" t="s">
        <v>992</v>
      </c>
      <c r="F27" s="3" t="s">
        <v>158</v>
      </c>
      <c r="G27" s="3" t="s">
        <v>167</v>
      </c>
      <c r="H27" s="3" t="s">
        <v>168</v>
      </c>
      <c r="I27" s="3">
        <v>220040</v>
      </c>
      <c r="J27" s="3" t="s">
        <v>162</v>
      </c>
      <c r="K27" s="23">
        <v>200000000000</v>
      </c>
      <c r="L27" s="3" t="s">
        <v>19</v>
      </c>
      <c r="M27" s="3" t="s">
        <v>20</v>
      </c>
      <c r="N27" s="46" t="s">
        <v>1114</v>
      </c>
      <c r="O27" s="5">
        <v>46722</v>
      </c>
      <c r="P27" s="5">
        <v>46722</v>
      </c>
      <c r="Q27" s="5" t="s">
        <v>21</v>
      </c>
      <c r="R27" s="3" t="s">
        <v>169</v>
      </c>
      <c r="S27" s="45" t="s">
        <v>1135</v>
      </c>
    </row>
    <row r="28" spans="1:19" s="21" customFormat="1" ht="77" hidden="1" customHeight="1" x14ac:dyDescent="0.2">
      <c r="A28" s="2">
        <v>42</v>
      </c>
      <c r="B28" s="3">
        <v>906</v>
      </c>
      <c r="C28" s="3">
        <v>4</v>
      </c>
      <c r="D28" s="3">
        <v>9064</v>
      </c>
      <c r="E28" s="3" t="s">
        <v>992</v>
      </c>
      <c r="F28" s="3" t="s">
        <v>158</v>
      </c>
      <c r="G28" s="3" t="s">
        <v>170</v>
      </c>
      <c r="H28" s="3" t="s">
        <v>171</v>
      </c>
      <c r="I28" s="3">
        <v>220040</v>
      </c>
      <c r="J28" s="3" t="s">
        <v>162</v>
      </c>
      <c r="K28" s="23">
        <v>200000000000</v>
      </c>
      <c r="L28" s="3" t="s">
        <v>19</v>
      </c>
      <c r="M28" s="3" t="s">
        <v>20</v>
      </c>
      <c r="N28" s="46" t="s">
        <v>1114</v>
      </c>
      <c r="O28" s="5">
        <v>46722</v>
      </c>
      <c r="P28" s="5">
        <v>46722</v>
      </c>
      <c r="Q28" s="5" t="s">
        <v>21</v>
      </c>
      <c r="R28" s="3" t="s">
        <v>172</v>
      </c>
      <c r="S28" s="45" t="s">
        <v>1135</v>
      </c>
    </row>
    <row r="29" spans="1:19" s="21" customFormat="1" ht="77" hidden="1" customHeight="1" x14ac:dyDescent="0.2">
      <c r="A29" s="2">
        <v>43</v>
      </c>
      <c r="B29" s="3">
        <v>906</v>
      </c>
      <c r="C29" s="3">
        <v>5</v>
      </c>
      <c r="D29" s="3">
        <v>9065</v>
      </c>
      <c r="E29" s="3" t="s">
        <v>992</v>
      </c>
      <c r="F29" s="3" t="s">
        <v>158</v>
      </c>
      <c r="G29" s="3" t="s">
        <v>173</v>
      </c>
      <c r="H29" s="3" t="s">
        <v>174</v>
      </c>
      <c r="I29" s="3">
        <v>220040</v>
      </c>
      <c r="J29" s="3" t="s">
        <v>162</v>
      </c>
      <c r="K29" s="23">
        <v>200000000000</v>
      </c>
      <c r="L29" s="3" t="s">
        <v>19</v>
      </c>
      <c r="M29" s="3" t="s">
        <v>20</v>
      </c>
      <c r="N29" s="46" t="s">
        <v>1114</v>
      </c>
      <c r="O29" s="5">
        <v>46722</v>
      </c>
      <c r="P29" s="5">
        <v>46722</v>
      </c>
      <c r="Q29" s="5" t="s">
        <v>21</v>
      </c>
      <c r="R29" s="3" t="s">
        <v>175</v>
      </c>
      <c r="S29" s="45" t="s">
        <v>1135</v>
      </c>
    </row>
    <row r="30" spans="1:19" s="21" customFormat="1" ht="77" hidden="1" customHeight="1" x14ac:dyDescent="0.2">
      <c r="A30" s="2">
        <v>44</v>
      </c>
      <c r="B30" s="3">
        <v>906</v>
      </c>
      <c r="C30" s="3">
        <v>6</v>
      </c>
      <c r="D30" s="3">
        <v>9066</v>
      </c>
      <c r="E30" s="3" t="s">
        <v>992</v>
      </c>
      <c r="F30" s="3" t="s">
        <v>158</v>
      </c>
      <c r="G30" s="3" t="s">
        <v>176</v>
      </c>
      <c r="H30" s="3" t="s">
        <v>177</v>
      </c>
      <c r="I30" s="3">
        <v>220040</v>
      </c>
      <c r="J30" s="3" t="s">
        <v>162</v>
      </c>
      <c r="K30" s="23">
        <v>200000000000</v>
      </c>
      <c r="L30" s="3" t="s">
        <v>19</v>
      </c>
      <c r="M30" s="3" t="s">
        <v>20</v>
      </c>
      <c r="N30" s="46" t="s">
        <v>1114</v>
      </c>
      <c r="O30" s="5">
        <v>46722</v>
      </c>
      <c r="P30" s="5">
        <v>46722</v>
      </c>
      <c r="Q30" s="5" t="s">
        <v>21</v>
      </c>
      <c r="R30" s="3" t="s">
        <v>178</v>
      </c>
      <c r="S30" s="45" t="s">
        <v>1135</v>
      </c>
    </row>
    <row r="31" spans="1:19" s="21" customFormat="1" ht="77" hidden="1" customHeight="1" x14ac:dyDescent="0.2">
      <c r="A31" s="2">
        <v>45</v>
      </c>
      <c r="B31" s="3">
        <v>906</v>
      </c>
      <c r="C31" s="3">
        <v>7</v>
      </c>
      <c r="D31" s="3">
        <v>9067</v>
      </c>
      <c r="E31" s="3" t="s">
        <v>992</v>
      </c>
      <c r="F31" s="3" t="s">
        <v>158</v>
      </c>
      <c r="G31" s="3" t="s">
        <v>179</v>
      </c>
      <c r="H31" s="3" t="s">
        <v>180</v>
      </c>
      <c r="I31" s="3">
        <v>220040</v>
      </c>
      <c r="J31" s="3" t="s">
        <v>162</v>
      </c>
      <c r="K31" s="23">
        <v>200000000000</v>
      </c>
      <c r="L31" s="3" t="s">
        <v>19</v>
      </c>
      <c r="M31" s="3" t="s">
        <v>20</v>
      </c>
      <c r="N31" s="46" t="s">
        <v>1114</v>
      </c>
      <c r="O31" s="5">
        <v>46722</v>
      </c>
      <c r="P31" s="5">
        <v>46722</v>
      </c>
      <c r="Q31" s="5" t="s">
        <v>21</v>
      </c>
      <c r="R31" s="3" t="s">
        <v>181</v>
      </c>
      <c r="S31" s="45" t="s">
        <v>1135</v>
      </c>
    </row>
    <row r="32" spans="1:19" s="21" customFormat="1" ht="77" hidden="1" customHeight="1" x14ac:dyDescent="0.2">
      <c r="A32" s="2">
        <v>48</v>
      </c>
      <c r="B32" s="3">
        <v>906</v>
      </c>
      <c r="C32" s="3">
        <v>10</v>
      </c>
      <c r="D32" s="3">
        <v>90610</v>
      </c>
      <c r="E32" s="3" t="s">
        <v>992</v>
      </c>
      <c r="F32" s="3" t="s">
        <v>158</v>
      </c>
      <c r="G32" s="3" t="s">
        <v>190</v>
      </c>
      <c r="H32" s="3" t="s">
        <v>191</v>
      </c>
      <c r="I32" s="47" t="s">
        <v>188</v>
      </c>
      <c r="J32" s="3" t="s">
        <v>184</v>
      </c>
      <c r="K32" s="23">
        <v>3999999999.8800001</v>
      </c>
      <c r="L32" s="3" t="s">
        <v>19</v>
      </c>
      <c r="M32" s="3" t="s">
        <v>20</v>
      </c>
      <c r="N32" s="46" t="s">
        <v>1114</v>
      </c>
      <c r="O32" s="5">
        <v>46722</v>
      </c>
      <c r="P32" s="5">
        <v>46722</v>
      </c>
      <c r="Q32" s="5" t="s">
        <v>21</v>
      </c>
      <c r="R32" s="3" t="s">
        <v>192</v>
      </c>
      <c r="S32" s="45" t="s">
        <v>1135</v>
      </c>
    </row>
    <row r="33" spans="1:19" s="21" customFormat="1" ht="77" hidden="1" customHeight="1" x14ac:dyDescent="0.2">
      <c r="A33" s="2">
        <v>52</v>
      </c>
      <c r="B33" s="3">
        <v>906</v>
      </c>
      <c r="C33" s="3">
        <v>14</v>
      </c>
      <c r="D33" s="3">
        <v>90614</v>
      </c>
      <c r="E33" s="3" t="s">
        <v>992</v>
      </c>
      <c r="F33" s="3" t="s">
        <v>158</v>
      </c>
      <c r="G33" s="3" t="s">
        <v>204</v>
      </c>
      <c r="H33" s="3" t="s">
        <v>205</v>
      </c>
      <c r="I33" s="47" t="s">
        <v>202</v>
      </c>
      <c r="J33" s="3" t="s">
        <v>198</v>
      </c>
      <c r="K33" s="23">
        <v>2851845847.3612666</v>
      </c>
      <c r="L33" s="3" t="s">
        <v>19</v>
      </c>
      <c r="M33" s="3" t="s">
        <v>20</v>
      </c>
      <c r="N33" s="46" t="s">
        <v>1114</v>
      </c>
      <c r="O33" s="5">
        <v>46722</v>
      </c>
      <c r="P33" s="5">
        <v>46722</v>
      </c>
      <c r="Q33" s="5" t="s">
        <v>21</v>
      </c>
      <c r="R33" s="3" t="s">
        <v>206</v>
      </c>
      <c r="S33" s="45" t="s">
        <v>1135</v>
      </c>
    </row>
    <row r="34" spans="1:19" s="21" customFormat="1" ht="77" hidden="1" customHeight="1" x14ac:dyDescent="0.2">
      <c r="A34" s="2">
        <v>56</v>
      </c>
      <c r="B34" s="3">
        <v>906</v>
      </c>
      <c r="C34" s="3">
        <v>18</v>
      </c>
      <c r="D34" s="3">
        <v>90618</v>
      </c>
      <c r="E34" s="3" t="s">
        <v>992</v>
      </c>
      <c r="F34" s="3" t="s">
        <v>158</v>
      </c>
      <c r="G34" s="3" t="s">
        <v>216</v>
      </c>
      <c r="H34" s="3" t="s">
        <v>217</v>
      </c>
      <c r="I34" s="3">
        <v>220051</v>
      </c>
      <c r="J34" s="3" t="s">
        <v>218</v>
      </c>
      <c r="K34" s="23">
        <v>5000000000</v>
      </c>
      <c r="L34" s="3" t="s">
        <v>56</v>
      </c>
      <c r="M34" s="3" t="s">
        <v>20</v>
      </c>
      <c r="N34" s="46" t="s">
        <v>1114</v>
      </c>
      <c r="O34" s="5">
        <v>46722</v>
      </c>
      <c r="P34" s="5">
        <v>46722</v>
      </c>
      <c r="Q34" s="5" t="s">
        <v>21</v>
      </c>
      <c r="R34" s="3" t="s">
        <v>219</v>
      </c>
      <c r="S34" s="45" t="s">
        <v>1135</v>
      </c>
    </row>
    <row r="35" spans="1:19" s="21" customFormat="1" ht="77" customHeight="1" x14ac:dyDescent="0.2">
      <c r="A35" s="2">
        <v>57</v>
      </c>
      <c r="B35" s="3">
        <v>906</v>
      </c>
      <c r="C35" s="3">
        <v>19</v>
      </c>
      <c r="D35" s="3">
        <v>90619</v>
      </c>
      <c r="E35" s="3" t="s">
        <v>992</v>
      </c>
      <c r="F35" s="3" t="s">
        <v>158</v>
      </c>
      <c r="G35" s="3" t="s">
        <v>220</v>
      </c>
      <c r="H35" s="3" t="s">
        <v>221</v>
      </c>
      <c r="I35" s="3">
        <v>220043</v>
      </c>
      <c r="J35" s="3" t="s">
        <v>222</v>
      </c>
      <c r="K35" s="23">
        <v>1500000000</v>
      </c>
      <c r="L35" s="3" t="s">
        <v>19</v>
      </c>
      <c r="M35" s="3" t="s">
        <v>20</v>
      </c>
      <c r="N35" s="46" t="s">
        <v>1114</v>
      </c>
      <c r="O35" s="5">
        <v>46722</v>
      </c>
      <c r="P35" s="5">
        <v>46722</v>
      </c>
      <c r="Q35" s="5" t="s">
        <v>21</v>
      </c>
      <c r="R35" s="3" t="s">
        <v>223</v>
      </c>
      <c r="S35" s="45" t="s">
        <v>1135</v>
      </c>
    </row>
    <row r="36" spans="1:19" s="21" customFormat="1" ht="77" hidden="1" customHeight="1" x14ac:dyDescent="0.2">
      <c r="A36" s="2">
        <v>58</v>
      </c>
      <c r="B36" s="3">
        <v>906</v>
      </c>
      <c r="C36" s="3">
        <v>20</v>
      </c>
      <c r="D36" s="3">
        <v>90620</v>
      </c>
      <c r="E36" s="3" t="s">
        <v>992</v>
      </c>
      <c r="F36" s="3" t="s">
        <v>158</v>
      </c>
      <c r="G36" s="3" t="s">
        <v>224</v>
      </c>
      <c r="H36" s="3" t="s">
        <v>225</v>
      </c>
      <c r="I36" s="3">
        <v>220043</v>
      </c>
      <c r="J36" s="3" t="s">
        <v>222</v>
      </c>
      <c r="K36" s="23">
        <v>1500000000</v>
      </c>
      <c r="L36" s="3" t="s">
        <v>19</v>
      </c>
      <c r="M36" s="3" t="s">
        <v>20</v>
      </c>
      <c r="N36" s="46" t="s">
        <v>1114</v>
      </c>
      <c r="O36" s="5">
        <v>46722</v>
      </c>
      <c r="P36" s="5">
        <v>46722</v>
      </c>
      <c r="Q36" s="5" t="s">
        <v>21</v>
      </c>
      <c r="R36" s="3" t="s">
        <v>226</v>
      </c>
      <c r="S36" s="45" t="s">
        <v>1135</v>
      </c>
    </row>
    <row r="37" spans="1:19" s="21" customFormat="1" ht="77" hidden="1" customHeight="1" x14ac:dyDescent="0.2">
      <c r="A37" s="2">
        <v>59</v>
      </c>
      <c r="B37" s="3">
        <v>906</v>
      </c>
      <c r="C37" s="3">
        <v>21</v>
      </c>
      <c r="D37" s="3">
        <v>90621</v>
      </c>
      <c r="E37" s="3" t="s">
        <v>992</v>
      </c>
      <c r="F37" s="3" t="s">
        <v>158</v>
      </c>
      <c r="G37" s="3" t="s">
        <v>227</v>
      </c>
      <c r="H37" s="3" t="s">
        <v>228</v>
      </c>
      <c r="I37" s="3">
        <v>220043</v>
      </c>
      <c r="J37" s="3" t="s">
        <v>222</v>
      </c>
      <c r="K37" s="23">
        <v>1500000000</v>
      </c>
      <c r="L37" s="3" t="s">
        <v>19</v>
      </c>
      <c r="M37" s="3" t="s">
        <v>20</v>
      </c>
      <c r="N37" s="46" t="s">
        <v>1114</v>
      </c>
      <c r="O37" s="5">
        <v>46722</v>
      </c>
      <c r="P37" s="5">
        <v>46722</v>
      </c>
      <c r="Q37" s="5" t="s">
        <v>21</v>
      </c>
      <c r="R37" s="3" t="s">
        <v>229</v>
      </c>
      <c r="S37" s="45" t="s">
        <v>1135</v>
      </c>
    </row>
    <row r="38" spans="1:19" s="21" customFormat="1" ht="77" hidden="1" customHeight="1" x14ac:dyDescent="0.2">
      <c r="A38" s="2">
        <v>60</v>
      </c>
      <c r="B38" s="3">
        <v>906</v>
      </c>
      <c r="C38" s="3">
        <v>22</v>
      </c>
      <c r="D38" s="3">
        <v>90622</v>
      </c>
      <c r="E38" s="3" t="s">
        <v>992</v>
      </c>
      <c r="F38" s="3" t="s">
        <v>158</v>
      </c>
      <c r="G38" s="3" t="s">
        <v>230</v>
      </c>
      <c r="H38" s="3" t="s">
        <v>231</v>
      </c>
      <c r="I38" s="3" t="s">
        <v>232</v>
      </c>
      <c r="J38" s="3" t="s">
        <v>233</v>
      </c>
      <c r="K38" s="23">
        <v>913695455</v>
      </c>
      <c r="L38" s="3" t="s">
        <v>19</v>
      </c>
      <c r="M38" s="3" t="s">
        <v>20</v>
      </c>
      <c r="N38" s="46" t="s">
        <v>1114</v>
      </c>
      <c r="O38" s="5">
        <v>46722</v>
      </c>
      <c r="P38" s="5">
        <v>46722</v>
      </c>
      <c r="Q38" s="5" t="s">
        <v>21</v>
      </c>
      <c r="R38" s="3" t="s">
        <v>234</v>
      </c>
      <c r="S38" s="45" t="s">
        <v>1135</v>
      </c>
    </row>
    <row r="39" spans="1:19" s="21" customFormat="1" ht="77" hidden="1" customHeight="1" x14ac:dyDescent="0.2">
      <c r="A39" s="2">
        <v>61</v>
      </c>
      <c r="B39" s="3">
        <v>906</v>
      </c>
      <c r="C39" s="3">
        <v>23</v>
      </c>
      <c r="D39" s="3">
        <v>90623</v>
      </c>
      <c r="E39" s="3" t="s">
        <v>992</v>
      </c>
      <c r="F39" s="3" t="s">
        <v>158</v>
      </c>
      <c r="G39" s="3" t="s">
        <v>235</v>
      </c>
      <c r="H39" s="3" t="s">
        <v>236</v>
      </c>
      <c r="I39" s="3" t="s">
        <v>237</v>
      </c>
      <c r="J39" s="3" t="s">
        <v>238</v>
      </c>
      <c r="K39" s="23">
        <v>500000000</v>
      </c>
      <c r="L39" s="3" t="s">
        <v>19</v>
      </c>
      <c r="M39" s="3" t="s">
        <v>20</v>
      </c>
      <c r="N39" s="46" t="s">
        <v>1114</v>
      </c>
      <c r="O39" s="5">
        <v>46722</v>
      </c>
      <c r="P39" s="5">
        <v>46722</v>
      </c>
      <c r="Q39" s="5" t="s">
        <v>21</v>
      </c>
      <c r="R39" s="3" t="s">
        <v>239</v>
      </c>
      <c r="S39" s="45" t="s">
        <v>1135</v>
      </c>
    </row>
    <row r="40" spans="1:19" s="21" customFormat="1" ht="77" hidden="1" customHeight="1" x14ac:dyDescent="0.2">
      <c r="A40" s="2">
        <v>62</v>
      </c>
      <c r="B40" s="3">
        <v>906</v>
      </c>
      <c r="C40" s="3">
        <v>24</v>
      </c>
      <c r="D40" s="3">
        <v>90624</v>
      </c>
      <c r="E40" s="3" t="s">
        <v>992</v>
      </c>
      <c r="F40" s="3" t="s">
        <v>158</v>
      </c>
      <c r="G40" s="3" t="s">
        <v>240</v>
      </c>
      <c r="H40" s="3" t="s">
        <v>241</v>
      </c>
      <c r="I40" s="3" t="s">
        <v>242</v>
      </c>
      <c r="J40" s="3" t="s">
        <v>243</v>
      </c>
      <c r="K40" s="23">
        <v>5000000000</v>
      </c>
      <c r="L40" s="3" t="s">
        <v>19</v>
      </c>
      <c r="M40" s="3" t="s">
        <v>149</v>
      </c>
      <c r="N40" s="46" t="s">
        <v>1114</v>
      </c>
      <c r="O40" s="5">
        <v>46722</v>
      </c>
      <c r="P40" s="5">
        <v>46722</v>
      </c>
      <c r="Q40" s="5" t="s">
        <v>21</v>
      </c>
      <c r="R40" s="3" t="s">
        <v>244</v>
      </c>
      <c r="S40" s="45" t="s">
        <v>1135</v>
      </c>
    </row>
    <row r="41" spans="1:19" s="21" customFormat="1" ht="77" hidden="1" customHeight="1" x14ac:dyDescent="0.2">
      <c r="A41" s="2">
        <v>63</v>
      </c>
      <c r="B41" s="3">
        <v>906</v>
      </c>
      <c r="C41" s="3">
        <v>25</v>
      </c>
      <c r="D41" s="3">
        <v>90625</v>
      </c>
      <c r="E41" s="3" t="s">
        <v>992</v>
      </c>
      <c r="F41" s="3" t="s">
        <v>158</v>
      </c>
      <c r="G41" s="3" t="s">
        <v>245</v>
      </c>
      <c r="H41" s="3" t="s">
        <v>246</v>
      </c>
      <c r="I41" s="3" t="s">
        <v>247</v>
      </c>
      <c r="J41" s="3" t="s">
        <v>248</v>
      </c>
      <c r="K41" s="23">
        <v>2000000000.0899999</v>
      </c>
      <c r="L41" s="3" t="s">
        <v>56</v>
      </c>
      <c r="M41" s="3" t="s">
        <v>20</v>
      </c>
      <c r="N41" s="46" t="s">
        <v>1114</v>
      </c>
      <c r="O41" s="5">
        <v>46722</v>
      </c>
      <c r="P41" s="5">
        <v>46722</v>
      </c>
      <c r="Q41" s="5" t="s">
        <v>21</v>
      </c>
      <c r="R41" s="3" t="s">
        <v>249</v>
      </c>
      <c r="S41" s="45" t="s">
        <v>1135</v>
      </c>
    </row>
    <row r="42" spans="1:19" s="21" customFormat="1" ht="77" hidden="1" customHeight="1" x14ac:dyDescent="0.2">
      <c r="A42" s="2">
        <v>91</v>
      </c>
      <c r="B42" s="3">
        <v>742</v>
      </c>
      <c r="C42" s="3">
        <v>1</v>
      </c>
      <c r="D42" s="3">
        <v>7421</v>
      </c>
      <c r="E42" s="3" t="s">
        <v>318</v>
      </c>
      <c r="F42" s="3" t="s">
        <v>1016</v>
      </c>
      <c r="G42" s="3" t="s">
        <v>319</v>
      </c>
      <c r="H42" s="3" t="s">
        <v>320</v>
      </c>
      <c r="I42" s="3">
        <v>200344</v>
      </c>
      <c r="J42" s="3" t="s">
        <v>321</v>
      </c>
      <c r="K42" s="23">
        <v>1200000</v>
      </c>
      <c r="L42" s="3" t="s">
        <v>19</v>
      </c>
      <c r="M42" s="3" t="s">
        <v>322</v>
      </c>
      <c r="N42" s="46" t="s">
        <v>1114</v>
      </c>
      <c r="O42" s="5">
        <v>46722</v>
      </c>
      <c r="P42" s="5">
        <v>46722</v>
      </c>
      <c r="Q42" s="5" t="s">
        <v>21</v>
      </c>
      <c r="R42" s="3" t="s">
        <v>34</v>
      </c>
      <c r="S42" s="45" t="s">
        <v>323</v>
      </c>
    </row>
    <row r="43" spans="1:19" s="21" customFormat="1" ht="77" hidden="1" customHeight="1" x14ac:dyDescent="0.2">
      <c r="A43" s="2">
        <v>172</v>
      </c>
      <c r="B43" s="3">
        <v>723</v>
      </c>
      <c r="C43" s="3">
        <v>20</v>
      </c>
      <c r="D43" s="3">
        <v>72320</v>
      </c>
      <c r="E43" s="3" t="s">
        <v>533</v>
      </c>
      <c r="F43" s="3" t="s">
        <v>1015</v>
      </c>
      <c r="G43" s="3" t="s">
        <v>591</v>
      </c>
      <c r="H43" s="3" t="s">
        <v>592</v>
      </c>
      <c r="I43" s="3">
        <v>200301</v>
      </c>
      <c r="J43" s="3" t="s">
        <v>1034</v>
      </c>
      <c r="K43" s="23">
        <v>15000000000</v>
      </c>
      <c r="L43" s="3" t="s">
        <v>19</v>
      </c>
      <c r="M43" s="3" t="s">
        <v>569</v>
      </c>
      <c r="N43" s="46" t="s">
        <v>1114</v>
      </c>
      <c r="O43" s="5">
        <v>45777</v>
      </c>
      <c r="P43" s="5">
        <v>45777</v>
      </c>
      <c r="Q43" s="5" t="s">
        <v>21</v>
      </c>
      <c r="R43" s="3" t="s">
        <v>34</v>
      </c>
      <c r="S43" s="45" t="s">
        <v>1135</v>
      </c>
    </row>
    <row r="44" spans="1:19" s="21" customFormat="1" ht="77" hidden="1" customHeight="1" x14ac:dyDescent="0.2">
      <c r="A44" s="2">
        <v>176</v>
      </c>
      <c r="B44" s="3">
        <v>723</v>
      </c>
      <c r="C44" s="3">
        <v>24</v>
      </c>
      <c r="D44" s="3">
        <v>72324</v>
      </c>
      <c r="E44" s="3" t="s">
        <v>533</v>
      </c>
      <c r="F44" s="3" t="s">
        <v>1015</v>
      </c>
      <c r="G44" s="3" t="s">
        <v>603</v>
      </c>
      <c r="H44" s="3" t="s">
        <v>604</v>
      </c>
      <c r="I44" s="3" t="s">
        <v>25</v>
      </c>
      <c r="J44" s="11" t="s">
        <v>25</v>
      </c>
      <c r="K44" s="25" t="s">
        <v>25</v>
      </c>
      <c r="L44" s="3" t="s">
        <v>19</v>
      </c>
      <c r="M44" s="11" t="s">
        <v>99</v>
      </c>
      <c r="N44" s="46" t="s">
        <v>1114</v>
      </c>
      <c r="O44" s="5" t="s">
        <v>605</v>
      </c>
      <c r="P44" s="5" t="s">
        <v>605</v>
      </c>
      <c r="Q44" s="5" t="s">
        <v>444</v>
      </c>
      <c r="R44" s="3" t="s">
        <v>34</v>
      </c>
      <c r="S44" s="45" t="s">
        <v>1135</v>
      </c>
    </row>
    <row r="45" spans="1:19" s="21" customFormat="1" ht="77" hidden="1" customHeight="1" x14ac:dyDescent="0.2">
      <c r="A45" s="2">
        <v>248</v>
      </c>
      <c r="B45" s="3">
        <v>741</v>
      </c>
      <c r="C45" s="3">
        <v>7</v>
      </c>
      <c r="D45" s="3">
        <v>7417</v>
      </c>
      <c r="E45" s="3" t="s">
        <v>825</v>
      </c>
      <c r="F45" s="3" t="s">
        <v>1012</v>
      </c>
      <c r="G45" s="3" t="s">
        <v>845</v>
      </c>
      <c r="H45" s="3" t="s">
        <v>846</v>
      </c>
      <c r="I45" s="3">
        <v>200080</v>
      </c>
      <c r="J45" s="3" t="s">
        <v>847</v>
      </c>
      <c r="K45" s="23" t="s">
        <v>848</v>
      </c>
      <c r="L45" s="4" t="s">
        <v>37</v>
      </c>
      <c r="M45" s="3" t="s">
        <v>20</v>
      </c>
      <c r="N45" s="46" t="s">
        <v>1114</v>
      </c>
      <c r="O45" s="5">
        <v>45748</v>
      </c>
      <c r="P45" s="5">
        <v>45748</v>
      </c>
      <c r="Q45" s="5" t="s">
        <v>21</v>
      </c>
      <c r="R45" s="3" t="s">
        <v>34</v>
      </c>
      <c r="S45" s="45" t="s">
        <v>1135</v>
      </c>
    </row>
    <row r="46" spans="1:19" s="21" customFormat="1" ht="77" hidden="1" customHeight="1" x14ac:dyDescent="0.2">
      <c r="A46" s="2">
        <v>8</v>
      </c>
      <c r="B46" s="3">
        <v>733</v>
      </c>
      <c r="C46" s="3">
        <v>3</v>
      </c>
      <c r="D46" s="3">
        <v>7333</v>
      </c>
      <c r="E46" s="3" t="s">
        <v>39</v>
      </c>
      <c r="F46" s="3" t="s">
        <v>1000</v>
      </c>
      <c r="G46" s="3" t="s">
        <v>51</v>
      </c>
      <c r="H46" s="3" t="s">
        <v>52</v>
      </c>
      <c r="I46" s="3">
        <v>200229</v>
      </c>
      <c r="J46" s="3" t="s">
        <v>53</v>
      </c>
      <c r="K46" s="23">
        <v>15147545097</v>
      </c>
      <c r="L46" s="3" t="s">
        <v>19</v>
      </c>
      <c r="M46" s="3" t="s">
        <v>20</v>
      </c>
      <c r="N46" s="46" t="s">
        <v>1115</v>
      </c>
      <c r="O46" s="5">
        <v>46752</v>
      </c>
      <c r="P46" s="5">
        <v>46752</v>
      </c>
      <c r="Q46" s="5" t="s">
        <v>21</v>
      </c>
      <c r="R46" s="3" t="s">
        <v>54</v>
      </c>
      <c r="S46" s="45" t="s">
        <v>1135</v>
      </c>
    </row>
    <row r="47" spans="1:19" s="21" customFormat="1" ht="77" hidden="1" customHeight="1" x14ac:dyDescent="0.2">
      <c r="A47" s="2">
        <v>39</v>
      </c>
      <c r="B47" s="3">
        <v>906</v>
      </c>
      <c r="C47" s="3">
        <v>1</v>
      </c>
      <c r="D47" s="3">
        <v>9061</v>
      </c>
      <c r="E47" s="3" t="s">
        <v>992</v>
      </c>
      <c r="F47" s="3" t="s">
        <v>158</v>
      </c>
      <c r="G47" s="3" t="s">
        <v>159</v>
      </c>
      <c r="H47" s="3" t="s">
        <v>160</v>
      </c>
      <c r="I47" s="3" t="s">
        <v>161</v>
      </c>
      <c r="J47" s="3" t="s">
        <v>162</v>
      </c>
      <c r="K47" s="23">
        <v>200000000000</v>
      </c>
      <c r="L47" s="3" t="s">
        <v>19</v>
      </c>
      <c r="M47" s="3" t="s">
        <v>20</v>
      </c>
      <c r="N47" s="46" t="s">
        <v>1115</v>
      </c>
      <c r="O47" s="5">
        <v>46722</v>
      </c>
      <c r="P47" s="5">
        <v>46722</v>
      </c>
      <c r="Q47" s="5" t="s">
        <v>21</v>
      </c>
      <c r="R47" s="3" t="s">
        <v>163</v>
      </c>
      <c r="S47" s="45" t="s">
        <v>1135</v>
      </c>
    </row>
    <row r="48" spans="1:19" s="21" customFormat="1" ht="77" hidden="1" customHeight="1" x14ac:dyDescent="0.2">
      <c r="A48" s="2">
        <v>40</v>
      </c>
      <c r="B48" s="3">
        <v>906</v>
      </c>
      <c r="C48" s="3">
        <v>2</v>
      </c>
      <c r="D48" s="3">
        <v>9062</v>
      </c>
      <c r="E48" s="3" t="s">
        <v>992</v>
      </c>
      <c r="F48" s="3" t="s">
        <v>158</v>
      </c>
      <c r="G48" s="3" t="s">
        <v>164</v>
      </c>
      <c r="H48" s="3" t="s">
        <v>165</v>
      </c>
      <c r="I48" s="3">
        <v>220040</v>
      </c>
      <c r="J48" s="3" t="s">
        <v>162</v>
      </c>
      <c r="K48" s="23">
        <v>200000000000</v>
      </c>
      <c r="L48" s="3" t="s">
        <v>19</v>
      </c>
      <c r="M48" s="3" t="s">
        <v>20</v>
      </c>
      <c r="N48" s="46" t="s">
        <v>1115</v>
      </c>
      <c r="O48" s="5">
        <v>46722</v>
      </c>
      <c r="P48" s="5">
        <v>46722</v>
      </c>
      <c r="Q48" s="5" t="s">
        <v>21</v>
      </c>
      <c r="R48" s="3" t="s">
        <v>166</v>
      </c>
      <c r="S48" s="45" t="s">
        <v>1135</v>
      </c>
    </row>
    <row r="49" spans="1:19" s="21" customFormat="1" ht="77" hidden="1" customHeight="1" x14ac:dyDescent="0.2">
      <c r="A49" s="2">
        <v>41</v>
      </c>
      <c r="B49" s="3">
        <v>906</v>
      </c>
      <c r="C49" s="3">
        <v>3</v>
      </c>
      <c r="D49" s="3">
        <v>9063</v>
      </c>
      <c r="E49" s="3" t="s">
        <v>992</v>
      </c>
      <c r="F49" s="3" t="s">
        <v>158</v>
      </c>
      <c r="G49" s="3" t="s">
        <v>167</v>
      </c>
      <c r="H49" s="3" t="s">
        <v>168</v>
      </c>
      <c r="I49" s="3">
        <v>220040</v>
      </c>
      <c r="J49" s="3" t="s">
        <v>162</v>
      </c>
      <c r="K49" s="23">
        <v>200000000000</v>
      </c>
      <c r="L49" s="3" t="s">
        <v>19</v>
      </c>
      <c r="M49" s="3" t="s">
        <v>20</v>
      </c>
      <c r="N49" s="46" t="s">
        <v>1115</v>
      </c>
      <c r="O49" s="5">
        <v>46722</v>
      </c>
      <c r="P49" s="5">
        <v>46722</v>
      </c>
      <c r="Q49" s="5" t="s">
        <v>21</v>
      </c>
      <c r="R49" s="3" t="s">
        <v>169</v>
      </c>
      <c r="S49" s="45" t="s">
        <v>1135</v>
      </c>
    </row>
    <row r="50" spans="1:19" s="21" customFormat="1" ht="77" hidden="1" customHeight="1" x14ac:dyDescent="0.2">
      <c r="A50" s="2">
        <v>42</v>
      </c>
      <c r="B50" s="3">
        <v>906</v>
      </c>
      <c r="C50" s="3">
        <v>4</v>
      </c>
      <c r="D50" s="3">
        <v>9064</v>
      </c>
      <c r="E50" s="3" t="s">
        <v>992</v>
      </c>
      <c r="F50" s="3" t="s">
        <v>158</v>
      </c>
      <c r="G50" s="3" t="s">
        <v>170</v>
      </c>
      <c r="H50" s="3" t="s">
        <v>171</v>
      </c>
      <c r="I50" s="3">
        <v>220040</v>
      </c>
      <c r="J50" s="3" t="s">
        <v>162</v>
      </c>
      <c r="K50" s="23">
        <v>200000000000</v>
      </c>
      <c r="L50" s="3" t="s">
        <v>19</v>
      </c>
      <c r="M50" s="3" t="s">
        <v>20</v>
      </c>
      <c r="N50" s="46" t="s">
        <v>1115</v>
      </c>
      <c r="O50" s="5">
        <v>46722</v>
      </c>
      <c r="P50" s="5">
        <v>46722</v>
      </c>
      <c r="Q50" s="5" t="s">
        <v>21</v>
      </c>
      <c r="R50" s="3" t="s">
        <v>172</v>
      </c>
      <c r="S50" s="45" t="s">
        <v>1135</v>
      </c>
    </row>
    <row r="51" spans="1:19" s="21" customFormat="1" ht="77" hidden="1" customHeight="1" x14ac:dyDescent="0.2">
      <c r="A51" s="2">
        <v>43</v>
      </c>
      <c r="B51" s="3">
        <v>906</v>
      </c>
      <c r="C51" s="3">
        <v>5</v>
      </c>
      <c r="D51" s="3">
        <v>9065</v>
      </c>
      <c r="E51" s="3" t="s">
        <v>992</v>
      </c>
      <c r="F51" s="3" t="s">
        <v>158</v>
      </c>
      <c r="G51" s="3" t="s">
        <v>173</v>
      </c>
      <c r="H51" s="3" t="s">
        <v>174</v>
      </c>
      <c r="I51" s="3">
        <v>220040</v>
      </c>
      <c r="J51" s="3" t="s">
        <v>162</v>
      </c>
      <c r="K51" s="23">
        <v>200000000000</v>
      </c>
      <c r="L51" s="3" t="s">
        <v>19</v>
      </c>
      <c r="M51" s="3" t="s">
        <v>20</v>
      </c>
      <c r="N51" s="46" t="s">
        <v>1115</v>
      </c>
      <c r="O51" s="5">
        <v>46722</v>
      </c>
      <c r="P51" s="5">
        <v>46722</v>
      </c>
      <c r="Q51" s="5" t="s">
        <v>21</v>
      </c>
      <c r="R51" s="3" t="s">
        <v>175</v>
      </c>
      <c r="S51" s="45" t="s">
        <v>1135</v>
      </c>
    </row>
    <row r="52" spans="1:19" s="21" customFormat="1" ht="77" hidden="1" customHeight="1" x14ac:dyDescent="0.2">
      <c r="A52" s="2">
        <v>44</v>
      </c>
      <c r="B52" s="3">
        <v>906</v>
      </c>
      <c r="C52" s="3">
        <v>6</v>
      </c>
      <c r="D52" s="3">
        <v>9066</v>
      </c>
      <c r="E52" s="3" t="s">
        <v>992</v>
      </c>
      <c r="F52" s="3" t="s">
        <v>158</v>
      </c>
      <c r="G52" s="3" t="s">
        <v>176</v>
      </c>
      <c r="H52" s="3" t="s">
        <v>177</v>
      </c>
      <c r="I52" s="3">
        <v>220040</v>
      </c>
      <c r="J52" s="3" t="s">
        <v>162</v>
      </c>
      <c r="K52" s="23">
        <v>200000000000</v>
      </c>
      <c r="L52" s="3" t="s">
        <v>19</v>
      </c>
      <c r="M52" s="3" t="s">
        <v>20</v>
      </c>
      <c r="N52" s="46" t="s">
        <v>1115</v>
      </c>
      <c r="O52" s="5">
        <v>46722</v>
      </c>
      <c r="P52" s="5">
        <v>46722</v>
      </c>
      <c r="Q52" s="5" t="s">
        <v>21</v>
      </c>
      <c r="R52" s="3" t="s">
        <v>178</v>
      </c>
      <c r="S52" s="45" t="s">
        <v>1135</v>
      </c>
    </row>
    <row r="53" spans="1:19" s="21" customFormat="1" ht="77" hidden="1" customHeight="1" x14ac:dyDescent="0.2">
      <c r="A53" s="2">
        <v>45</v>
      </c>
      <c r="B53" s="3">
        <v>906</v>
      </c>
      <c r="C53" s="3">
        <v>7</v>
      </c>
      <c r="D53" s="3">
        <v>9067</v>
      </c>
      <c r="E53" s="3" t="s">
        <v>992</v>
      </c>
      <c r="F53" s="3" t="s">
        <v>158</v>
      </c>
      <c r="G53" s="3" t="s">
        <v>179</v>
      </c>
      <c r="H53" s="3" t="s">
        <v>180</v>
      </c>
      <c r="I53" s="3">
        <v>220040</v>
      </c>
      <c r="J53" s="3" t="s">
        <v>162</v>
      </c>
      <c r="K53" s="23">
        <v>200000000000</v>
      </c>
      <c r="L53" s="3" t="s">
        <v>19</v>
      </c>
      <c r="M53" s="3" t="s">
        <v>20</v>
      </c>
      <c r="N53" s="46" t="s">
        <v>1115</v>
      </c>
      <c r="O53" s="5">
        <v>46722</v>
      </c>
      <c r="P53" s="5">
        <v>46722</v>
      </c>
      <c r="Q53" s="5" t="s">
        <v>21</v>
      </c>
      <c r="R53" s="3" t="s">
        <v>181</v>
      </c>
      <c r="S53" s="45" t="s">
        <v>1135</v>
      </c>
    </row>
    <row r="54" spans="1:19" s="21" customFormat="1" ht="77" hidden="1" customHeight="1" x14ac:dyDescent="0.2">
      <c r="A54" s="2">
        <v>48</v>
      </c>
      <c r="B54" s="3">
        <v>906</v>
      </c>
      <c r="C54" s="3">
        <v>10</v>
      </c>
      <c r="D54" s="3">
        <v>90610</v>
      </c>
      <c r="E54" s="3" t="s">
        <v>992</v>
      </c>
      <c r="F54" s="3" t="s">
        <v>158</v>
      </c>
      <c r="G54" s="3" t="s">
        <v>190</v>
      </c>
      <c r="H54" s="3" t="s">
        <v>191</v>
      </c>
      <c r="I54" s="47" t="s">
        <v>188</v>
      </c>
      <c r="J54" s="3" t="s">
        <v>184</v>
      </c>
      <c r="K54" s="23">
        <v>3999999999.8800001</v>
      </c>
      <c r="L54" s="3" t="s">
        <v>19</v>
      </c>
      <c r="M54" s="3" t="s">
        <v>20</v>
      </c>
      <c r="N54" s="46" t="s">
        <v>1115</v>
      </c>
      <c r="O54" s="5">
        <v>46722</v>
      </c>
      <c r="P54" s="5">
        <v>46722</v>
      </c>
      <c r="Q54" s="5" t="s">
        <v>21</v>
      </c>
      <c r="R54" s="3" t="s">
        <v>192</v>
      </c>
      <c r="S54" s="45" t="s">
        <v>1135</v>
      </c>
    </row>
    <row r="55" spans="1:19" s="21" customFormat="1" ht="77" hidden="1" customHeight="1" x14ac:dyDescent="0.2">
      <c r="A55" s="2">
        <v>52</v>
      </c>
      <c r="B55" s="3">
        <v>906</v>
      </c>
      <c r="C55" s="3">
        <v>14</v>
      </c>
      <c r="D55" s="3">
        <v>90614</v>
      </c>
      <c r="E55" s="3" t="s">
        <v>992</v>
      </c>
      <c r="F55" s="3" t="s">
        <v>158</v>
      </c>
      <c r="G55" s="3" t="s">
        <v>204</v>
      </c>
      <c r="H55" s="3" t="s">
        <v>205</v>
      </c>
      <c r="I55" s="47" t="s">
        <v>202</v>
      </c>
      <c r="J55" s="3" t="s">
        <v>198</v>
      </c>
      <c r="K55" s="23">
        <v>2851845847.3612666</v>
      </c>
      <c r="L55" s="3" t="s">
        <v>19</v>
      </c>
      <c r="M55" s="3" t="s">
        <v>20</v>
      </c>
      <c r="N55" s="46" t="s">
        <v>1115</v>
      </c>
      <c r="O55" s="5">
        <v>46722</v>
      </c>
      <c r="P55" s="5">
        <v>46722</v>
      </c>
      <c r="Q55" s="5" t="s">
        <v>21</v>
      </c>
      <c r="R55" s="3" t="s">
        <v>206</v>
      </c>
      <c r="S55" s="45" t="s">
        <v>1135</v>
      </c>
    </row>
    <row r="56" spans="1:19" s="21" customFormat="1" ht="77" hidden="1" customHeight="1" x14ac:dyDescent="0.2">
      <c r="A56" s="2">
        <v>56</v>
      </c>
      <c r="B56" s="3">
        <v>906</v>
      </c>
      <c r="C56" s="3">
        <v>18</v>
      </c>
      <c r="D56" s="3">
        <v>90618</v>
      </c>
      <c r="E56" s="3" t="s">
        <v>992</v>
      </c>
      <c r="F56" s="3" t="s">
        <v>158</v>
      </c>
      <c r="G56" s="3" t="s">
        <v>216</v>
      </c>
      <c r="H56" s="3" t="s">
        <v>217</v>
      </c>
      <c r="I56" s="3">
        <v>220051</v>
      </c>
      <c r="J56" s="3" t="s">
        <v>218</v>
      </c>
      <c r="K56" s="23">
        <v>5000000000</v>
      </c>
      <c r="L56" s="3" t="s">
        <v>56</v>
      </c>
      <c r="M56" s="3" t="s">
        <v>20</v>
      </c>
      <c r="N56" s="46" t="s">
        <v>1115</v>
      </c>
      <c r="O56" s="5">
        <v>46722</v>
      </c>
      <c r="P56" s="5">
        <v>46722</v>
      </c>
      <c r="Q56" s="5" t="s">
        <v>21</v>
      </c>
      <c r="R56" s="3" t="s">
        <v>219</v>
      </c>
      <c r="S56" s="45" t="s">
        <v>1135</v>
      </c>
    </row>
    <row r="57" spans="1:19" s="21" customFormat="1" ht="77" customHeight="1" x14ac:dyDescent="0.2">
      <c r="A57" s="2">
        <v>57</v>
      </c>
      <c r="B57" s="3">
        <v>906</v>
      </c>
      <c r="C57" s="3">
        <v>19</v>
      </c>
      <c r="D57" s="3">
        <v>90619</v>
      </c>
      <c r="E57" s="3" t="s">
        <v>992</v>
      </c>
      <c r="F57" s="3" t="s">
        <v>158</v>
      </c>
      <c r="G57" s="3" t="s">
        <v>220</v>
      </c>
      <c r="H57" s="3" t="s">
        <v>221</v>
      </c>
      <c r="I57" s="3">
        <v>220043</v>
      </c>
      <c r="J57" s="3" t="s">
        <v>222</v>
      </c>
      <c r="K57" s="23">
        <v>1500000000</v>
      </c>
      <c r="L57" s="3" t="s">
        <v>19</v>
      </c>
      <c r="M57" s="3" t="s">
        <v>20</v>
      </c>
      <c r="N57" s="46" t="s">
        <v>1115</v>
      </c>
      <c r="O57" s="5">
        <v>46722</v>
      </c>
      <c r="P57" s="5">
        <v>46722</v>
      </c>
      <c r="Q57" s="5" t="s">
        <v>21</v>
      </c>
      <c r="R57" s="3" t="s">
        <v>223</v>
      </c>
      <c r="S57" s="45" t="s">
        <v>1135</v>
      </c>
    </row>
    <row r="58" spans="1:19" s="21" customFormat="1" ht="77" hidden="1" customHeight="1" x14ac:dyDescent="0.2">
      <c r="A58" s="2">
        <v>58</v>
      </c>
      <c r="B58" s="3">
        <v>906</v>
      </c>
      <c r="C58" s="3">
        <v>20</v>
      </c>
      <c r="D58" s="3">
        <v>90620</v>
      </c>
      <c r="E58" s="3" t="s">
        <v>992</v>
      </c>
      <c r="F58" s="3" t="s">
        <v>158</v>
      </c>
      <c r="G58" s="3" t="s">
        <v>224</v>
      </c>
      <c r="H58" s="3" t="s">
        <v>225</v>
      </c>
      <c r="I58" s="3">
        <v>220043</v>
      </c>
      <c r="J58" s="3" t="s">
        <v>222</v>
      </c>
      <c r="K58" s="23">
        <v>1500000000</v>
      </c>
      <c r="L58" s="3" t="s">
        <v>19</v>
      </c>
      <c r="M58" s="3" t="s">
        <v>20</v>
      </c>
      <c r="N58" s="46" t="s">
        <v>1115</v>
      </c>
      <c r="O58" s="5">
        <v>46722</v>
      </c>
      <c r="P58" s="5">
        <v>46722</v>
      </c>
      <c r="Q58" s="5" t="s">
        <v>21</v>
      </c>
      <c r="R58" s="3" t="s">
        <v>226</v>
      </c>
      <c r="S58" s="45" t="s">
        <v>1135</v>
      </c>
    </row>
    <row r="59" spans="1:19" s="21" customFormat="1" ht="77" hidden="1" customHeight="1" x14ac:dyDescent="0.2">
      <c r="A59" s="2">
        <v>59</v>
      </c>
      <c r="B59" s="3">
        <v>906</v>
      </c>
      <c r="C59" s="3">
        <v>21</v>
      </c>
      <c r="D59" s="3">
        <v>90621</v>
      </c>
      <c r="E59" s="3" t="s">
        <v>992</v>
      </c>
      <c r="F59" s="3" t="s">
        <v>158</v>
      </c>
      <c r="G59" s="3" t="s">
        <v>227</v>
      </c>
      <c r="H59" s="3" t="s">
        <v>228</v>
      </c>
      <c r="I59" s="3">
        <v>220043</v>
      </c>
      <c r="J59" s="3" t="s">
        <v>222</v>
      </c>
      <c r="K59" s="23">
        <v>1500000000</v>
      </c>
      <c r="L59" s="3" t="s">
        <v>19</v>
      </c>
      <c r="M59" s="3" t="s">
        <v>20</v>
      </c>
      <c r="N59" s="46" t="s">
        <v>1115</v>
      </c>
      <c r="O59" s="5">
        <v>46722</v>
      </c>
      <c r="P59" s="5">
        <v>46722</v>
      </c>
      <c r="Q59" s="5" t="s">
        <v>21</v>
      </c>
      <c r="R59" s="3" t="s">
        <v>229</v>
      </c>
      <c r="S59" s="45" t="s">
        <v>1135</v>
      </c>
    </row>
    <row r="60" spans="1:19" s="21" customFormat="1" ht="77" hidden="1" customHeight="1" x14ac:dyDescent="0.2">
      <c r="A60" s="2">
        <v>60</v>
      </c>
      <c r="B60" s="3">
        <v>906</v>
      </c>
      <c r="C60" s="3">
        <v>22</v>
      </c>
      <c r="D60" s="3">
        <v>90622</v>
      </c>
      <c r="E60" s="3" t="s">
        <v>992</v>
      </c>
      <c r="F60" s="3" t="s">
        <v>158</v>
      </c>
      <c r="G60" s="3" t="s">
        <v>230</v>
      </c>
      <c r="H60" s="3" t="s">
        <v>231</v>
      </c>
      <c r="I60" s="3" t="s">
        <v>232</v>
      </c>
      <c r="J60" s="3" t="s">
        <v>233</v>
      </c>
      <c r="K60" s="23">
        <v>913695455</v>
      </c>
      <c r="L60" s="3" t="s">
        <v>19</v>
      </c>
      <c r="M60" s="3" t="s">
        <v>20</v>
      </c>
      <c r="N60" s="46" t="s">
        <v>1115</v>
      </c>
      <c r="O60" s="5">
        <v>46722</v>
      </c>
      <c r="P60" s="5">
        <v>46722</v>
      </c>
      <c r="Q60" s="5" t="s">
        <v>21</v>
      </c>
      <c r="R60" s="3" t="s">
        <v>234</v>
      </c>
      <c r="S60" s="45" t="s">
        <v>1135</v>
      </c>
    </row>
    <row r="61" spans="1:19" s="21" customFormat="1" ht="77" hidden="1" customHeight="1" x14ac:dyDescent="0.2">
      <c r="A61" s="2">
        <v>61</v>
      </c>
      <c r="B61" s="3">
        <v>906</v>
      </c>
      <c r="C61" s="3">
        <v>23</v>
      </c>
      <c r="D61" s="3">
        <v>90623</v>
      </c>
      <c r="E61" s="3" t="s">
        <v>992</v>
      </c>
      <c r="F61" s="3" t="s">
        <v>158</v>
      </c>
      <c r="G61" s="3" t="s">
        <v>235</v>
      </c>
      <c r="H61" s="3" t="s">
        <v>236</v>
      </c>
      <c r="I61" s="3" t="s">
        <v>237</v>
      </c>
      <c r="J61" s="3" t="s">
        <v>238</v>
      </c>
      <c r="K61" s="23">
        <v>500000000</v>
      </c>
      <c r="L61" s="3" t="s">
        <v>19</v>
      </c>
      <c r="M61" s="3" t="s">
        <v>20</v>
      </c>
      <c r="N61" s="46" t="s">
        <v>1115</v>
      </c>
      <c r="O61" s="5">
        <v>46722</v>
      </c>
      <c r="P61" s="5">
        <v>46722</v>
      </c>
      <c r="Q61" s="5" t="s">
        <v>21</v>
      </c>
      <c r="R61" s="3" t="s">
        <v>239</v>
      </c>
      <c r="S61" s="45" t="s">
        <v>1135</v>
      </c>
    </row>
    <row r="62" spans="1:19" s="21" customFormat="1" ht="77" hidden="1" customHeight="1" x14ac:dyDescent="0.2">
      <c r="A62" s="2">
        <v>62</v>
      </c>
      <c r="B62" s="3">
        <v>906</v>
      </c>
      <c r="C62" s="3">
        <v>24</v>
      </c>
      <c r="D62" s="3">
        <v>90624</v>
      </c>
      <c r="E62" s="3" t="s">
        <v>992</v>
      </c>
      <c r="F62" s="3" t="s">
        <v>158</v>
      </c>
      <c r="G62" s="3" t="s">
        <v>240</v>
      </c>
      <c r="H62" s="3" t="s">
        <v>241</v>
      </c>
      <c r="I62" s="3" t="s">
        <v>242</v>
      </c>
      <c r="J62" s="3" t="s">
        <v>243</v>
      </c>
      <c r="K62" s="23">
        <v>5000000000</v>
      </c>
      <c r="L62" s="3" t="s">
        <v>19</v>
      </c>
      <c r="M62" s="3" t="s">
        <v>149</v>
      </c>
      <c r="N62" s="46" t="s">
        <v>1115</v>
      </c>
      <c r="O62" s="5">
        <v>46722</v>
      </c>
      <c r="P62" s="5">
        <v>46722</v>
      </c>
      <c r="Q62" s="5" t="s">
        <v>21</v>
      </c>
      <c r="R62" s="3" t="s">
        <v>244</v>
      </c>
      <c r="S62" s="45" t="s">
        <v>1135</v>
      </c>
    </row>
    <row r="63" spans="1:19" s="21" customFormat="1" ht="77" hidden="1" customHeight="1" x14ac:dyDescent="0.2">
      <c r="A63" s="2">
        <v>63</v>
      </c>
      <c r="B63" s="3">
        <v>906</v>
      </c>
      <c r="C63" s="3">
        <v>25</v>
      </c>
      <c r="D63" s="3">
        <v>90625</v>
      </c>
      <c r="E63" s="3" t="s">
        <v>992</v>
      </c>
      <c r="F63" s="3" t="s">
        <v>158</v>
      </c>
      <c r="G63" s="3" t="s">
        <v>245</v>
      </c>
      <c r="H63" s="3" t="s">
        <v>246</v>
      </c>
      <c r="I63" s="3" t="s">
        <v>247</v>
      </c>
      <c r="J63" s="3" t="s">
        <v>248</v>
      </c>
      <c r="K63" s="23">
        <v>2000000000.0899999</v>
      </c>
      <c r="L63" s="3" t="s">
        <v>56</v>
      </c>
      <c r="M63" s="3" t="s">
        <v>20</v>
      </c>
      <c r="N63" s="46" t="s">
        <v>1115</v>
      </c>
      <c r="O63" s="5">
        <v>46722</v>
      </c>
      <c r="P63" s="5">
        <v>46722</v>
      </c>
      <c r="Q63" s="5" t="s">
        <v>21</v>
      </c>
      <c r="R63" s="3" t="s">
        <v>249</v>
      </c>
      <c r="S63" s="45" t="s">
        <v>1135</v>
      </c>
    </row>
    <row r="64" spans="1:19" s="21" customFormat="1" ht="77" hidden="1" customHeight="1" x14ac:dyDescent="0.2">
      <c r="A64" s="2">
        <v>91</v>
      </c>
      <c r="B64" s="3">
        <v>742</v>
      </c>
      <c r="C64" s="3">
        <v>1</v>
      </c>
      <c r="D64" s="3">
        <v>7421</v>
      </c>
      <c r="E64" s="3" t="s">
        <v>318</v>
      </c>
      <c r="F64" s="3" t="s">
        <v>1016</v>
      </c>
      <c r="G64" s="3" t="s">
        <v>319</v>
      </c>
      <c r="H64" s="3" t="s">
        <v>320</v>
      </c>
      <c r="I64" s="3">
        <v>200344</v>
      </c>
      <c r="J64" s="3" t="s">
        <v>321</v>
      </c>
      <c r="K64" s="23">
        <v>1200000</v>
      </c>
      <c r="L64" s="3" t="s">
        <v>19</v>
      </c>
      <c r="M64" s="3" t="s">
        <v>322</v>
      </c>
      <c r="N64" s="46" t="s">
        <v>1115</v>
      </c>
      <c r="O64" s="5">
        <v>46722</v>
      </c>
      <c r="P64" s="5">
        <v>46722</v>
      </c>
      <c r="Q64" s="5" t="s">
        <v>21</v>
      </c>
      <c r="R64" s="3" t="s">
        <v>34</v>
      </c>
      <c r="S64" s="45" t="s">
        <v>323</v>
      </c>
    </row>
    <row r="65" spans="1:19" s="21" customFormat="1" ht="77" hidden="1" customHeight="1" x14ac:dyDescent="0.2">
      <c r="A65" s="2">
        <v>141</v>
      </c>
      <c r="B65" s="3">
        <v>714</v>
      </c>
      <c r="C65" s="3">
        <v>1</v>
      </c>
      <c r="D65" s="3">
        <v>7141</v>
      </c>
      <c r="E65" s="3" t="s">
        <v>478</v>
      </c>
      <c r="F65" s="3" t="s">
        <v>1024</v>
      </c>
      <c r="G65" s="3" t="s">
        <v>479</v>
      </c>
      <c r="H65" s="3" t="s">
        <v>480</v>
      </c>
      <c r="I65" s="3">
        <v>200390</v>
      </c>
      <c r="J65" s="3" t="s">
        <v>481</v>
      </c>
      <c r="K65" s="23" t="s">
        <v>482</v>
      </c>
      <c r="L65" s="3" t="s">
        <v>19</v>
      </c>
      <c r="M65" s="3" t="s">
        <v>483</v>
      </c>
      <c r="N65" s="46" t="s">
        <v>1115</v>
      </c>
      <c r="O65" s="5">
        <v>45627</v>
      </c>
      <c r="P65" s="5" t="s">
        <v>484</v>
      </c>
      <c r="Q65" s="5" t="s">
        <v>21</v>
      </c>
      <c r="R65" s="3" t="s">
        <v>485</v>
      </c>
      <c r="S65" s="45" t="s">
        <v>1135</v>
      </c>
    </row>
    <row r="66" spans="1:19" s="21" customFormat="1" ht="77" hidden="1" customHeight="1" x14ac:dyDescent="0.2">
      <c r="A66" s="2">
        <v>172</v>
      </c>
      <c r="B66" s="3">
        <v>723</v>
      </c>
      <c r="C66" s="3">
        <v>20</v>
      </c>
      <c r="D66" s="3">
        <v>72320</v>
      </c>
      <c r="E66" s="3" t="s">
        <v>533</v>
      </c>
      <c r="F66" s="3" t="s">
        <v>1015</v>
      </c>
      <c r="G66" s="3" t="s">
        <v>591</v>
      </c>
      <c r="H66" s="3" t="s">
        <v>592</v>
      </c>
      <c r="I66" s="3">
        <v>200301</v>
      </c>
      <c r="J66" s="3" t="s">
        <v>1034</v>
      </c>
      <c r="K66" s="23">
        <v>15000000000</v>
      </c>
      <c r="L66" s="3" t="s">
        <v>19</v>
      </c>
      <c r="M66" s="3" t="s">
        <v>569</v>
      </c>
      <c r="N66" s="46" t="s">
        <v>1115</v>
      </c>
      <c r="O66" s="5">
        <v>45777</v>
      </c>
      <c r="P66" s="5">
        <v>45777</v>
      </c>
      <c r="Q66" s="5" t="s">
        <v>21</v>
      </c>
      <c r="R66" s="3" t="s">
        <v>34</v>
      </c>
      <c r="S66" s="45" t="s">
        <v>1135</v>
      </c>
    </row>
    <row r="67" spans="1:19" s="21" customFormat="1" ht="77" hidden="1" customHeight="1" x14ac:dyDescent="0.2">
      <c r="A67" s="2">
        <v>176</v>
      </c>
      <c r="B67" s="3">
        <v>723</v>
      </c>
      <c r="C67" s="3">
        <v>24</v>
      </c>
      <c r="D67" s="3">
        <v>72324</v>
      </c>
      <c r="E67" s="3" t="s">
        <v>533</v>
      </c>
      <c r="F67" s="3" t="s">
        <v>1015</v>
      </c>
      <c r="G67" s="3" t="s">
        <v>603</v>
      </c>
      <c r="H67" s="3" t="s">
        <v>604</v>
      </c>
      <c r="I67" s="3" t="s">
        <v>25</v>
      </c>
      <c r="J67" s="11" t="s">
        <v>25</v>
      </c>
      <c r="K67" s="25" t="s">
        <v>25</v>
      </c>
      <c r="L67" s="3" t="s">
        <v>19</v>
      </c>
      <c r="M67" s="11" t="s">
        <v>99</v>
      </c>
      <c r="N67" s="46" t="s">
        <v>1115</v>
      </c>
      <c r="O67" s="5" t="s">
        <v>605</v>
      </c>
      <c r="P67" s="5" t="s">
        <v>605</v>
      </c>
      <c r="Q67" s="5" t="s">
        <v>444</v>
      </c>
      <c r="R67" s="3" t="s">
        <v>34</v>
      </c>
      <c r="S67" s="45" t="s">
        <v>1135</v>
      </c>
    </row>
    <row r="68" spans="1:19" s="21" customFormat="1" ht="77" hidden="1" customHeight="1" x14ac:dyDescent="0.2">
      <c r="A68" s="2">
        <v>215</v>
      </c>
      <c r="B68" s="3">
        <v>722</v>
      </c>
      <c r="C68" s="3">
        <v>14</v>
      </c>
      <c r="D68" s="3">
        <v>72214</v>
      </c>
      <c r="E68" s="3" t="s">
        <v>701</v>
      </c>
      <c r="F68" s="3" t="s">
        <v>1011</v>
      </c>
      <c r="G68" s="3" t="s">
        <v>737</v>
      </c>
      <c r="H68" s="3" t="s">
        <v>738</v>
      </c>
      <c r="I68" s="3">
        <v>200268</v>
      </c>
      <c r="J68" s="3" t="s">
        <v>739</v>
      </c>
      <c r="K68" s="24">
        <v>1812425252</v>
      </c>
      <c r="L68" s="6" t="s">
        <v>19</v>
      </c>
      <c r="M68" s="3" t="s">
        <v>740</v>
      </c>
      <c r="N68" s="46" t="s">
        <v>1115</v>
      </c>
      <c r="O68" s="5">
        <v>45870</v>
      </c>
      <c r="P68" s="5">
        <v>45870</v>
      </c>
      <c r="Q68" s="5" t="s">
        <v>21</v>
      </c>
      <c r="R68" s="3" t="s">
        <v>34</v>
      </c>
      <c r="S68" s="45" t="s">
        <v>1135</v>
      </c>
    </row>
    <row r="69" spans="1:19" s="21" customFormat="1" ht="77" hidden="1" customHeight="1" x14ac:dyDescent="0.2">
      <c r="A69" s="2">
        <v>39</v>
      </c>
      <c r="B69" s="3">
        <v>906</v>
      </c>
      <c r="C69" s="3">
        <v>1</v>
      </c>
      <c r="D69" s="3">
        <v>9061</v>
      </c>
      <c r="E69" s="3" t="s">
        <v>992</v>
      </c>
      <c r="F69" s="3" t="s">
        <v>158</v>
      </c>
      <c r="G69" s="3" t="s">
        <v>159</v>
      </c>
      <c r="H69" s="3" t="s">
        <v>160</v>
      </c>
      <c r="I69" s="3" t="s">
        <v>161</v>
      </c>
      <c r="J69" s="3" t="s">
        <v>162</v>
      </c>
      <c r="K69" s="23">
        <v>200000000000</v>
      </c>
      <c r="L69" s="3" t="s">
        <v>19</v>
      </c>
      <c r="M69" s="3" t="s">
        <v>20</v>
      </c>
      <c r="N69" s="46" t="s">
        <v>1116</v>
      </c>
      <c r="O69" s="5">
        <v>46722</v>
      </c>
      <c r="P69" s="5">
        <v>46722</v>
      </c>
      <c r="Q69" s="5" t="s">
        <v>21</v>
      </c>
      <c r="R69" s="3" t="s">
        <v>163</v>
      </c>
      <c r="S69" s="45" t="s">
        <v>1135</v>
      </c>
    </row>
    <row r="70" spans="1:19" s="21" customFormat="1" ht="77" hidden="1" customHeight="1" x14ac:dyDescent="0.2">
      <c r="A70" s="2">
        <v>40</v>
      </c>
      <c r="B70" s="3">
        <v>906</v>
      </c>
      <c r="C70" s="3">
        <v>2</v>
      </c>
      <c r="D70" s="3">
        <v>9062</v>
      </c>
      <c r="E70" s="3" t="s">
        <v>992</v>
      </c>
      <c r="F70" s="3" t="s">
        <v>158</v>
      </c>
      <c r="G70" s="3" t="s">
        <v>164</v>
      </c>
      <c r="H70" s="3" t="s">
        <v>165</v>
      </c>
      <c r="I70" s="3">
        <v>220040</v>
      </c>
      <c r="J70" s="3" t="s">
        <v>162</v>
      </c>
      <c r="K70" s="23">
        <v>200000000000</v>
      </c>
      <c r="L70" s="3" t="s">
        <v>19</v>
      </c>
      <c r="M70" s="3" t="s">
        <v>20</v>
      </c>
      <c r="N70" s="46" t="s">
        <v>1116</v>
      </c>
      <c r="O70" s="5">
        <v>46722</v>
      </c>
      <c r="P70" s="5">
        <v>46722</v>
      </c>
      <c r="Q70" s="5" t="s">
        <v>21</v>
      </c>
      <c r="R70" s="3" t="s">
        <v>166</v>
      </c>
      <c r="S70" s="45" t="s">
        <v>1135</v>
      </c>
    </row>
    <row r="71" spans="1:19" s="21" customFormat="1" ht="77" hidden="1" customHeight="1" x14ac:dyDescent="0.2">
      <c r="A71" s="2">
        <v>41</v>
      </c>
      <c r="B71" s="3">
        <v>906</v>
      </c>
      <c r="C71" s="3">
        <v>3</v>
      </c>
      <c r="D71" s="3">
        <v>9063</v>
      </c>
      <c r="E71" s="3" t="s">
        <v>992</v>
      </c>
      <c r="F71" s="3" t="s">
        <v>158</v>
      </c>
      <c r="G71" s="3" t="s">
        <v>167</v>
      </c>
      <c r="H71" s="3" t="s">
        <v>168</v>
      </c>
      <c r="I71" s="3">
        <v>220040</v>
      </c>
      <c r="J71" s="3" t="s">
        <v>162</v>
      </c>
      <c r="K71" s="23">
        <v>200000000000</v>
      </c>
      <c r="L71" s="3" t="s">
        <v>19</v>
      </c>
      <c r="M71" s="3" t="s">
        <v>20</v>
      </c>
      <c r="N71" s="46" t="s">
        <v>1116</v>
      </c>
      <c r="O71" s="5">
        <v>46722</v>
      </c>
      <c r="P71" s="5">
        <v>46722</v>
      </c>
      <c r="Q71" s="5" t="s">
        <v>21</v>
      </c>
      <c r="R71" s="3" t="s">
        <v>169</v>
      </c>
      <c r="S71" s="45" t="s">
        <v>1135</v>
      </c>
    </row>
    <row r="72" spans="1:19" s="21" customFormat="1" ht="77" hidden="1" customHeight="1" x14ac:dyDescent="0.2">
      <c r="A72" s="2">
        <v>42</v>
      </c>
      <c r="B72" s="3">
        <v>906</v>
      </c>
      <c r="C72" s="3">
        <v>4</v>
      </c>
      <c r="D72" s="3">
        <v>9064</v>
      </c>
      <c r="E72" s="3" t="s">
        <v>992</v>
      </c>
      <c r="F72" s="3" t="s">
        <v>158</v>
      </c>
      <c r="G72" s="3" t="s">
        <v>170</v>
      </c>
      <c r="H72" s="3" t="s">
        <v>171</v>
      </c>
      <c r="I72" s="3">
        <v>220040</v>
      </c>
      <c r="J72" s="3" t="s">
        <v>162</v>
      </c>
      <c r="K72" s="23">
        <v>200000000000</v>
      </c>
      <c r="L72" s="3" t="s">
        <v>19</v>
      </c>
      <c r="M72" s="3" t="s">
        <v>20</v>
      </c>
      <c r="N72" s="46" t="s">
        <v>1116</v>
      </c>
      <c r="O72" s="5">
        <v>46722</v>
      </c>
      <c r="P72" s="5">
        <v>46722</v>
      </c>
      <c r="Q72" s="5" t="s">
        <v>21</v>
      </c>
      <c r="R72" s="3" t="s">
        <v>172</v>
      </c>
      <c r="S72" s="45" t="s">
        <v>1135</v>
      </c>
    </row>
    <row r="73" spans="1:19" s="21" customFormat="1" ht="77" hidden="1" customHeight="1" x14ac:dyDescent="0.2">
      <c r="A73" s="2">
        <v>43</v>
      </c>
      <c r="B73" s="3">
        <v>906</v>
      </c>
      <c r="C73" s="3">
        <v>5</v>
      </c>
      <c r="D73" s="3">
        <v>9065</v>
      </c>
      <c r="E73" s="3" t="s">
        <v>992</v>
      </c>
      <c r="F73" s="3" t="s">
        <v>158</v>
      </c>
      <c r="G73" s="3" t="s">
        <v>173</v>
      </c>
      <c r="H73" s="3" t="s">
        <v>174</v>
      </c>
      <c r="I73" s="3">
        <v>220040</v>
      </c>
      <c r="J73" s="3" t="s">
        <v>162</v>
      </c>
      <c r="K73" s="23">
        <v>200000000000</v>
      </c>
      <c r="L73" s="3" t="s">
        <v>19</v>
      </c>
      <c r="M73" s="3" t="s">
        <v>20</v>
      </c>
      <c r="N73" s="46" t="s">
        <v>1116</v>
      </c>
      <c r="O73" s="5">
        <v>46722</v>
      </c>
      <c r="P73" s="5">
        <v>46722</v>
      </c>
      <c r="Q73" s="5" t="s">
        <v>21</v>
      </c>
      <c r="R73" s="3" t="s">
        <v>175</v>
      </c>
      <c r="S73" s="45" t="s">
        <v>1135</v>
      </c>
    </row>
    <row r="74" spans="1:19" s="21" customFormat="1" ht="77" hidden="1" customHeight="1" x14ac:dyDescent="0.2">
      <c r="A74" s="2">
        <v>44</v>
      </c>
      <c r="B74" s="3">
        <v>906</v>
      </c>
      <c r="C74" s="3">
        <v>6</v>
      </c>
      <c r="D74" s="3">
        <v>9066</v>
      </c>
      <c r="E74" s="3" t="s">
        <v>992</v>
      </c>
      <c r="F74" s="3" t="s">
        <v>158</v>
      </c>
      <c r="G74" s="3" t="s">
        <v>176</v>
      </c>
      <c r="H74" s="3" t="s">
        <v>177</v>
      </c>
      <c r="I74" s="3">
        <v>220040</v>
      </c>
      <c r="J74" s="3" t="s">
        <v>162</v>
      </c>
      <c r="K74" s="23">
        <v>200000000000</v>
      </c>
      <c r="L74" s="3" t="s">
        <v>19</v>
      </c>
      <c r="M74" s="3" t="s">
        <v>20</v>
      </c>
      <c r="N74" s="46" t="s">
        <v>1116</v>
      </c>
      <c r="O74" s="5">
        <v>46722</v>
      </c>
      <c r="P74" s="5">
        <v>46722</v>
      </c>
      <c r="Q74" s="5" t="s">
        <v>21</v>
      </c>
      <c r="R74" s="3" t="s">
        <v>178</v>
      </c>
      <c r="S74" s="45" t="s">
        <v>1135</v>
      </c>
    </row>
    <row r="75" spans="1:19" s="21" customFormat="1" ht="77" hidden="1" customHeight="1" x14ac:dyDescent="0.2">
      <c r="A75" s="2">
        <v>45</v>
      </c>
      <c r="B75" s="3">
        <v>906</v>
      </c>
      <c r="C75" s="3">
        <v>7</v>
      </c>
      <c r="D75" s="3">
        <v>9067</v>
      </c>
      <c r="E75" s="3" t="s">
        <v>992</v>
      </c>
      <c r="F75" s="3" t="s">
        <v>158</v>
      </c>
      <c r="G75" s="3" t="s">
        <v>179</v>
      </c>
      <c r="H75" s="3" t="s">
        <v>180</v>
      </c>
      <c r="I75" s="3">
        <v>220040</v>
      </c>
      <c r="J75" s="3" t="s">
        <v>162</v>
      </c>
      <c r="K75" s="23">
        <v>200000000000</v>
      </c>
      <c r="L75" s="3" t="s">
        <v>19</v>
      </c>
      <c r="M75" s="3" t="s">
        <v>20</v>
      </c>
      <c r="N75" s="46" t="s">
        <v>1116</v>
      </c>
      <c r="O75" s="5">
        <v>46722</v>
      </c>
      <c r="P75" s="5">
        <v>46722</v>
      </c>
      <c r="Q75" s="5" t="s">
        <v>21</v>
      </c>
      <c r="R75" s="3" t="s">
        <v>181</v>
      </c>
      <c r="S75" s="45" t="s">
        <v>1135</v>
      </c>
    </row>
    <row r="76" spans="1:19" s="21" customFormat="1" ht="77" hidden="1" customHeight="1" x14ac:dyDescent="0.2">
      <c r="A76" s="2">
        <v>48</v>
      </c>
      <c r="B76" s="3">
        <v>906</v>
      </c>
      <c r="C76" s="3">
        <v>10</v>
      </c>
      <c r="D76" s="3">
        <v>90610</v>
      </c>
      <c r="E76" s="3" t="s">
        <v>992</v>
      </c>
      <c r="F76" s="3" t="s">
        <v>158</v>
      </c>
      <c r="G76" s="3" t="s">
        <v>190</v>
      </c>
      <c r="H76" s="3" t="s">
        <v>191</v>
      </c>
      <c r="I76" s="47" t="s">
        <v>188</v>
      </c>
      <c r="J76" s="3" t="s">
        <v>184</v>
      </c>
      <c r="K76" s="23">
        <v>3999999999.8800001</v>
      </c>
      <c r="L76" s="3" t="s">
        <v>19</v>
      </c>
      <c r="M76" s="3" t="s">
        <v>20</v>
      </c>
      <c r="N76" s="46" t="s">
        <v>1116</v>
      </c>
      <c r="O76" s="5">
        <v>46722</v>
      </c>
      <c r="P76" s="5">
        <v>46722</v>
      </c>
      <c r="Q76" s="5" t="s">
        <v>21</v>
      </c>
      <c r="R76" s="3" t="s">
        <v>192</v>
      </c>
      <c r="S76" s="45" t="s">
        <v>1135</v>
      </c>
    </row>
    <row r="77" spans="1:19" s="21" customFormat="1" ht="77" hidden="1" customHeight="1" x14ac:dyDescent="0.2">
      <c r="A77" s="2">
        <v>52</v>
      </c>
      <c r="B77" s="3">
        <v>906</v>
      </c>
      <c r="C77" s="3">
        <v>14</v>
      </c>
      <c r="D77" s="3">
        <v>90614</v>
      </c>
      <c r="E77" s="3" t="s">
        <v>992</v>
      </c>
      <c r="F77" s="3" t="s">
        <v>158</v>
      </c>
      <c r="G77" s="3" t="s">
        <v>204</v>
      </c>
      <c r="H77" s="3" t="s">
        <v>205</v>
      </c>
      <c r="I77" s="47" t="s">
        <v>202</v>
      </c>
      <c r="J77" s="3" t="s">
        <v>198</v>
      </c>
      <c r="K77" s="23">
        <v>2851845847.3612666</v>
      </c>
      <c r="L77" s="3" t="s">
        <v>19</v>
      </c>
      <c r="M77" s="3" t="s">
        <v>20</v>
      </c>
      <c r="N77" s="46" t="s">
        <v>1116</v>
      </c>
      <c r="O77" s="5">
        <v>46722</v>
      </c>
      <c r="P77" s="5">
        <v>46722</v>
      </c>
      <c r="Q77" s="5" t="s">
        <v>21</v>
      </c>
      <c r="R77" s="3" t="s">
        <v>206</v>
      </c>
      <c r="S77" s="45" t="s">
        <v>1135</v>
      </c>
    </row>
    <row r="78" spans="1:19" s="21" customFormat="1" ht="77" hidden="1" customHeight="1" x14ac:dyDescent="0.2">
      <c r="A78" s="2">
        <v>56</v>
      </c>
      <c r="B78" s="3">
        <v>906</v>
      </c>
      <c r="C78" s="3">
        <v>18</v>
      </c>
      <c r="D78" s="3">
        <v>90618</v>
      </c>
      <c r="E78" s="3" t="s">
        <v>992</v>
      </c>
      <c r="F78" s="3" t="s">
        <v>158</v>
      </c>
      <c r="G78" s="3" t="s">
        <v>216</v>
      </c>
      <c r="H78" s="3" t="s">
        <v>217</v>
      </c>
      <c r="I78" s="3">
        <v>220051</v>
      </c>
      <c r="J78" s="3" t="s">
        <v>218</v>
      </c>
      <c r="K78" s="23">
        <v>5000000000</v>
      </c>
      <c r="L78" s="3" t="s">
        <v>56</v>
      </c>
      <c r="M78" s="3" t="s">
        <v>20</v>
      </c>
      <c r="N78" s="46" t="s">
        <v>1116</v>
      </c>
      <c r="O78" s="5">
        <v>46722</v>
      </c>
      <c r="P78" s="5">
        <v>46722</v>
      </c>
      <c r="Q78" s="5" t="s">
        <v>21</v>
      </c>
      <c r="R78" s="3" t="s">
        <v>219</v>
      </c>
      <c r="S78" s="45" t="s">
        <v>1135</v>
      </c>
    </row>
    <row r="79" spans="1:19" s="21" customFormat="1" ht="77" customHeight="1" x14ac:dyDescent="0.2">
      <c r="A79" s="2">
        <v>57</v>
      </c>
      <c r="B79" s="3">
        <v>906</v>
      </c>
      <c r="C79" s="3">
        <v>19</v>
      </c>
      <c r="D79" s="3">
        <v>90619</v>
      </c>
      <c r="E79" s="3" t="s">
        <v>992</v>
      </c>
      <c r="F79" s="3" t="s">
        <v>158</v>
      </c>
      <c r="G79" s="3" t="s">
        <v>220</v>
      </c>
      <c r="H79" s="3" t="s">
        <v>221</v>
      </c>
      <c r="I79" s="3">
        <v>220043</v>
      </c>
      <c r="J79" s="3" t="s">
        <v>222</v>
      </c>
      <c r="K79" s="23">
        <v>1500000000</v>
      </c>
      <c r="L79" s="3" t="s">
        <v>19</v>
      </c>
      <c r="M79" s="3" t="s">
        <v>20</v>
      </c>
      <c r="N79" s="46" t="s">
        <v>1116</v>
      </c>
      <c r="O79" s="5">
        <v>46722</v>
      </c>
      <c r="P79" s="5">
        <v>46722</v>
      </c>
      <c r="Q79" s="5" t="s">
        <v>21</v>
      </c>
      <c r="R79" s="3" t="s">
        <v>223</v>
      </c>
      <c r="S79" s="45" t="s">
        <v>1135</v>
      </c>
    </row>
    <row r="80" spans="1:19" s="21" customFormat="1" ht="77" hidden="1" customHeight="1" x14ac:dyDescent="0.2">
      <c r="A80" s="2">
        <v>58</v>
      </c>
      <c r="B80" s="3">
        <v>906</v>
      </c>
      <c r="C80" s="3">
        <v>20</v>
      </c>
      <c r="D80" s="3">
        <v>90620</v>
      </c>
      <c r="E80" s="3" t="s">
        <v>992</v>
      </c>
      <c r="F80" s="3" t="s">
        <v>158</v>
      </c>
      <c r="G80" s="3" t="s">
        <v>224</v>
      </c>
      <c r="H80" s="3" t="s">
        <v>225</v>
      </c>
      <c r="I80" s="3">
        <v>220043</v>
      </c>
      <c r="J80" s="3" t="s">
        <v>222</v>
      </c>
      <c r="K80" s="23">
        <v>1500000000</v>
      </c>
      <c r="L80" s="3" t="s">
        <v>19</v>
      </c>
      <c r="M80" s="3" t="s">
        <v>20</v>
      </c>
      <c r="N80" s="46" t="s">
        <v>1116</v>
      </c>
      <c r="O80" s="5">
        <v>46722</v>
      </c>
      <c r="P80" s="5">
        <v>46722</v>
      </c>
      <c r="Q80" s="5" t="s">
        <v>21</v>
      </c>
      <c r="R80" s="3" t="s">
        <v>226</v>
      </c>
      <c r="S80" s="45" t="s">
        <v>1135</v>
      </c>
    </row>
    <row r="81" spans="1:19" s="21" customFormat="1" ht="77" hidden="1" customHeight="1" x14ac:dyDescent="0.2">
      <c r="A81" s="2">
        <v>59</v>
      </c>
      <c r="B81" s="3">
        <v>906</v>
      </c>
      <c r="C81" s="3">
        <v>21</v>
      </c>
      <c r="D81" s="3">
        <v>90621</v>
      </c>
      <c r="E81" s="3" t="s">
        <v>992</v>
      </c>
      <c r="F81" s="3" t="s">
        <v>158</v>
      </c>
      <c r="G81" s="3" t="s">
        <v>227</v>
      </c>
      <c r="H81" s="3" t="s">
        <v>228</v>
      </c>
      <c r="I81" s="3">
        <v>220043</v>
      </c>
      <c r="J81" s="3" t="s">
        <v>222</v>
      </c>
      <c r="K81" s="23">
        <v>1500000000</v>
      </c>
      <c r="L81" s="3" t="s">
        <v>19</v>
      </c>
      <c r="M81" s="3" t="s">
        <v>20</v>
      </c>
      <c r="N81" s="46" t="s">
        <v>1116</v>
      </c>
      <c r="O81" s="5">
        <v>46722</v>
      </c>
      <c r="P81" s="5">
        <v>46722</v>
      </c>
      <c r="Q81" s="5" t="s">
        <v>21</v>
      </c>
      <c r="R81" s="3" t="s">
        <v>229</v>
      </c>
      <c r="S81" s="45" t="s">
        <v>1135</v>
      </c>
    </row>
    <row r="82" spans="1:19" s="21" customFormat="1" ht="77" hidden="1" customHeight="1" x14ac:dyDescent="0.2">
      <c r="A82" s="2">
        <v>60</v>
      </c>
      <c r="B82" s="3">
        <v>906</v>
      </c>
      <c r="C82" s="3">
        <v>22</v>
      </c>
      <c r="D82" s="3">
        <v>90622</v>
      </c>
      <c r="E82" s="3" t="s">
        <v>992</v>
      </c>
      <c r="F82" s="3" t="s">
        <v>158</v>
      </c>
      <c r="G82" s="3" t="s">
        <v>230</v>
      </c>
      <c r="H82" s="3" t="s">
        <v>231</v>
      </c>
      <c r="I82" s="3" t="s">
        <v>232</v>
      </c>
      <c r="J82" s="3" t="s">
        <v>233</v>
      </c>
      <c r="K82" s="23">
        <v>913695455</v>
      </c>
      <c r="L82" s="3" t="s">
        <v>19</v>
      </c>
      <c r="M82" s="3" t="s">
        <v>20</v>
      </c>
      <c r="N82" s="46" t="s">
        <v>1116</v>
      </c>
      <c r="O82" s="5">
        <v>46722</v>
      </c>
      <c r="P82" s="5">
        <v>46722</v>
      </c>
      <c r="Q82" s="5" t="s">
        <v>21</v>
      </c>
      <c r="R82" s="3" t="s">
        <v>234</v>
      </c>
      <c r="S82" s="45" t="s">
        <v>1135</v>
      </c>
    </row>
    <row r="83" spans="1:19" s="21" customFormat="1" ht="77" hidden="1" customHeight="1" x14ac:dyDescent="0.2">
      <c r="A83" s="2">
        <v>61</v>
      </c>
      <c r="B83" s="3">
        <v>906</v>
      </c>
      <c r="C83" s="3">
        <v>23</v>
      </c>
      <c r="D83" s="3">
        <v>90623</v>
      </c>
      <c r="E83" s="3" t="s">
        <v>992</v>
      </c>
      <c r="F83" s="3" t="s">
        <v>158</v>
      </c>
      <c r="G83" s="3" t="s">
        <v>235</v>
      </c>
      <c r="H83" s="3" t="s">
        <v>236</v>
      </c>
      <c r="I83" s="3" t="s">
        <v>237</v>
      </c>
      <c r="J83" s="3" t="s">
        <v>238</v>
      </c>
      <c r="K83" s="23">
        <v>500000000</v>
      </c>
      <c r="L83" s="3" t="s">
        <v>19</v>
      </c>
      <c r="M83" s="3" t="s">
        <v>20</v>
      </c>
      <c r="N83" s="46" t="s">
        <v>1116</v>
      </c>
      <c r="O83" s="5">
        <v>46722</v>
      </c>
      <c r="P83" s="5">
        <v>46722</v>
      </c>
      <c r="Q83" s="5" t="s">
        <v>21</v>
      </c>
      <c r="R83" s="3" t="s">
        <v>239</v>
      </c>
      <c r="S83" s="45" t="s">
        <v>1135</v>
      </c>
    </row>
    <row r="84" spans="1:19" s="21" customFormat="1" ht="77" hidden="1" customHeight="1" x14ac:dyDescent="0.2">
      <c r="A84" s="2">
        <v>62</v>
      </c>
      <c r="B84" s="3">
        <v>906</v>
      </c>
      <c r="C84" s="3">
        <v>24</v>
      </c>
      <c r="D84" s="3">
        <v>90624</v>
      </c>
      <c r="E84" s="3" t="s">
        <v>992</v>
      </c>
      <c r="F84" s="3" t="s">
        <v>158</v>
      </c>
      <c r="G84" s="3" t="s">
        <v>240</v>
      </c>
      <c r="H84" s="3" t="s">
        <v>241</v>
      </c>
      <c r="I84" s="3" t="s">
        <v>242</v>
      </c>
      <c r="J84" s="3" t="s">
        <v>243</v>
      </c>
      <c r="K84" s="23">
        <v>5000000000</v>
      </c>
      <c r="L84" s="3" t="s">
        <v>19</v>
      </c>
      <c r="M84" s="3" t="s">
        <v>149</v>
      </c>
      <c r="N84" s="46" t="s">
        <v>1116</v>
      </c>
      <c r="O84" s="5">
        <v>46722</v>
      </c>
      <c r="P84" s="5">
        <v>46722</v>
      </c>
      <c r="Q84" s="5" t="s">
        <v>21</v>
      </c>
      <c r="R84" s="3" t="s">
        <v>244</v>
      </c>
      <c r="S84" s="45" t="s">
        <v>1135</v>
      </c>
    </row>
    <row r="85" spans="1:19" s="21" customFormat="1" ht="77" hidden="1" customHeight="1" x14ac:dyDescent="0.2">
      <c r="A85" s="2">
        <v>63</v>
      </c>
      <c r="B85" s="3">
        <v>906</v>
      </c>
      <c r="C85" s="3">
        <v>25</v>
      </c>
      <c r="D85" s="3">
        <v>90625</v>
      </c>
      <c r="E85" s="3" t="s">
        <v>992</v>
      </c>
      <c r="F85" s="3" t="s">
        <v>158</v>
      </c>
      <c r="G85" s="3" t="s">
        <v>245</v>
      </c>
      <c r="H85" s="3" t="s">
        <v>246</v>
      </c>
      <c r="I85" s="3" t="s">
        <v>247</v>
      </c>
      <c r="J85" s="3" t="s">
        <v>248</v>
      </c>
      <c r="K85" s="23">
        <v>2000000000.0899999</v>
      </c>
      <c r="L85" s="3" t="s">
        <v>56</v>
      </c>
      <c r="M85" s="3" t="s">
        <v>20</v>
      </c>
      <c r="N85" s="46" t="s">
        <v>1116</v>
      </c>
      <c r="O85" s="5">
        <v>46722</v>
      </c>
      <c r="P85" s="5">
        <v>46722</v>
      </c>
      <c r="Q85" s="5" t="s">
        <v>21</v>
      </c>
      <c r="R85" s="3" t="s">
        <v>249</v>
      </c>
      <c r="S85" s="45" t="s">
        <v>1135</v>
      </c>
    </row>
    <row r="86" spans="1:19" s="21" customFormat="1" ht="77" hidden="1" customHeight="1" x14ac:dyDescent="0.2">
      <c r="A86" s="2">
        <v>91</v>
      </c>
      <c r="B86" s="3">
        <v>742</v>
      </c>
      <c r="C86" s="3">
        <v>1</v>
      </c>
      <c r="D86" s="3">
        <v>7421</v>
      </c>
      <c r="E86" s="3" t="s">
        <v>318</v>
      </c>
      <c r="F86" s="3" t="s">
        <v>1016</v>
      </c>
      <c r="G86" s="3" t="s">
        <v>319</v>
      </c>
      <c r="H86" s="3" t="s">
        <v>320</v>
      </c>
      <c r="I86" s="3">
        <v>200344</v>
      </c>
      <c r="J86" s="3" t="s">
        <v>321</v>
      </c>
      <c r="K86" s="23">
        <v>1200000</v>
      </c>
      <c r="L86" s="3" t="s">
        <v>19</v>
      </c>
      <c r="M86" s="3" t="s">
        <v>322</v>
      </c>
      <c r="N86" s="46" t="s">
        <v>1116</v>
      </c>
      <c r="O86" s="5">
        <v>46722</v>
      </c>
      <c r="P86" s="5">
        <v>46722</v>
      </c>
      <c r="Q86" s="5" t="s">
        <v>21</v>
      </c>
      <c r="R86" s="3" t="s">
        <v>34</v>
      </c>
      <c r="S86" s="45" t="s">
        <v>323</v>
      </c>
    </row>
    <row r="87" spans="1:19" s="21" customFormat="1" ht="77" hidden="1" customHeight="1" x14ac:dyDescent="0.2">
      <c r="A87" s="2">
        <v>176</v>
      </c>
      <c r="B87" s="3">
        <v>723</v>
      </c>
      <c r="C87" s="3">
        <v>24</v>
      </c>
      <c r="D87" s="3">
        <v>72324</v>
      </c>
      <c r="E87" s="3" t="s">
        <v>533</v>
      </c>
      <c r="F87" s="3" t="s">
        <v>1015</v>
      </c>
      <c r="G87" s="3" t="s">
        <v>603</v>
      </c>
      <c r="H87" s="3" t="s">
        <v>604</v>
      </c>
      <c r="I87" s="3" t="s">
        <v>25</v>
      </c>
      <c r="J87" s="11" t="s">
        <v>25</v>
      </c>
      <c r="K87" s="25" t="s">
        <v>25</v>
      </c>
      <c r="L87" s="3" t="s">
        <v>19</v>
      </c>
      <c r="M87" s="11" t="s">
        <v>99</v>
      </c>
      <c r="N87" s="46" t="s">
        <v>1116</v>
      </c>
      <c r="O87" s="5" t="s">
        <v>605</v>
      </c>
      <c r="P87" s="5" t="s">
        <v>605</v>
      </c>
      <c r="Q87" s="5" t="s">
        <v>444</v>
      </c>
      <c r="R87" s="3" t="s">
        <v>34</v>
      </c>
      <c r="S87" s="45" t="s">
        <v>1135</v>
      </c>
    </row>
    <row r="88" spans="1:19" s="21" customFormat="1" ht="77" hidden="1" customHeight="1" x14ac:dyDescent="0.2">
      <c r="A88" s="2">
        <v>215</v>
      </c>
      <c r="B88" s="3">
        <v>722</v>
      </c>
      <c r="C88" s="3">
        <v>14</v>
      </c>
      <c r="D88" s="3">
        <v>72214</v>
      </c>
      <c r="E88" s="3" t="s">
        <v>701</v>
      </c>
      <c r="F88" s="3" t="s">
        <v>1011</v>
      </c>
      <c r="G88" s="3" t="s">
        <v>737</v>
      </c>
      <c r="H88" s="3" t="s">
        <v>738</v>
      </c>
      <c r="I88" s="3">
        <v>200268</v>
      </c>
      <c r="J88" s="3" t="s">
        <v>739</v>
      </c>
      <c r="K88" s="24">
        <v>1812425252</v>
      </c>
      <c r="L88" s="6" t="s">
        <v>19</v>
      </c>
      <c r="M88" s="3" t="s">
        <v>740</v>
      </c>
      <c r="N88" s="46" t="s">
        <v>1116</v>
      </c>
      <c r="O88" s="5">
        <v>45870</v>
      </c>
      <c r="P88" s="5">
        <v>45870</v>
      </c>
      <c r="Q88" s="5" t="s">
        <v>21</v>
      </c>
      <c r="R88" s="3" t="s">
        <v>34</v>
      </c>
      <c r="S88" s="45" t="s">
        <v>1135</v>
      </c>
    </row>
    <row r="89" spans="1:19" s="21" customFormat="1" ht="77" hidden="1" customHeight="1" x14ac:dyDescent="0.2">
      <c r="A89" s="2">
        <v>249</v>
      </c>
      <c r="B89" s="3">
        <v>741</v>
      </c>
      <c r="C89" s="3">
        <v>8</v>
      </c>
      <c r="D89" s="3">
        <v>7418</v>
      </c>
      <c r="E89" s="3" t="s">
        <v>825</v>
      </c>
      <c r="F89" s="3" t="s">
        <v>1012</v>
      </c>
      <c r="G89" s="3" t="s">
        <v>849</v>
      </c>
      <c r="H89" s="3" t="s">
        <v>850</v>
      </c>
      <c r="I89" s="3">
        <v>170062</v>
      </c>
      <c r="J89" s="3" t="s">
        <v>851</v>
      </c>
      <c r="K89" s="23" t="s">
        <v>852</v>
      </c>
      <c r="L89" s="4" t="s">
        <v>37</v>
      </c>
      <c r="M89" s="3" t="s">
        <v>20</v>
      </c>
      <c r="N89" s="46" t="s">
        <v>1116</v>
      </c>
      <c r="O89" s="5">
        <v>45962</v>
      </c>
      <c r="P89" s="5">
        <v>45962</v>
      </c>
      <c r="Q89" s="5" t="s">
        <v>21</v>
      </c>
      <c r="R89" s="3" t="s">
        <v>34</v>
      </c>
      <c r="S89" s="45" t="s">
        <v>1135</v>
      </c>
    </row>
    <row r="90" spans="1:19" s="21" customFormat="1" ht="77" hidden="1" customHeight="1" x14ac:dyDescent="0.2">
      <c r="A90" s="2">
        <v>3</v>
      </c>
      <c r="B90" s="3">
        <v>914</v>
      </c>
      <c r="C90" s="3">
        <v>3</v>
      </c>
      <c r="D90" s="3">
        <v>9143</v>
      </c>
      <c r="E90" s="3" t="s">
        <v>14</v>
      </c>
      <c r="F90" s="3" t="s">
        <v>14</v>
      </c>
      <c r="G90" s="3" t="s">
        <v>28</v>
      </c>
      <c r="H90" s="3" t="s">
        <v>29</v>
      </c>
      <c r="I90" s="3">
        <v>0</v>
      </c>
      <c r="J90" s="3" t="s">
        <v>26</v>
      </c>
      <c r="K90" s="22">
        <v>1200000000</v>
      </c>
      <c r="L90" s="3" t="s">
        <v>19</v>
      </c>
      <c r="M90" s="3" t="s">
        <v>20</v>
      </c>
      <c r="N90" s="46" t="s">
        <v>1117</v>
      </c>
      <c r="O90" s="5">
        <v>45541</v>
      </c>
      <c r="P90" s="5">
        <v>45416</v>
      </c>
      <c r="Q90" s="5" t="s">
        <v>21</v>
      </c>
      <c r="R90" s="3" t="s">
        <v>30</v>
      </c>
      <c r="S90" s="45" t="s">
        <v>1135</v>
      </c>
    </row>
    <row r="91" spans="1:19" s="21" customFormat="1" ht="77" hidden="1" customHeight="1" x14ac:dyDescent="0.2">
      <c r="A91" s="2">
        <v>39</v>
      </c>
      <c r="B91" s="3">
        <v>906</v>
      </c>
      <c r="C91" s="3">
        <v>1</v>
      </c>
      <c r="D91" s="3">
        <v>9061</v>
      </c>
      <c r="E91" s="3" t="s">
        <v>992</v>
      </c>
      <c r="F91" s="3" t="s">
        <v>158</v>
      </c>
      <c r="G91" s="3" t="s">
        <v>159</v>
      </c>
      <c r="H91" s="3" t="s">
        <v>160</v>
      </c>
      <c r="I91" s="3" t="s">
        <v>161</v>
      </c>
      <c r="J91" s="3" t="s">
        <v>162</v>
      </c>
      <c r="K91" s="23">
        <v>200000000000</v>
      </c>
      <c r="L91" s="3" t="s">
        <v>19</v>
      </c>
      <c r="M91" s="3" t="s">
        <v>20</v>
      </c>
      <c r="N91" s="46" t="s">
        <v>1117</v>
      </c>
      <c r="O91" s="5">
        <v>46722</v>
      </c>
      <c r="P91" s="5">
        <v>46722</v>
      </c>
      <c r="Q91" s="5" t="s">
        <v>21</v>
      </c>
      <c r="R91" s="3" t="s">
        <v>163</v>
      </c>
      <c r="S91" s="45" t="s">
        <v>1135</v>
      </c>
    </row>
    <row r="92" spans="1:19" s="21" customFormat="1" ht="77" hidden="1" customHeight="1" x14ac:dyDescent="0.2">
      <c r="A92" s="2">
        <v>40</v>
      </c>
      <c r="B92" s="3">
        <v>906</v>
      </c>
      <c r="C92" s="3">
        <v>2</v>
      </c>
      <c r="D92" s="3">
        <v>9062</v>
      </c>
      <c r="E92" s="3" t="s">
        <v>992</v>
      </c>
      <c r="F92" s="3" t="s">
        <v>158</v>
      </c>
      <c r="G92" s="3" t="s">
        <v>164</v>
      </c>
      <c r="H92" s="3" t="s">
        <v>165</v>
      </c>
      <c r="I92" s="3">
        <v>220040</v>
      </c>
      <c r="J92" s="3" t="s">
        <v>162</v>
      </c>
      <c r="K92" s="23">
        <v>200000000000</v>
      </c>
      <c r="L92" s="3" t="s">
        <v>19</v>
      </c>
      <c r="M92" s="3" t="s">
        <v>20</v>
      </c>
      <c r="N92" s="46" t="s">
        <v>1117</v>
      </c>
      <c r="O92" s="5">
        <v>46722</v>
      </c>
      <c r="P92" s="5">
        <v>46722</v>
      </c>
      <c r="Q92" s="5" t="s">
        <v>21</v>
      </c>
      <c r="R92" s="3" t="s">
        <v>166</v>
      </c>
      <c r="S92" s="45" t="s">
        <v>1135</v>
      </c>
    </row>
    <row r="93" spans="1:19" s="21" customFormat="1" ht="77" hidden="1" customHeight="1" x14ac:dyDescent="0.2">
      <c r="A93" s="2">
        <v>41</v>
      </c>
      <c r="B93" s="3">
        <v>906</v>
      </c>
      <c r="C93" s="3">
        <v>3</v>
      </c>
      <c r="D93" s="3">
        <v>9063</v>
      </c>
      <c r="E93" s="3" t="s">
        <v>992</v>
      </c>
      <c r="F93" s="3" t="s">
        <v>158</v>
      </c>
      <c r="G93" s="3" t="s">
        <v>167</v>
      </c>
      <c r="H93" s="3" t="s">
        <v>168</v>
      </c>
      <c r="I93" s="3">
        <v>220040</v>
      </c>
      <c r="J93" s="3" t="s">
        <v>162</v>
      </c>
      <c r="K93" s="23">
        <v>200000000000</v>
      </c>
      <c r="L93" s="3" t="s">
        <v>19</v>
      </c>
      <c r="M93" s="3" t="s">
        <v>20</v>
      </c>
      <c r="N93" s="46" t="s">
        <v>1117</v>
      </c>
      <c r="O93" s="5">
        <v>46722</v>
      </c>
      <c r="P93" s="5">
        <v>46722</v>
      </c>
      <c r="Q93" s="5" t="s">
        <v>21</v>
      </c>
      <c r="R93" s="3" t="s">
        <v>169</v>
      </c>
      <c r="S93" s="45" t="s">
        <v>1135</v>
      </c>
    </row>
    <row r="94" spans="1:19" s="21" customFormat="1" ht="77" hidden="1" customHeight="1" x14ac:dyDescent="0.2">
      <c r="A94" s="2">
        <v>42</v>
      </c>
      <c r="B94" s="3">
        <v>906</v>
      </c>
      <c r="C94" s="3">
        <v>4</v>
      </c>
      <c r="D94" s="3">
        <v>9064</v>
      </c>
      <c r="E94" s="3" t="s">
        <v>992</v>
      </c>
      <c r="F94" s="3" t="s">
        <v>158</v>
      </c>
      <c r="G94" s="3" t="s">
        <v>170</v>
      </c>
      <c r="H94" s="3" t="s">
        <v>171</v>
      </c>
      <c r="I94" s="3">
        <v>220040</v>
      </c>
      <c r="J94" s="3" t="s">
        <v>162</v>
      </c>
      <c r="K94" s="23">
        <v>200000000000</v>
      </c>
      <c r="L94" s="3" t="s">
        <v>19</v>
      </c>
      <c r="M94" s="3" t="s">
        <v>20</v>
      </c>
      <c r="N94" s="46" t="s">
        <v>1117</v>
      </c>
      <c r="O94" s="5">
        <v>46722</v>
      </c>
      <c r="P94" s="5">
        <v>46722</v>
      </c>
      <c r="Q94" s="5" t="s">
        <v>21</v>
      </c>
      <c r="R94" s="3" t="s">
        <v>172</v>
      </c>
      <c r="S94" s="45" t="s">
        <v>1135</v>
      </c>
    </row>
    <row r="95" spans="1:19" s="21" customFormat="1" ht="77" hidden="1" customHeight="1" x14ac:dyDescent="0.2">
      <c r="A95" s="2">
        <v>43</v>
      </c>
      <c r="B95" s="3">
        <v>906</v>
      </c>
      <c r="C95" s="3">
        <v>5</v>
      </c>
      <c r="D95" s="3">
        <v>9065</v>
      </c>
      <c r="E95" s="3" t="s">
        <v>992</v>
      </c>
      <c r="F95" s="3" t="s">
        <v>158</v>
      </c>
      <c r="G95" s="3" t="s">
        <v>173</v>
      </c>
      <c r="H95" s="3" t="s">
        <v>174</v>
      </c>
      <c r="I95" s="3">
        <v>220040</v>
      </c>
      <c r="J95" s="3" t="s">
        <v>162</v>
      </c>
      <c r="K95" s="23">
        <v>200000000000</v>
      </c>
      <c r="L95" s="3" t="s">
        <v>19</v>
      </c>
      <c r="M95" s="3" t="s">
        <v>20</v>
      </c>
      <c r="N95" s="46" t="s">
        <v>1117</v>
      </c>
      <c r="O95" s="5">
        <v>46722</v>
      </c>
      <c r="P95" s="5">
        <v>46722</v>
      </c>
      <c r="Q95" s="5" t="s">
        <v>21</v>
      </c>
      <c r="R95" s="3" t="s">
        <v>175</v>
      </c>
      <c r="S95" s="45" t="s">
        <v>1135</v>
      </c>
    </row>
    <row r="96" spans="1:19" s="21" customFormat="1" ht="77" hidden="1" customHeight="1" x14ac:dyDescent="0.2">
      <c r="A96" s="2">
        <v>44</v>
      </c>
      <c r="B96" s="3">
        <v>906</v>
      </c>
      <c r="C96" s="3">
        <v>6</v>
      </c>
      <c r="D96" s="3">
        <v>9066</v>
      </c>
      <c r="E96" s="3" t="s">
        <v>992</v>
      </c>
      <c r="F96" s="3" t="s">
        <v>158</v>
      </c>
      <c r="G96" s="3" t="s">
        <v>176</v>
      </c>
      <c r="H96" s="3" t="s">
        <v>177</v>
      </c>
      <c r="I96" s="3">
        <v>220040</v>
      </c>
      <c r="J96" s="3" t="s">
        <v>162</v>
      </c>
      <c r="K96" s="23">
        <v>200000000000</v>
      </c>
      <c r="L96" s="3" t="s">
        <v>19</v>
      </c>
      <c r="M96" s="3" t="s">
        <v>20</v>
      </c>
      <c r="N96" s="46" t="s">
        <v>1117</v>
      </c>
      <c r="O96" s="5">
        <v>46722</v>
      </c>
      <c r="P96" s="5">
        <v>46722</v>
      </c>
      <c r="Q96" s="5" t="s">
        <v>21</v>
      </c>
      <c r="R96" s="3" t="s">
        <v>178</v>
      </c>
      <c r="S96" s="45" t="s">
        <v>1135</v>
      </c>
    </row>
    <row r="97" spans="1:19" s="21" customFormat="1" ht="77" hidden="1" customHeight="1" x14ac:dyDescent="0.2">
      <c r="A97" s="2">
        <v>45</v>
      </c>
      <c r="B97" s="3">
        <v>906</v>
      </c>
      <c r="C97" s="3">
        <v>7</v>
      </c>
      <c r="D97" s="3">
        <v>9067</v>
      </c>
      <c r="E97" s="3" t="s">
        <v>992</v>
      </c>
      <c r="F97" s="3" t="s">
        <v>158</v>
      </c>
      <c r="G97" s="3" t="s">
        <v>179</v>
      </c>
      <c r="H97" s="3" t="s">
        <v>180</v>
      </c>
      <c r="I97" s="3">
        <v>220040</v>
      </c>
      <c r="J97" s="3" t="s">
        <v>162</v>
      </c>
      <c r="K97" s="23">
        <v>200000000000</v>
      </c>
      <c r="L97" s="3" t="s">
        <v>19</v>
      </c>
      <c r="M97" s="3" t="s">
        <v>20</v>
      </c>
      <c r="N97" s="46" t="s">
        <v>1117</v>
      </c>
      <c r="O97" s="5">
        <v>46722</v>
      </c>
      <c r="P97" s="5">
        <v>46722</v>
      </c>
      <c r="Q97" s="5" t="s">
        <v>21</v>
      </c>
      <c r="R97" s="3" t="s">
        <v>181</v>
      </c>
      <c r="S97" s="45" t="s">
        <v>1135</v>
      </c>
    </row>
    <row r="98" spans="1:19" s="21" customFormat="1" ht="77" hidden="1" customHeight="1" x14ac:dyDescent="0.2">
      <c r="A98" s="2">
        <v>48</v>
      </c>
      <c r="B98" s="3">
        <v>906</v>
      </c>
      <c r="C98" s="3">
        <v>10</v>
      </c>
      <c r="D98" s="3">
        <v>90610</v>
      </c>
      <c r="E98" s="3" t="s">
        <v>992</v>
      </c>
      <c r="F98" s="3" t="s">
        <v>158</v>
      </c>
      <c r="G98" s="3" t="s">
        <v>190</v>
      </c>
      <c r="H98" s="3" t="s">
        <v>191</v>
      </c>
      <c r="I98" s="47" t="s">
        <v>188</v>
      </c>
      <c r="J98" s="3" t="s">
        <v>184</v>
      </c>
      <c r="K98" s="23">
        <v>3999999999.8800001</v>
      </c>
      <c r="L98" s="3" t="s">
        <v>19</v>
      </c>
      <c r="M98" s="3" t="s">
        <v>20</v>
      </c>
      <c r="N98" s="46" t="s">
        <v>1117</v>
      </c>
      <c r="O98" s="5">
        <v>46722</v>
      </c>
      <c r="P98" s="5">
        <v>46722</v>
      </c>
      <c r="Q98" s="5" t="s">
        <v>21</v>
      </c>
      <c r="R98" s="3" t="s">
        <v>192</v>
      </c>
      <c r="S98" s="45" t="s">
        <v>1135</v>
      </c>
    </row>
    <row r="99" spans="1:19" s="21" customFormat="1" ht="77" hidden="1" customHeight="1" x14ac:dyDescent="0.2">
      <c r="A99" s="2">
        <v>52</v>
      </c>
      <c r="B99" s="3">
        <v>906</v>
      </c>
      <c r="C99" s="3">
        <v>14</v>
      </c>
      <c r="D99" s="3">
        <v>90614</v>
      </c>
      <c r="E99" s="3" t="s">
        <v>992</v>
      </c>
      <c r="F99" s="3" t="s">
        <v>158</v>
      </c>
      <c r="G99" s="3" t="s">
        <v>204</v>
      </c>
      <c r="H99" s="3" t="s">
        <v>205</v>
      </c>
      <c r="I99" s="47" t="s">
        <v>202</v>
      </c>
      <c r="J99" s="3" t="s">
        <v>198</v>
      </c>
      <c r="K99" s="23">
        <v>2851845847.3612666</v>
      </c>
      <c r="L99" s="3" t="s">
        <v>19</v>
      </c>
      <c r="M99" s="3" t="s">
        <v>20</v>
      </c>
      <c r="N99" s="46" t="s">
        <v>1117</v>
      </c>
      <c r="O99" s="5">
        <v>46722</v>
      </c>
      <c r="P99" s="5">
        <v>46722</v>
      </c>
      <c r="Q99" s="5" t="s">
        <v>21</v>
      </c>
      <c r="R99" s="3" t="s">
        <v>206</v>
      </c>
      <c r="S99" s="45" t="s">
        <v>1135</v>
      </c>
    </row>
    <row r="100" spans="1:19" s="21" customFormat="1" ht="77" hidden="1" customHeight="1" x14ac:dyDescent="0.2">
      <c r="A100" s="2">
        <v>56</v>
      </c>
      <c r="B100" s="3">
        <v>906</v>
      </c>
      <c r="C100" s="3">
        <v>18</v>
      </c>
      <c r="D100" s="3">
        <v>90618</v>
      </c>
      <c r="E100" s="3" t="s">
        <v>992</v>
      </c>
      <c r="F100" s="3" t="s">
        <v>158</v>
      </c>
      <c r="G100" s="3" t="s">
        <v>216</v>
      </c>
      <c r="H100" s="3" t="s">
        <v>217</v>
      </c>
      <c r="I100" s="3">
        <v>220051</v>
      </c>
      <c r="J100" s="3" t="s">
        <v>218</v>
      </c>
      <c r="K100" s="23">
        <v>5000000000</v>
      </c>
      <c r="L100" s="3" t="s">
        <v>56</v>
      </c>
      <c r="M100" s="3" t="s">
        <v>20</v>
      </c>
      <c r="N100" s="46" t="s">
        <v>1117</v>
      </c>
      <c r="O100" s="5">
        <v>46722</v>
      </c>
      <c r="P100" s="5">
        <v>46722</v>
      </c>
      <c r="Q100" s="5" t="s">
        <v>21</v>
      </c>
      <c r="R100" s="3" t="s">
        <v>219</v>
      </c>
      <c r="S100" s="45" t="s">
        <v>1135</v>
      </c>
    </row>
    <row r="101" spans="1:19" s="21" customFormat="1" ht="77" customHeight="1" x14ac:dyDescent="0.2">
      <c r="A101" s="2">
        <v>57</v>
      </c>
      <c r="B101" s="3">
        <v>906</v>
      </c>
      <c r="C101" s="3">
        <v>19</v>
      </c>
      <c r="D101" s="3">
        <v>90619</v>
      </c>
      <c r="E101" s="3" t="s">
        <v>992</v>
      </c>
      <c r="F101" s="3" t="s">
        <v>158</v>
      </c>
      <c r="G101" s="3" t="s">
        <v>220</v>
      </c>
      <c r="H101" s="3" t="s">
        <v>221</v>
      </c>
      <c r="I101" s="3">
        <v>220043</v>
      </c>
      <c r="J101" s="3" t="s">
        <v>222</v>
      </c>
      <c r="K101" s="23">
        <v>1500000000</v>
      </c>
      <c r="L101" s="3" t="s">
        <v>19</v>
      </c>
      <c r="M101" s="3" t="s">
        <v>20</v>
      </c>
      <c r="N101" s="46" t="s">
        <v>1117</v>
      </c>
      <c r="O101" s="5">
        <v>46722</v>
      </c>
      <c r="P101" s="5">
        <v>46722</v>
      </c>
      <c r="Q101" s="5" t="s">
        <v>21</v>
      </c>
      <c r="R101" s="3" t="s">
        <v>223</v>
      </c>
      <c r="S101" s="45" t="s">
        <v>1135</v>
      </c>
    </row>
    <row r="102" spans="1:19" s="21" customFormat="1" ht="77" hidden="1" customHeight="1" x14ac:dyDescent="0.2">
      <c r="A102" s="2">
        <v>58</v>
      </c>
      <c r="B102" s="3">
        <v>906</v>
      </c>
      <c r="C102" s="3">
        <v>20</v>
      </c>
      <c r="D102" s="3">
        <v>90620</v>
      </c>
      <c r="E102" s="3" t="s">
        <v>992</v>
      </c>
      <c r="F102" s="3" t="s">
        <v>158</v>
      </c>
      <c r="G102" s="3" t="s">
        <v>224</v>
      </c>
      <c r="H102" s="3" t="s">
        <v>225</v>
      </c>
      <c r="I102" s="3">
        <v>220043</v>
      </c>
      <c r="J102" s="3" t="s">
        <v>222</v>
      </c>
      <c r="K102" s="23">
        <v>1500000000</v>
      </c>
      <c r="L102" s="3" t="s">
        <v>19</v>
      </c>
      <c r="M102" s="3" t="s">
        <v>20</v>
      </c>
      <c r="N102" s="46" t="s">
        <v>1117</v>
      </c>
      <c r="O102" s="5">
        <v>46722</v>
      </c>
      <c r="P102" s="5">
        <v>46722</v>
      </c>
      <c r="Q102" s="5" t="s">
        <v>21</v>
      </c>
      <c r="R102" s="3" t="s">
        <v>226</v>
      </c>
      <c r="S102" s="45" t="s">
        <v>1135</v>
      </c>
    </row>
    <row r="103" spans="1:19" s="21" customFormat="1" ht="77" hidden="1" customHeight="1" x14ac:dyDescent="0.2">
      <c r="A103" s="2">
        <v>59</v>
      </c>
      <c r="B103" s="3">
        <v>906</v>
      </c>
      <c r="C103" s="3">
        <v>21</v>
      </c>
      <c r="D103" s="3">
        <v>90621</v>
      </c>
      <c r="E103" s="3" t="s">
        <v>992</v>
      </c>
      <c r="F103" s="3" t="s">
        <v>158</v>
      </c>
      <c r="G103" s="3" t="s">
        <v>227</v>
      </c>
      <c r="H103" s="3" t="s">
        <v>228</v>
      </c>
      <c r="I103" s="3">
        <v>220043</v>
      </c>
      <c r="J103" s="3" t="s">
        <v>222</v>
      </c>
      <c r="K103" s="23">
        <v>1500000000</v>
      </c>
      <c r="L103" s="3" t="s">
        <v>19</v>
      </c>
      <c r="M103" s="3" t="s">
        <v>20</v>
      </c>
      <c r="N103" s="46" t="s">
        <v>1117</v>
      </c>
      <c r="O103" s="5">
        <v>46722</v>
      </c>
      <c r="P103" s="5">
        <v>46722</v>
      </c>
      <c r="Q103" s="5" t="s">
        <v>21</v>
      </c>
      <c r="R103" s="3" t="s">
        <v>229</v>
      </c>
      <c r="S103" s="45" t="s">
        <v>1135</v>
      </c>
    </row>
    <row r="104" spans="1:19" s="21" customFormat="1" ht="77" hidden="1" customHeight="1" x14ac:dyDescent="0.2">
      <c r="A104" s="2">
        <v>60</v>
      </c>
      <c r="B104" s="3">
        <v>906</v>
      </c>
      <c r="C104" s="3">
        <v>22</v>
      </c>
      <c r="D104" s="3">
        <v>90622</v>
      </c>
      <c r="E104" s="3" t="s">
        <v>992</v>
      </c>
      <c r="F104" s="3" t="s">
        <v>158</v>
      </c>
      <c r="G104" s="3" t="s">
        <v>230</v>
      </c>
      <c r="H104" s="3" t="s">
        <v>231</v>
      </c>
      <c r="I104" s="3" t="s">
        <v>232</v>
      </c>
      <c r="J104" s="3" t="s">
        <v>233</v>
      </c>
      <c r="K104" s="23">
        <v>913695455</v>
      </c>
      <c r="L104" s="3" t="s">
        <v>19</v>
      </c>
      <c r="M104" s="3" t="s">
        <v>20</v>
      </c>
      <c r="N104" s="46" t="s">
        <v>1117</v>
      </c>
      <c r="O104" s="5">
        <v>46722</v>
      </c>
      <c r="P104" s="5">
        <v>46722</v>
      </c>
      <c r="Q104" s="5" t="s">
        <v>21</v>
      </c>
      <c r="R104" s="3" t="s">
        <v>234</v>
      </c>
      <c r="S104" s="45" t="s">
        <v>1135</v>
      </c>
    </row>
    <row r="105" spans="1:19" s="21" customFormat="1" ht="77" hidden="1" customHeight="1" x14ac:dyDescent="0.2">
      <c r="A105" s="2">
        <v>61</v>
      </c>
      <c r="B105" s="3">
        <v>906</v>
      </c>
      <c r="C105" s="3">
        <v>23</v>
      </c>
      <c r="D105" s="3">
        <v>90623</v>
      </c>
      <c r="E105" s="3" t="s">
        <v>992</v>
      </c>
      <c r="F105" s="3" t="s">
        <v>158</v>
      </c>
      <c r="G105" s="3" t="s">
        <v>235</v>
      </c>
      <c r="H105" s="3" t="s">
        <v>236</v>
      </c>
      <c r="I105" s="3" t="s">
        <v>237</v>
      </c>
      <c r="J105" s="3" t="s">
        <v>238</v>
      </c>
      <c r="K105" s="23">
        <v>500000000</v>
      </c>
      <c r="L105" s="3" t="s">
        <v>19</v>
      </c>
      <c r="M105" s="3" t="s">
        <v>20</v>
      </c>
      <c r="N105" s="46" t="s">
        <v>1117</v>
      </c>
      <c r="O105" s="5">
        <v>46722</v>
      </c>
      <c r="P105" s="5">
        <v>46722</v>
      </c>
      <c r="Q105" s="5" t="s">
        <v>21</v>
      </c>
      <c r="R105" s="3" t="s">
        <v>239</v>
      </c>
      <c r="S105" s="45" t="s">
        <v>1135</v>
      </c>
    </row>
    <row r="106" spans="1:19" s="21" customFormat="1" ht="77" hidden="1" customHeight="1" x14ac:dyDescent="0.2">
      <c r="A106" s="2">
        <v>62</v>
      </c>
      <c r="B106" s="3">
        <v>906</v>
      </c>
      <c r="C106" s="3">
        <v>24</v>
      </c>
      <c r="D106" s="3">
        <v>90624</v>
      </c>
      <c r="E106" s="3" t="s">
        <v>992</v>
      </c>
      <c r="F106" s="3" t="s">
        <v>158</v>
      </c>
      <c r="G106" s="3" t="s">
        <v>240</v>
      </c>
      <c r="H106" s="3" t="s">
        <v>241</v>
      </c>
      <c r="I106" s="3" t="s">
        <v>242</v>
      </c>
      <c r="J106" s="3" t="s">
        <v>243</v>
      </c>
      <c r="K106" s="23">
        <v>5000000000</v>
      </c>
      <c r="L106" s="3" t="s">
        <v>19</v>
      </c>
      <c r="M106" s="3" t="s">
        <v>149</v>
      </c>
      <c r="N106" s="46" t="s">
        <v>1117</v>
      </c>
      <c r="O106" s="5">
        <v>46722</v>
      </c>
      <c r="P106" s="5">
        <v>46722</v>
      </c>
      <c r="Q106" s="5" t="s">
        <v>21</v>
      </c>
      <c r="R106" s="3" t="s">
        <v>244</v>
      </c>
      <c r="S106" s="45" t="s">
        <v>1135</v>
      </c>
    </row>
    <row r="107" spans="1:19" s="21" customFormat="1" ht="77" hidden="1" customHeight="1" x14ac:dyDescent="0.2">
      <c r="A107" s="2">
        <v>63</v>
      </c>
      <c r="B107" s="3">
        <v>906</v>
      </c>
      <c r="C107" s="3">
        <v>25</v>
      </c>
      <c r="D107" s="3">
        <v>90625</v>
      </c>
      <c r="E107" s="3" t="s">
        <v>992</v>
      </c>
      <c r="F107" s="3" t="s">
        <v>158</v>
      </c>
      <c r="G107" s="3" t="s">
        <v>245</v>
      </c>
      <c r="H107" s="3" t="s">
        <v>246</v>
      </c>
      <c r="I107" s="3" t="s">
        <v>247</v>
      </c>
      <c r="J107" s="3" t="s">
        <v>248</v>
      </c>
      <c r="K107" s="23">
        <v>2000000000.0899999</v>
      </c>
      <c r="L107" s="3" t="s">
        <v>56</v>
      </c>
      <c r="M107" s="3" t="s">
        <v>20</v>
      </c>
      <c r="N107" s="46" t="s">
        <v>1117</v>
      </c>
      <c r="O107" s="5">
        <v>46722</v>
      </c>
      <c r="P107" s="5">
        <v>46722</v>
      </c>
      <c r="Q107" s="5" t="s">
        <v>21</v>
      </c>
      <c r="R107" s="3" t="s">
        <v>249</v>
      </c>
      <c r="S107" s="45" t="s">
        <v>1135</v>
      </c>
    </row>
    <row r="108" spans="1:19" s="21" customFormat="1" ht="77" hidden="1" customHeight="1" x14ac:dyDescent="0.2">
      <c r="A108" s="2">
        <v>91</v>
      </c>
      <c r="B108" s="3">
        <v>742</v>
      </c>
      <c r="C108" s="3">
        <v>1</v>
      </c>
      <c r="D108" s="3">
        <v>7421</v>
      </c>
      <c r="E108" s="3" t="s">
        <v>318</v>
      </c>
      <c r="F108" s="3" t="s">
        <v>1016</v>
      </c>
      <c r="G108" s="3" t="s">
        <v>319</v>
      </c>
      <c r="H108" s="3" t="s">
        <v>320</v>
      </c>
      <c r="I108" s="3">
        <v>200344</v>
      </c>
      <c r="J108" s="3" t="s">
        <v>321</v>
      </c>
      <c r="K108" s="23">
        <v>1200000</v>
      </c>
      <c r="L108" s="3" t="s">
        <v>19</v>
      </c>
      <c r="M108" s="3" t="s">
        <v>322</v>
      </c>
      <c r="N108" s="46" t="s">
        <v>1117</v>
      </c>
      <c r="O108" s="5">
        <v>46722</v>
      </c>
      <c r="P108" s="5">
        <v>46722</v>
      </c>
      <c r="Q108" s="5" t="s">
        <v>21</v>
      </c>
      <c r="R108" s="3" t="s">
        <v>34</v>
      </c>
      <c r="S108" s="45" t="s">
        <v>323</v>
      </c>
    </row>
    <row r="109" spans="1:19" s="21" customFormat="1" ht="77" hidden="1" customHeight="1" x14ac:dyDescent="0.2">
      <c r="A109" s="2">
        <v>172</v>
      </c>
      <c r="B109" s="3">
        <v>723</v>
      </c>
      <c r="C109" s="3">
        <v>20</v>
      </c>
      <c r="D109" s="3">
        <v>72320</v>
      </c>
      <c r="E109" s="3" t="s">
        <v>533</v>
      </c>
      <c r="F109" s="3" t="s">
        <v>1015</v>
      </c>
      <c r="G109" s="3" t="s">
        <v>591</v>
      </c>
      <c r="H109" s="3" t="s">
        <v>592</v>
      </c>
      <c r="I109" s="3">
        <v>200301</v>
      </c>
      <c r="J109" s="3" t="s">
        <v>1034</v>
      </c>
      <c r="K109" s="23">
        <v>15000000000</v>
      </c>
      <c r="L109" s="3" t="s">
        <v>19</v>
      </c>
      <c r="M109" s="3" t="s">
        <v>569</v>
      </c>
      <c r="N109" s="46" t="s">
        <v>1117</v>
      </c>
      <c r="O109" s="5">
        <v>45777</v>
      </c>
      <c r="P109" s="5">
        <v>45777</v>
      </c>
      <c r="Q109" s="5" t="s">
        <v>21</v>
      </c>
      <c r="R109" s="3" t="s">
        <v>34</v>
      </c>
      <c r="S109" s="45" t="s">
        <v>1135</v>
      </c>
    </row>
    <row r="110" spans="1:19" s="21" customFormat="1" ht="77" hidden="1" customHeight="1" x14ac:dyDescent="0.2">
      <c r="A110" s="2">
        <v>176</v>
      </c>
      <c r="B110" s="3">
        <v>723</v>
      </c>
      <c r="C110" s="3">
        <v>24</v>
      </c>
      <c r="D110" s="3">
        <v>72324</v>
      </c>
      <c r="E110" s="3" t="s">
        <v>533</v>
      </c>
      <c r="F110" s="3" t="s">
        <v>1015</v>
      </c>
      <c r="G110" s="3" t="s">
        <v>603</v>
      </c>
      <c r="H110" s="3" t="s">
        <v>604</v>
      </c>
      <c r="I110" s="3" t="s">
        <v>25</v>
      </c>
      <c r="J110" s="11" t="s">
        <v>25</v>
      </c>
      <c r="K110" s="25" t="s">
        <v>25</v>
      </c>
      <c r="L110" s="3" t="s">
        <v>19</v>
      </c>
      <c r="M110" s="11" t="s">
        <v>99</v>
      </c>
      <c r="N110" s="46" t="s">
        <v>1117</v>
      </c>
      <c r="O110" s="5" t="s">
        <v>605</v>
      </c>
      <c r="P110" s="5" t="s">
        <v>605</v>
      </c>
      <c r="Q110" s="5" t="s">
        <v>444</v>
      </c>
      <c r="R110" s="3" t="s">
        <v>34</v>
      </c>
      <c r="S110" s="45" t="s">
        <v>1135</v>
      </c>
    </row>
    <row r="111" spans="1:19" s="21" customFormat="1" ht="77" hidden="1" customHeight="1" x14ac:dyDescent="0.2">
      <c r="A111" s="2">
        <v>246</v>
      </c>
      <c r="B111" s="3">
        <v>741</v>
      </c>
      <c r="C111" s="3">
        <v>5</v>
      </c>
      <c r="D111" s="3">
        <v>7415</v>
      </c>
      <c r="E111" s="3" t="s">
        <v>825</v>
      </c>
      <c r="F111" s="3" t="s">
        <v>1012</v>
      </c>
      <c r="G111" s="3" t="s">
        <v>1094</v>
      </c>
      <c r="H111" s="3" t="s">
        <v>841</v>
      </c>
      <c r="I111" s="3">
        <v>170040</v>
      </c>
      <c r="J111" s="3" t="s">
        <v>842</v>
      </c>
      <c r="K111" s="23" t="s">
        <v>843</v>
      </c>
      <c r="L111" s="4" t="s">
        <v>37</v>
      </c>
      <c r="M111" s="3" t="s">
        <v>20</v>
      </c>
      <c r="N111" s="46" t="s">
        <v>1117</v>
      </c>
      <c r="O111" s="5">
        <v>45597</v>
      </c>
      <c r="P111" s="5">
        <v>45597</v>
      </c>
      <c r="Q111" s="5" t="s">
        <v>21</v>
      </c>
      <c r="R111" s="3" t="s">
        <v>34</v>
      </c>
      <c r="S111" s="45" t="s">
        <v>1135</v>
      </c>
    </row>
    <row r="112" spans="1:19" s="21" customFormat="1" ht="77" hidden="1" customHeight="1" x14ac:dyDescent="0.2">
      <c r="A112" s="2">
        <v>3</v>
      </c>
      <c r="B112" s="3">
        <v>914</v>
      </c>
      <c r="C112" s="3">
        <v>3</v>
      </c>
      <c r="D112" s="3">
        <v>9143</v>
      </c>
      <c r="E112" s="3" t="s">
        <v>14</v>
      </c>
      <c r="F112" s="3" t="s">
        <v>14</v>
      </c>
      <c r="G112" s="3" t="s">
        <v>28</v>
      </c>
      <c r="H112" s="3" t="s">
        <v>29</v>
      </c>
      <c r="I112" s="3">
        <v>0</v>
      </c>
      <c r="J112" s="3" t="s">
        <v>26</v>
      </c>
      <c r="K112" s="22">
        <v>1200000000</v>
      </c>
      <c r="L112" s="3" t="s">
        <v>19</v>
      </c>
      <c r="M112" s="3" t="s">
        <v>20</v>
      </c>
      <c r="N112" s="46" t="s">
        <v>1118</v>
      </c>
      <c r="O112" s="5">
        <v>45541</v>
      </c>
      <c r="P112" s="5">
        <v>45416</v>
      </c>
      <c r="Q112" s="5" t="s">
        <v>21</v>
      </c>
      <c r="R112" s="3" t="s">
        <v>30</v>
      </c>
      <c r="S112" s="45" t="s">
        <v>1135</v>
      </c>
    </row>
    <row r="113" spans="1:19" s="21" customFormat="1" ht="77" hidden="1" customHeight="1" x14ac:dyDescent="0.2">
      <c r="A113" s="2">
        <v>5</v>
      </c>
      <c r="B113" s="3">
        <v>914</v>
      </c>
      <c r="C113" s="3">
        <v>5</v>
      </c>
      <c r="D113" s="3">
        <v>9145</v>
      </c>
      <c r="E113" s="3" t="s">
        <v>14</v>
      </c>
      <c r="F113" s="3" t="s">
        <v>14</v>
      </c>
      <c r="G113" s="3" t="s">
        <v>35</v>
      </c>
      <c r="H113" s="3" t="s">
        <v>36</v>
      </c>
      <c r="I113" s="3" t="s">
        <v>17</v>
      </c>
      <c r="J113" s="3" t="s">
        <v>18</v>
      </c>
      <c r="K113" s="22">
        <v>119185342953</v>
      </c>
      <c r="L113" s="3" t="s">
        <v>37</v>
      </c>
      <c r="M113" s="3" t="s">
        <v>38</v>
      </c>
      <c r="N113" s="46" t="s">
        <v>1118</v>
      </c>
      <c r="O113" s="5">
        <v>45474</v>
      </c>
      <c r="P113" s="5">
        <v>45474</v>
      </c>
      <c r="Q113" s="5" t="s">
        <v>21</v>
      </c>
      <c r="R113" s="3" t="s">
        <v>34</v>
      </c>
      <c r="S113" s="45" t="s">
        <v>1135</v>
      </c>
    </row>
    <row r="114" spans="1:19" s="21" customFormat="1" ht="77" hidden="1" customHeight="1" x14ac:dyDescent="0.2">
      <c r="A114" s="2">
        <v>8</v>
      </c>
      <c r="B114" s="3">
        <v>733</v>
      </c>
      <c r="C114" s="3">
        <v>3</v>
      </c>
      <c r="D114" s="3">
        <v>7333</v>
      </c>
      <c r="E114" s="3" t="s">
        <v>39</v>
      </c>
      <c r="F114" s="3" t="s">
        <v>1000</v>
      </c>
      <c r="G114" s="3" t="s">
        <v>51</v>
      </c>
      <c r="H114" s="3" t="s">
        <v>52</v>
      </c>
      <c r="I114" s="3">
        <v>200229</v>
      </c>
      <c r="J114" s="3" t="s">
        <v>53</v>
      </c>
      <c r="K114" s="23">
        <v>15147545097</v>
      </c>
      <c r="L114" s="3" t="s">
        <v>19</v>
      </c>
      <c r="M114" s="3" t="s">
        <v>20</v>
      </c>
      <c r="N114" s="46" t="s">
        <v>1118</v>
      </c>
      <c r="O114" s="5">
        <v>46752</v>
      </c>
      <c r="P114" s="5">
        <v>46752</v>
      </c>
      <c r="Q114" s="5" t="s">
        <v>21</v>
      </c>
      <c r="R114" s="3" t="s">
        <v>54</v>
      </c>
      <c r="S114" s="45" t="s">
        <v>1135</v>
      </c>
    </row>
    <row r="115" spans="1:19" s="21" customFormat="1" ht="77" hidden="1" customHeight="1" x14ac:dyDescent="0.2">
      <c r="A115" s="2">
        <v>39</v>
      </c>
      <c r="B115" s="3">
        <v>906</v>
      </c>
      <c r="C115" s="3">
        <v>1</v>
      </c>
      <c r="D115" s="3">
        <v>9061</v>
      </c>
      <c r="E115" s="3" t="s">
        <v>992</v>
      </c>
      <c r="F115" s="3" t="s">
        <v>158</v>
      </c>
      <c r="G115" s="3" t="s">
        <v>159</v>
      </c>
      <c r="H115" s="3" t="s">
        <v>160</v>
      </c>
      <c r="I115" s="3" t="s">
        <v>161</v>
      </c>
      <c r="J115" s="3" t="s">
        <v>162</v>
      </c>
      <c r="K115" s="23">
        <v>200000000000</v>
      </c>
      <c r="L115" s="3" t="s">
        <v>19</v>
      </c>
      <c r="M115" s="3" t="s">
        <v>20</v>
      </c>
      <c r="N115" s="46" t="s">
        <v>1118</v>
      </c>
      <c r="O115" s="5">
        <v>46722</v>
      </c>
      <c r="P115" s="5">
        <v>46722</v>
      </c>
      <c r="Q115" s="5" t="s">
        <v>21</v>
      </c>
      <c r="R115" s="3" t="s">
        <v>163</v>
      </c>
      <c r="S115" s="45" t="s">
        <v>1135</v>
      </c>
    </row>
    <row r="116" spans="1:19" s="21" customFormat="1" ht="77" hidden="1" customHeight="1" x14ac:dyDescent="0.2">
      <c r="A116" s="2">
        <v>40</v>
      </c>
      <c r="B116" s="3">
        <v>906</v>
      </c>
      <c r="C116" s="3">
        <v>2</v>
      </c>
      <c r="D116" s="3">
        <v>9062</v>
      </c>
      <c r="E116" s="3" t="s">
        <v>992</v>
      </c>
      <c r="F116" s="3" t="s">
        <v>158</v>
      </c>
      <c r="G116" s="3" t="s">
        <v>164</v>
      </c>
      <c r="H116" s="3" t="s">
        <v>165</v>
      </c>
      <c r="I116" s="3">
        <v>220040</v>
      </c>
      <c r="J116" s="3" t="s">
        <v>162</v>
      </c>
      <c r="K116" s="23">
        <v>200000000000</v>
      </c>
      <c r="L116" s="3" t="s">
        <v>19</v>
      </c>
      <c r="M116" s="3" t="s">
        <v>20</v>
      </c>
      <c r="N116" s="46" t="s">
        <v>1118</v>
      </c>
      <c r="O116" s="5">
        <v>46722</v>
      </c>
      <c r="P116" s="5">
        <v>46722</v>
      </c>
      <c r="Q116" s="5" t="s">
        <v>21</v>
      </c>
      <c r="R116" s="3" t="s">
        <v>166</v>
      </c>
      <c r="S116" s="45" t="s">
        <v>1135</v>
      </c>
    </row>
    <row r="117" spans="1:19" s="21" customFormat="1" ht="77" hidden="1" customHeight="1" x14ac:dyDescent="0.2">
      <c r="A117" s="2">
        <v>41</v>
      </c>
      <c r="B117" s="3">
        <v>906</v>
      </c>
      <c r="C117" s="3">
        <v>3</v>
      </c>
      <c r="D117" s="3">
        <v>9063</v>
      </c>
      <c r="E117" s="3" t="s">
        <v>992</v>
      </c>
      <c r="F117" s="3" t="s">
        <v>158</v>
      </c>
      <c r="G117" s="3" t="s">
        <v>167</v>
      </c>
      <c r="H117" s="3" t="s">
        <v>168</v>
      </c>
      <c r="I117" s="3">
        <v>220040</v>
      </c>
      <c r="J117" s="3" t="s">
        <v>162</v>
      </c>
      <c r="K117" s="23">
        <v>200000000000</v>
      </c>
      <c r="L117" s="3" t="s">
        <v>19</v>
      </c>
      <c r="M117" s="3" t="s">
        <v>20</v>
      </c>
      <c r="N117" s="46" t="s">
        <v>1118</v>
      </c>
      <c r="O117" s="5">
        <v>46722</v>
      </c>
      <c r="P117" s="5">
        <v>46722</v>
      </c>
      <c r="Q117" s="5" t="s">
        <v>21</v>
      </c>
      <c r="R117" s="3" t="s">
        <v>169</v>
      </c>
      <c r="S117" s="45" t="s">
        <v>1135</v>
      </c>
    </row>
    <row r="118" spans="1:19" s="21" customFormat="1" ht="77" hidden="1" customHeight="1" x14ac:dyDescent="0.2">
      <c r="A118" s="2">
        <v>42</v>
      </c>
      <c r="B118" s="3">
        <v>906</v>
      </c>
      <c r="C118" s="3">
        <v>4</v>
      </c>
      <c r="D118" s="3">
        <v>9064</v>
      </c>
      <c r="E118" s="3" t="s">
        <v>992</v>
      </c>
      <c r="F118" s="3" t="s">
        <v>158</v>
      </c>
      <c r="G118" s="3" t="s">
        <v>170</v>
      </c>
      <c r="H118" s="3" t="s">
        <v>171</v>
      </c>
      <c r="I118" s="3">
        <v>220040</v>
      </c>
      <c r="J118" s="3" t="s">
        <v>162</v>
      </c>
      <c r="K118" s="23">
        <v>200000000000</v>
      </c>
      <c r="L118" s="3" t="s">
        <v>19</v>
      </c>
      <c r="M118" s="3" t="s">
        <v>20</v>
      </c>
      <c r="N118" s="46" t="s">
        <v>1118</v>
      </c>
      <c r="O118" s="5">
        <v>46722</v>
      </c>
      <c r="P118" s="5">
        <v>46722</v>
      </c>
      <c r="Q118" s="5" t="s">
        <v>21</v>
      </c>
      <c r="R118" s="3" t="s">
        <v>172</v>
      </c>
      <c r="S118" s="45" t="s">
        <v>1135</v>
      </c>
    </row>
    <row r="119" spans="1:19" s="21" customFormat="1" ht="77" hidden="1" customHeight="1" x14ac:dyDescent="0.2">
      <c r="A119" s="2">
        <v>43</v>
      </c>
      <c r="B119" s="3">
        <v>906</v>
      </c>
      <c r="C119" s="3">
        <v>5</v>
      </c>
      <c r="D119" s="3">
        <v>9065</v>
      </c>
      <c r="E119" s="3" t="s">
        <v>992</v>
      </c>
      <c r="F119" s="3" t="s">
        <v>158</v>
      </c>
      <c r="G119" s="3" t="s">
        <v>173</v>
      </c>
      <c r="H119" s="3" t="s">
        <v>174</v>
      </c>
      <c r="I119" s="3">
        <v>220040</v>
      </c>
      <c r="J119" s="3" t="s">
        <v>162</v>
      </c>
      <c r="K119" s="23">
        <v>200000000000</v>
      </c>
      <c r="L119" s="3" t="s">
        <v>19</v>
      </c>
      <c r="M119" s="3" t="s">
        <v>20</v>
      </c>
      <c r="N119" s="46" t="s">
        <v>1118</v>
      </c>
      <c r="O119" s="5">
        <v>46722</v>
      </c>
      <c r="P119" s="5">
        <v>46722</v>
      </c>
      <c r="Q119" s="5" t="s">
        <v>21</v>
      </c>
      <c r="R119" s="3" t="s">
        <v>175</v>
      </c>
      <c r="S119" s="45" t="s">
        <v>1135</v>
      </c>
    </row>
    <row r="120" spans="1:19" s="21" customFormat="1" ht="77" hidden="1" customHeight="1" x14ac:dyDescent="0.2">
      <c r="A120" s="2">
        <v>44</v>
      </c>
      <c r="B120" s="3">
        <v>906</v>
      </c>
      <c r="C120" s="3">
        <v>6</v>
      </c>
      <c r="D120" s="3">
        <v>9066</v>
      </c>
      <c r="E120" s="3" t="s">
        <v>992</v>
      </c>
      <c r="F120" s="3" t="s">
        <v>158</v>
      </c>
      <c r="G120" s="3" t="s">
        <v>176</v>
      </c>
      <c r="H120" s="3" t="s">
        <v>177</v>
      </c>
      <c r="I120" s="3">
        <v>220040</v>
      </c>
      <c r="J120" s="3" t="s">
        <v>162</v>
      </c>
      <c r="K120" s="23">
        <v>200000000000</v>
      </c>
      <c r="L120" s="3" t="s">
        <v>19</v>
      </c>
      <c r="M120" s="3" t="s">
        <v>20</v>
      </c>
      <c r="N120" s="46" t="s">
        <v>1118</v>
      </c>
      <c r="O120" s="5">
        <v>46722</v>
      </c>
      <c r="P120" s="5">
        <v>46722</v>
      </c>
      <c r="Q120" s="5" t="s">
        <v>21</v>
      </c>
      <c r="R120" s="3" t="s">
        <v>178</v>
      </c>
      <c r="S120" s="45" t="s">
        <v>1135</v>
      </c>
    </row>
    <row r="121" spans="1:19" s="21" customFormat="1" ht="77" hidden="1" customHeight="1" x14ac:dyDescent="0.2">
      <c r="A121" s="2">
        <v>45</v>
      </c>
      <c r="B121" s="3">
        <v>906</v>
      </c>
      <c r="C121" s="3">
        <v>7</v>
      </c>
      <c r="D121" s="3">
        <v>9067</v>
      </c>
      <c r="E121" s="3" t="s">
        <v>992</v>
      </c>
      <c r="F121" s="3" t="s">
        <v>158</v>
      </c>
      <c r="G121" s="3" t="s">
        <v>179</v>
      </c>
      <c r="H121" s="3" t="s">
        <v>180</v>
      </c>
      <c r="I121" s="3">
        <v>220040</v>
      </c>
      <c r="J121" s="3" t="s">
        <v>162</v>
      </c>
      <c r="K121" s="23">
        <v>200000000000</v>
      </c>
      <c r="L121" s="3" t="s">
        <v>19</v>
      </c>
      <c r="M121" s="3" t="s">
        <v>20</v>
      </c>
      <c r="N121" s="46" t="s">
        <v>1118</v>
      </c>
      <c r="O121" s="5">
        <v>46722</v>
      </c>
      <c r="P121" s="5">
        <v>46722</v>
      </c>
      <c r="Q121" s="5" t="s">
        <v>21</v>
      </c>
      <c r="R121" s="3" t="s">
        <v>181</v>
      </c>
      <c r="S121" s="45" t="s">
        <v>1135</v>
      </c>
    </row>
    <row r="122" spans="1:19" s="21" customFormat="1" ht="77" hidden="1" customHeight="1" x14ac:dyDescent="0.2">
      <c r="A122" s="2">
        <v>48</v>
      </c>
      <c r="B122" s="3">
        <v>906</v>
      </c>
      <c r="C122" s="3">
        <v>10</v>
      </c>
      <c r="D122" s="3">
        <v>90610</v>
      </c>
      <c r="E122" s="3" t="s">
        <v>992</v>
      </c>
      <c r="F122" s="3" t="s">
        <v>158</v>
      </c>
      <c r="G122" s="3" t="s">
        <v>190</v>
      </c>
      <c r="H122" s="3" t="s">
        <v>191</v>
      </c>
      <c r="I122" s="47" t="s">
        <v>188</v>
      </c>
      <c r="J122" s="3" t="s">
        <v>184</v>
      </c>
      <c r="K122" s="23">
        <v>3999999999.8800001</v>
      </c>
      <c r="L122" s="3" t="s">
        <v>19</v>
      </c>
      <c r="M122" s="3" t="s">
        <v>20</v>
      </c>
      <c r="N122" s="46" t="s">
        <v>1118</v>
      </c>
      <c r="O122" s="5">
        <v>46722</v>
      </c>
      <c r="P122" s="5">
        <v>46722</v>
      </c>
      <c r="Q122" s="5" t="s">
        <v>21</v>
      </c>
      <c r="R122" s="3" t="s">
        <v>192</v>
      </c>
      <c r="S122" s="45" t="s">
        <v>1135</v>
      </c>
    </row>
    <row r="123" spans="1:19" s="21" customFormat="1" ht="77" hidden="1" customHeight="1" x14ac:dyDescent="0.2">
      <c r="A123" s="2">
        <v>52</v>
      </c>
      <c r="B123" s="3">
        <v>906</v>
      </c>
      <c r="C123" s="3">
        <v>14</v>
      </c>
      <c r="D123" s="3">
        <v>90614</v>
      </c>
      <c r="E123" s="3" t="s">
        <v>992</v>
      </c>
      <c r="F123" s="3" t="s">
        <v>158</v>
      </c>
      <c r="G123" s="3" t="s">
        <v>204</v>
      </c>
      <c r="H123" s="3" t="s">
        <v>205</v>
      </c>
      <c r="I123" s="47" t="s">
        <v>202</v>
      </c>
      <c r="J123" s="3" t="s">
        <v>198</v>
      </c>
      <c r="K123" s="23">
        <v>2851845847.3612666</v>
      </c>
      <c r="L123" s="3" t="s">
        <v>19</v>
      </c>
      <c r="M123" s="3" t="s">
        <v>20</v>
      </c>
      <c r="N123" s="46" t="s">
        <v>1118</v>
      </c>
      <c r="O123" s="5">
        <v>46722</v>
      </c>
      <c r="P123" s="5">
        <v>46722</v>
      </c>
      <c r="Q123" s="5" t="s">
        <v>21</v>
      </c>
      <c r="R123" s="3" t="s">
        <v>206</v>
      </c>
      <c r="S123" s="45" t="s">
        <v>1135</v>
      </c>
    </row>
    <row r="124" spans="1:19" s="21" customFormat="1" ht="77" hidden="1" customHeight="1" x14ac:dyDescent="0.2">
      <c r="A124" s="2">
        <v>56</v>
      </c>
      <c r="B124" s="3">
        <v>906</v>
      </c>
      <c r="C124" s="3">
        <v>18</v>
      </c>
      <c r="D124" s="3">
        <v>90618</v>
      </c>
      <c r="E124" s="3" t="s">
        <v>992</v>
      </c>
      <c r="F124" s="3" t="s">
        <v>158</v>
      </c>
      <c r="G124" s="3" t="s">
        <v>216</v>
      </c>
      <c r="H124" s="3" t="s">
        <v>217</v>
      </c>
      <c r="I124" s="3">
        <v>220051</v>
      </c>
      <c r="J124" s="3" t="s">
        <v>218</v>
      </c>
      <c r="K124" s="23">
        <v>5000000000</v>
      </c>
      <c r="L124" s="3" t="s">
        <v>56</v>
      </c>
      <c r="M124" s="3" t="s">
        <v>20</v>
      </c>
      <c r="N124" s="46" t="s">
        <v>1118</v>
      </c>
      <c r="O124" s="5">
        <v>46722</v>
      </c>
      <c r="P124" s="5">
        <v>46722</v>
      </c>
      <c r="Q124" s="5" t="s">
        <v>21</v>
      </c>
      <c r="R124" s="3" t="s">
        <v>219</v>
      </c>
      <c r="S124" s="45" t="s">
        <v>1135</v>
      </c>
    </row>
    <row r="125" spans="1:19" s="21" customFormat="1" ht="77" customHeight="1" x14ac:dyDescent="0.2">
      <c r="A125" s="2">
        <v>57</v>
      </c>
      <c r="B125" s="3">
        <v>906</v>
      </c>
      <c r="C125" s="3">
        <v>19</v>
      </c>
      <c r="D125" s="3">
        <v>90619</v>
      </c>
      <c r="E125" s="3" t="s">
        <v>992</v>
      </c>
      <c r="F125" s="3" t="s">
        <v>158</v>
      </c>
      <c r="G125" s="3" t="s">
        <v>220</v>
      </c>
      <c r="H125" s="3" t="s">
        <v>221</v>
      </c>
      <c r="I125" s="3">
        <v>220043</v>
      </c>
      <c r="J125" s="3" t="s">
        <v>222</v>
      </c>
      <c r="K125" s="23">
        <v>1500000000</v>
      </c>
      <c r="L125" s="3" t="s">
        <v>19</v>
      </c>
      <c r="M125" s="3" t="s">
        <v>20</v>
      </c>
      <c r="N125" s="46" t="s">
        <v>1118</v>
      </c>
      <c r="O125" s="5">
        <v>46722</v>
      </c>
      <c r="P125" s="5">
        <v>46722</v>
      </c>
      <c r="Q125" s="5" t="s">
        <v>21</v>
      </c>
      <c r="R125" s="3" t="s">
        <v>223</v>
      </c>
      <c r="S125" s="45" t="s">
        <v>1135</v>
      </c>
    </row>
    <row r="126" spans="1:19" s="21" customFormat="1" ht="77" hidden="1" customHeight="1" x14ac:dyDescent="0.2">
      <c r="A126" s="2">
        <v>58</v>
      </c>
      <c r="B126" s="3">
        <v>906</v>
      </c>
      <c r="C126" s="3">
        <v>20</v>
      </c>
      <c r="D126" s="3">
        <v>90620</v>
      </c>
      <c r="E126" s="3" t="s">
        <v>992</v>
      </c>
      <c r="F126" s="3" t="s">
        <v>158</v>
      </c>
      <c r="G126" s="3" t="s">
        <v>224</v>
      </c>
      <c r="H126" s="3" t="s">
        <v>225</v>
      </c>
      <c r="I126" s="3">
        <v>220043</v>
      </c>
      <c r="J126" s="3" t="s">
        <v>222</v>
      </c>
      <c r="K126" s="23">
        <v>1500000000</v>
      </c>
      <c r="L126" s="3" t="s">
        <v>19</v>
      </c>
      <c r="M126" s="3" t="s">
        <v>20</v>
      </c>
      <c r="N126" s="46" t="s">
        <v>1118</v>
      </c>
      <c r="O126" s="5">
        <v>46722</v>
      </c>
      <c r="P126" s="5">
        <v>46722</v>
      </c>
      <c r="Q126" s="5" t="s">
        <v>21</v>
      </c>
      <c r="R126" s="3" t="s">
        <v>226</v>
      </c>
      <c r="S126" s="45" t="s">
        <v>1135</v>
      </c>
    </row>
    <row r="127" spans="1:19" s="21" customFormat="1" ht="77" hidden="1" customHeight="1" x14ac:dyDescent="0.2">
      <c r="A127" s="2">
        <v>59</v>
      </c>
      <c r="B127" s="3">
        <v>906</v>
      </c>
      <c r="C127" s="3">
        <v>21</v>
      </c>
      <c r="D127" s="3">
        <v>90621</v>
      </c>
      <c r="E127" s="3" t="s">
        <v>992</v>
      </c>
      <c r="F127" s="3" t="s">
        <v>158</v>
      </c>
      <c r="G127" s="3" t="s">
        <v>227</v>
      </c>
      <c r="H127" s="3" t="s">
        <v>228</v>
      </c>
      <c r="I127" s="3">
        <v>220043</v>
      </c>
      <c r="J127" s="3" t="s">
        <v>222</v>
      </c>
      <c r="K127" s="23">
        <v>1500000000</v>
      </c>
      <c r="L127" s="3" t="s">
        <v>19</v>
      </c>
      <c r="M127" s="3" t="s">
        <v>20</v>
      </c>
      <c r="N127" s="46" t="s">
        <v>1118</v>
      </c>
      <c r="O127" s="5">
        <v>46722</v>
      </c>
      <c r="P127" s="5">
        <v>46722</v>
      </c>
      <c r="Q127" s="5" t="s">
        <v>21</v>
      </c>
      <c r="R127" s="3" t="s">
        <v>229</v>
      </c>
      <c r="S127" s="45" t="s">
        <v>1135</v>
      </c>
    </row>
    <row r="128" spans="1:19" s="21" customFormat="1" ht="77" hidden="1" customHeight="1" x14ac:dyDescent="0.2">
      <c r="A128" s="2">
        <v>60</v>
      </c>
      <c r="B128" s="3">
        <v>906</v>
      </c>
      <c r="C128" s="3">
        <v>22</v>
      </c>
      <c r="D128" s="3">
        <v>90622</v>
      </c>
      <c r="E128" s="3" t="s">
        <v>992</v>
      </c>
      <c r="F128" s="3" t="s">
        <v>158</v>
      </c>
      <c r="G128" s="3" t="s">
        <v>230</v>
      </c>
      <c r="H128" s="3" t="s">
        <v>231</v>
      </c>
      <c r="I128" s="3" t="s">
        <v>232</v>
      </c>
      <c r="J128" s="3" t="s">
        <v>233</v>
      </c>
      <c r="K128" s="23">
        <v>913695455</v>
      </c>
      <c r="L128" s="3" t="s">
        <v>19</v>
      </c>
      <c r="M128" s="3" t="s">
        <v>20</v>
      </c>
      <c r="N128" s="46" t="s">
        <v>1118</v>
      </c>
      <c r="O128" s="5">
        <v>46722</v>
      </c>
      <c r="P128" s="5">
        <v>46722</v>
      </c>
      <c r="Q128" s="5" t="s">
        <v>21</v>
      </c>
      <c r="R128" s="3" t="s">
        <v>234</v>
      </c>
      <c r="S128" s="45" t="s">
        <v>1135</v>
      </c>
    </row>
    <row r="129" spans="1:19" s="21" customFormat="1" ht="77" hidden="1" customHeight="1" x14ac:dyDescent="0.2">
      <c r="A129" s="2">
        <v>61</v>
      </c>
      <c r="B129" s="3">
        <v>906</v>
      </c>
      <c r="C129" s="3">
        <v>23</v>
      </c>
      <c r="D129" s="3">
        <v>90623</v>
      </c>
      <c r="E129" s="3" t="s">
        <v>992</v>
      </c>
      <c r="F129" s="3" t="s">
        <v>158</v>
      </c>
      <c r="G129" s="3" t="s">
        <v>235</v>
      </c>
      <c r="H129" s="3" t="s">
        <v>236</v>
      </c>
      <c r="I129" s="3" t="s">
        <v>237</v>
      </c>
      <c r="J129" s="3" t="s">
        <v>238</v>
      </c>
      <c r="K129" s="23">
        <v>500000000</v>
      </c>
      <c r="L129" s="3" t="s">
        <v>19</v>
      </c>
      <c r="M129" s="3" t="s">
        <v>20</v>
      </c>
      <c r="N129" s="46" t="s">
        <v>1118</v>
      </c>
      <c r="O129" s="5">
        <v>46722</v>
      </c>
      <c r="P129" s="5">
        <v>46722</v>
      </c>
      <c r="Q129" s="5" t="s">
        <v>21</v>
      </c>
      <c r="R129" s="3" t="s">
        <v>239</v>
      </c>
      <c r="S129" s="45" t="s">
        <v>1135</v>
      </c>
    </row>
    <row r="130" spans="1:19" s="21" customFormat="1" ht="77" hidden="1" customHeight="1" x14ac:dyDescent="0.2">
      <c r="A130" s="2">
        <v>62</v>
      </c>
      <c r="B130" s="3">
        <v>906</v>
      </c>
      <c r="C130" s="3">
        <v>24</v>
      </c>
      <c r="D130" s="3">
        <v>90624</v>
      </c>
      <c r="E130" s="3" t="s">
        <v>992</v>
      </c>
      <c r="F130" s="3" t="s">
        <v>158</v>
      </c>
      <c r="G130" s="3" t="s">
        <v>240</v>
      </c>
      <c r="H130" s="3" t="s">
        <v>241</v>
      </c>
      <c r="I130" s="3" t="s">
        <v>242</v>
      </c>
      <c r="J130" s="3" t="s">
        <v>243</v>
      </c>
      <c r="K130" s="23">
        <v>5000000000</v>
      </c>
      <c r="L130" s="3" t="s">
        <v>19</v>
      </c>
      <c r="M130" s="3" t="s">
        <v>149</v>
      </c>
      <c r="N130" s="46" t="s">
        <v>1118</v>
      </c>
      <c r="O130" s="5">
        <v>46722</v>
      </c>
      <c r="P130" s="5">
        <v>46722</v>
      </c>
      <c r="Q130" s="5" t="s">
        <v>21</v>
      </c>
      <c r="R130" s="3" t="s">
        <v>244</v>
      </c>
      <c r="S130" s="45" t="s">
        <v>1135</v>
      </c>
    </row>
    <row r="131" spans="1:19" s="21" customFormat="1" ht="77" hidden="1" customHeight="1" x14ac:dyDescent="0.2">
      <c r="A131" s="2">
        <v>63</v>
      </c>
      <c r="B131" s="3">
        <v>906</v>
      </c>
      <c r="C131" s="3">
        <v>25</v>
      </c>
      <c r="D131" s="3">
        <v>90625</v>
      </c>
      <c r="E131" s="3" t="s">
        <v>992</v>
      </c>
      <c r="F131" s="3" t="s">
        <v>158</v>
      </c>
      <c r="G131" s="3" t="s">
        <v>245</v>
      </c>
      <c r="H131" s="3" t="s">
        <v>246</v>
      </c>
      <c r="I131" s="3" t="s">
        <v>247</v>
      </c>
      <c r="J131" s="3" t="s">
        <v>248</v>
      </c>
      <c r="K131" s="23">
        <v>2000000000.0899999</v>
      </c>
      <c r="L131" s="3" t="s">
        <v>56</v>
      </c>
      <c r="M131" s="3" t="s">
        <v>20</v>
      </c>
      <c r="N131" s="46" t="s">
        <v>1118</v>
      </c>
      <c r="O131" s="5">
        <v>46722</v>
      </c>
      <c r="P131" s="5">
        <v>46722</v>
      </c>
      <c r="Q131" s="5" t="s">
        <v>21</v>
      </c>
      <c r="R131" s="3" t="s">
        <v>249</v>
      </c>
      <c r="S131" s="45" t="s">
        <v>1135</v>
      </c>
    </row>
    <row r="132" spans="1:19" s="21" customFormat="1" ht="77" hidden="1" customHeight="1" x14ac:dyDescent="0.2">
      <c r="A132" s="2">
        <v>172</v>
      </c>
      <c r="B132" s="3">
        <v>723</v>
      </c>
      <c r="C132" s="3">
        <v>20</v>
      </c>
      <c r="D132" s="3">
        <v>72320</v>
      </c>
      <c r="E132" s="3" t="s">
        <v>533</v>
      </c>
      <c r="F132" s="3" t="s">
        <v>1015</v>
      </c>
      <c r="G132" s="3" t="s">
        <v>591</v>
      </c>
      <c r="H132" s="3" t="s">
        <v>592</v>
      </c>
      <c r="I132" s="3">
        <v>200301</v>
      </c>
      <c r="J132" s="3" t="s">
        <v>1034</v>
      </c>
      <c r="K132" s="23">
        <v>15000000000</v>
      </c>
      <c r="L132" s="3" t="s">
        <v>19</v>
      </c>
      <c r="M132" s="3" t="s">
        <v>569</v>
      </c>
      <c r="N132" s="46" t="s">
        <v>1118</v>
      </c>
      <c r="O132" s="5">
        <v>45777</v>
      </c>
      <c r="P132" s="5">
        <v>45777</v>
      </c>
      <c r="Q132" s="5" t="s">
        <v>21</v>
      </c>
      <c r="R132" s="3" t="s">
        <v>34</v>
      </c>
      <c r="S132" s="45" t="s">
        <v>1135</v>
      </c>
    </row>
    <row r="133" spans="1:19" s="21" customFormat="1" ht="77" hidden="1" customHeight="1" x14ac:dyDescent="0.2">
      <c r="A133" s="2">
        <v>176</v>
      </c>
      <c r="B133" s="3">
        <v>723</v>
      </c>
      <c r="C133" s="3">
        <v>24</v>
      </c>
      <c r="D133" s="3">
        <v>72324</v>
      </c>
      <c r="E133" s="3" t="s">
        <v>533</v>
      </c>
      <c r="F133" s="3" t="s">
        <v>1015</v>
      </c>
      <c r="G133" s="3" t="s">
        <v>603</v>
      </c>
      <c r="H133" s="3" t="s">
        <v>604</v>
      </c>
      <c r="I133" s="3" t="s">
        <v>25</v>
      </c>
      <c r="J133" s="11" t="s">
        <v>25</v>
      </c>
      <c r="K133" s="25" t="s">
        <v>25</v>
      </c>
      <c r="L133" s="3" t="s">
        <v>19</v>
      </c>
      <c r="M133" s="11" t="s">
        <v>99</v>
      </c>
      <c r="N133" s="46" t="s">
        <v>1118</v>
      </c>
      <c r="O133" s="5" t="s">
        <v>605</v>
      </c>
      <c r="P133" s="5" t="s">
        <v>605</v>
      </c>
      <c r="Q133" s="5" t="s">
        <v>444</v>
      </c>
      <c r="R133" s="3" t="s">
        <v>34</v>
      </c>
      <c r="S133" s="45" t="s">
        <v>1135</v>
      </c>
    </row>
    <row r="134" spans="1:19" s="21" customFormat="1" ht="77" hidden="1" customHeight="1" x14ac:dyDescent="0.2">
      <c r="A134" s="2">
        <v>260</v>
      </c>
      <c r="B134" s="3">
        <v>741</v>
      </c>
      <c r="C134" s="3">
        <v>19</v>
      </c>
      <c r="D134" s="3">
        <v>74119</v>
      </c>
      <c r="E134" s="3" t="s">
        <v>825</v>
      </c>
      <c r="F134" s="3" t="s">
        <v>1012</v>
      </c>
      <c r="G134" s="3" t="s">
        <v>891</v>
      </c>
      <c r="H134" s="3" t="s">
        <v>892</v>
      </c>
      <c r="I134" s="3">
        <v>0</v>
      </c>
      <c r="J134" s="3" t="s">
        <v>1039</v>
      </c>
      <c r="K134" s="23" t="s">
        <v>893</v>
      </c>
      <c r="L134" s="4" t="s">
        <v>37</v>
      </c>
      <c r="M134" s="3" t="s">
        <v>20</v>
      </c>
      <c r="N134" s="46" t="s">
        <v>1118</v>
      </c>
      <c r="O134" s="5">
        <v>46569</v>
      </c>
      <c r="P134" s="5">
        <v>0</v>
      </c>
      <c r="Q134" s="5" t="s">
        <v>894</v>
      </c>
      <c r="R134" s="3" t="s">
        <v>34</v>
      </c>
      <c r="S134" s="45" t="s">
        <v>1135</v>
      </c>
    </row>
    <row r="135" spans="1:19" s="21" customFormat="1" ht="77" hidden="1" customHeight="1" x14ac:dyDescent="0.2">
      <c r="A135" s="2">
        <v>3</v>
      </c>
      <c r="B135" s="3">
        <v>914</v>
      </c>
      <c r="C135" s="3">
        <v>3</v>
      </c>
      <c r="D135" s="3">
        <v>9143</v>
      </c>
      <c r="E135" s="3" t="s">
        <v>14</v>
      </c>
      <c r="F135" s="3" t="s">
        <v>14</v>
      </c>
      <c r="G135" s="3" t="s">
        <v>28</v>
      </c>
      <c r="H135" s="3" t="s">
        <v>29</v>
      </c>
      <c r="I135" s="3">
        <v>0</v>
      </c>
      <c r="J135" s="3" t="s">
        <v>26</v>
      </c>
      <c r="K135" s="22">
        <v>1200000000</v>
      </c>
      <c r="L135" s="3" t="s">
        <v>19</v>
      </c>
      <c r="M135" s="3" t="s">
        <v>20</v>
      </c>
      <c r="N135" s="46" t="s">
        <v>1119</v>
      </c>
      <c r="O135" s="5">
        <v>45541</v>
      </c>
      <c r="P135" s="5">
        <v>45416</v>
      </c>
      <c r="Q135" s="5" t="s">
        <v>21</v>
      </c>
      <c r="R135" s="3" t="s">
        <v>30</v>
      </c>
      <c r="S135" s="45" t="s">
        <v>1135</v>
      </c>
    </row>
    <row r="136" spans="1:19" s="21" customFormat="1" ht="77" hidden="1" customHeight="1" x14ac:dyDescent="0.2">
      <c r="A136" s="2">
        <v>34</v>
      </c>
      <c r="B136" s="3">
        <v>911</v>
      </c>
      <c r="C136" s="3">
        <v>1</v>
      </c>
      <c r="D136" s="3">
        <v>9111</v>
      </c>
      <c r="E136" s="3" t="s">
        <v>141</v>
      </c>
      <c r="F136" s="3" t="s">
        <v>1003</v>
      </c>
      <c r="G136" s="3" t="s">
        <v>142</v>
      </c>
      <c r="H136" s="3" t="s">
        <v>143</v>
      </c>
      <c r="I136" s="3" t="s">
        <v>58</v>
      </c>
      <c r="J136" s="3" t="s">
        <v>144</v>
      </c>
      <c r="K136" s="23">
        <v>500000000</v>
      </c>
      <c r="L136" s="3" t="s">
        <v>37</v>
      </c>
      <c r="M136" s="3" t="s">
        <v>145</v>
      </c>
      <c r="N136" s="46" t="s">
        <v>1119</v>
      </c>
      <c r="O136" s="5">
        <v>45901</v>
      </c>
      <c r="P136" s="5">
        <v>45901</v>
      </c>
      <c r="Q136" s="5" t="s">
        <v>21</v>
      </c>
      <c r="R136" s="3" t="s">
        <v>34</v>
      </c>
      <c r="S136" s="45" t="s">
        <v>1135</v>
      </c>
    </row>
    <row r="137" spans="1:19" s="21" customFormat="1" ht="77" hidden="1" customHeight="1" x14ac:dyDescent="0.2">
      <c r="A137" s="2">
        <v>35</v>
      </c>
      <c r="B137" s="3">
        <v>911</v>
      </c>
      <c r="C137" s="3">
        <v>2</v>
      </c>
      <c r="D137" s="3">
        <v>9112</v>
      </c>
      <c r="E137" s="3" t="s">
        <v>141</v>
      </c>
      <c r="F137" s="3" t="s">
        <v>1003</v>
      </c>
      <c r="G137" s="3" t="s">
        <v>146</v>
      </c>
      <c r="H137" s="3" t="s">
        <v>147</v>
      </c>
      <c r="I137" s="3">
        <v>220117</v>
      </c>
      <c r="J137" s="3" t="s">
        <v>148</v>
      </c>
      <c r="K137" s="23">
        <v>5341485940.9331484</v>
      </c>
      <c r="L137" s="3" t="s">
        <v>19</v>
      </c>
      <c r="M137" s="3" t="s">
        <v>149</v>
      </c>
      <c r="N137" s="46" t="s">
        <v>1119</v>
      </c>
      <c r="O137" s="5">
        <v>46235</v>
      </c>
      <c r="P137" s="5">
        <v>46235</v>
      </c>
      <c r="Q137" s="5" t="s">
        <v>21</v>
      </c>
      <c r="R137" s="3" t="s">
        <v>34</v>
      </c>
      <c r="S137" s="45" t="s">
        <v>1135</v>
      </c>
    </row>
    <row r="138" spans="1:19" s="21" customFormat="1" ht="77" hidden="1" customHeight="1" x14ac:dyDescent="0.2">
      <c r="A138" s="2">
        <v>36</v>
      </c>
      <c r="B138" s="3">
        <v>911</v>
      </c>
      <c r="C138" s="3">
        <v>3</v>
      </c>
      <c r="D138" s="3">
        <v>9113</v>
      </c>
      <c r="E138" s="3" t="s">
        <v>141</v>
      </c>
      <c r="F138" s="3" t="s">
        <v>1003</v>
      </c>
      <c r="G138" s="3" t="s">
        <v>150</v>
      </c>
      <c r="H138" s="3" t="s">
        <v>151</v>
      </c>
      <c r="I138" s="3">
        <v>220115</v>
      </c>
      <c r="J138" s="3" t="s">
        <v>152</v>
      </c>
      <c r="K138" s="23">
        <v>57400000000</v>
      </c>
      <c r="L138" s="3" t="s">
        <v>19</v>
      </c>
      <c r="M138" s="3" t="s">
        <v>20</v>
      </c>
      <c r="N138" s="46" t="s">
        <v>1119</v>
      </c>
      <c r="O138" s="5">
        <v>45505</v>
      </c>
      <c r="P138" s="5">
        <v>45505</v>
      </c>
      <c r="Q138" s="5" t="s">
        <v>21</v>
      </c>
      <c r="R138" s="3" t="s">
        <v>34</v>
      </c>
      <c r="S138" s="45" t="s">
        <v>1135</v>
      </c>
    </row>
    <row r="139" spans="1:19" s="21" customFormat="1" ht="77" hidden="1" customHeight="1" x14ac:dyDescent="0.2">
      <c r="A139" s="2">
        <v>37</v>
      </c>
      <c r="B139" s="3">
        <v>911</v>
      </c>
      <c r="C139" s="3">
        <v>4</v>
      </c>
      <c r="D139" s="3">
        <v>9114</v>
      </c>
      <c r="E139" s="3" t="s">
        <v>141</v>
      </c>
      <c r="F139" s="3" t="s">
        <v>1003</v>
      </c>
      <c r="G139" s="3" t="s">
        <v>1066</v>
      </c>
      <c r="H139" s="3" t="s">
        <v>153</v>
      </c>
      <c r="I139" s="3">
        <v>220116</v>
      </c>
      <c r="J139" s="3" t="s">
        <v>154</v>
      </c>
      <c r="K139" s="23">
        <v>4000000000</v>
      </c>
      <c r="L139" s="3" t="s">
        <v>19</v>
      </c>
      <c r="M139" s="3" t="s">
        <v>20</v>
      </c>
      <c r="N139" s="46" t="s">
        <v>1119</v>
      </c>
      <c r="O139" s="5" t="s">
        <v>99</v>
      </c>
      <c r="P139" s="5" t="s">
        <v>99</v>
      </c>
      <c r="Q139" s="5" t="s">
        <v>21</v>
      </c>
      <c r="R139" s="3" t="s">
        <v>34</v>
      </c>
      <c r="S139" s="45" t="s">
        <v>1135</v>
      </c>
    </row>
    <row r="140" spans="1:19" s="21" customFormat="1" ht="77" hidden="1" customHeight="1" x14ac:dyDescent="0.2">
      <c r="A140" s="2">
        <v>38</v>
      </c>
      <c r="B140" s="3">
        <v>911</v>
      </c>
      <c r="C140" s="3">
        <v>5</v>
      </c>
      <c r="D140" s="3">
        <v>9115</v>
      </c>
      <c r="E140" s="3" t="s">
        <v>141</v>
      </c>
      <c r="F140" s="3" t="s">
        <v>1003</v>
      </c>
      <c r="G140" s="3" t="s">
        <v>155</v>
      </c>
      <c r="H140" s="3" t="s">
        <v>156</v>
      </c>
      <c r="I140" s="3">
        <v>220122</v>
      </c>
      <c r="J140" s="3" t="s">
        <v>157</v>
      </c>
      <c r="K140" s="23">
        <v>5000000000</v>
      </c>
      <c r="L140" s="3" t="s">
        <v>37</v>
      </c>
      <c r="M140" s="3" t="s">
        <v>20</v>
      </c>
      <c r="N140" s="46" t="s">
        <v>1119</v>
      </c>
      <c r="O140" s="5" t="s">
        <v>99</v>
      </c>
      <c r="P140" s="5" t="s">
        <v>99</v>
      </c>
      <c r="Q140" s="5" t="s">
        <v>21</v>
      </c>
      <c r="R140" s="3" t="s">
        <v>34</v>
      </c>
      <c r="S140" s="45" t="s">
        <v>1135</v>
      </c>
    </row>
    <row r="141" spans="1:19" s="21" customFormat="1" ht="77" hidden="1" customHeight="1" x14ac:dyDescent="0.2">
      <c r="A141" s="2">
        <v>39</v>
      </c>
      <c r="B141" s="3">
        <v>906</v>
      </c>
      <c r="C141" s="3">
        <v>1</v>
      </c>
      <c r="D141" s="3">
        <v>9061</v>
      </c>
      <c r="E141" s="3" t="s">
        <v>992</v>
      </c>
      <c r="F141" s="3" t="s">
        <v>158</v>
      </c>
      <c r="G141" s="3" t="s">
        <v>159</v>
      </c>
      <c r="H141" s="3" t="s">
        <v>160</v>
      </c>
      <c r="I141" s="3" t="s">
        <v>161</v>
      </c>
      <c r="J141" s="3" t="s">
        <v>162</v>
      </c>
      <c r="K141" s="23">
        <v>200000000000</v>
      </c>
      <c r="L141" s="3" t="s">
        <v>19</v>
      </c>
      <c r="M141" s="3" t="s">
        <v>20</v>
      </c>
      <c r="N141" s="46" t="s">
        <v>1119</v>
      </c>
      <c r="O141" s="5">
        <v>46722</v>
      </c>
      <c r="P141" s="5">
        <v>46722</v>
      </c>
      <c r="Q141" s="5" t="s">
        <v>21</v>
      </c>
      <c r="R141" s="3" t="s">
        <v>163</v>
      </c>
      <c r="S141" s="45" t="s">
        <v>1135</v>
      </c>
    </row>
    <row r="142" spans="1:19" s="21" customFormat="1" ht="77" hidden="1" customHeight="1" x14ac:dyDescent="0.2">
      <c r="A142" s="2">
        <v>40</v>
      </c>
      <c r="B142" s="3">
        <v>906</v>
      </c>
      <c r="C142" s="3">
        <v>2</v>
      </c>
      <c r="D142" s="3">
        <v>9062</v>
      </c>
      <c r="E142" s="3" t="s">
        <v>992</v>
      </c>
      <c r="F142" s="3" t="s">
        <v>158</v>
      </c>
      <c r="G142" s="3" t="s">
        <v>164</v>
      </c>
      <c r="H142" s="3" t="s">
        <v>165</v>
      </c>
      <c r="I142" s="3">
        <v>220040</v>
      </c>
      <c r="J142" s="3" t="s">
        <v>162</v>
      </c>
      <c r="K142" s="23">
        <v>200000000000</v>
      </c>
      <c r="L142" s="3" t="s">
        <v>19</v>
      </c>
      <c r="M142" s="3" t="s">
        <v>20</v>
      </c>
      <c r="N142" s="46" t="s">
        <v>1119</v>
      </c>
      <c r="O142" s="5">
        <v>46722</v>
      </c>
      <c r="P142" s="5">
        <v>46722</v>
      </c>
      <c r="Q142" s="5" t="s">
        <v>21</v>
      </c>
      <c r="R142" s="3" t="s">
        <v>166</v>
      </c>
      <c r="S142" s="45" t="s">
        <v>1135</v>
      </c>
    </row>
    <row r="143" spans="1:19" s="21" customFormat="1" ht="77" hidden="1" customHeight="1" x14ac:dyDescent="0.2">
      <c r="A143" s="2">
        <v>41</v>
      </c>
      <c r="B143" s="3">
        <v>906</v>
      </c>
      <c r="C143" s="3">
        <v>3</v>
      </c>
      <c r="D143" s="3">
        <v>9063</v>
      </c>
      <c r="E143" s="3" t="s">
        <v>992</v>
      </c>
      <c r="F143" s="3" t="s">
        <v>158</v>
      </c>
      <c r="G143" s="3" t="s">
        <v>167</v>
      </c>
      <c r="H143" s="3" t="s">
        <v>168</v>
      </c>
      <c r="I143" s="3">
        <v>220040</v>
      </c>
      <c r="J143" s="3" t="s">
        <v>162</v>
      </c>
      <c r="K143" s="23">
        <v>200000000000</v>
      </c>
      <c r="L143" s="3" t="s">
        <v>19</v>
      </c>
      <c r="M143" s="3" t="s">
        <v>20</v>
      </c>
      <c r="N143" s="46" t="s">
        <v>1119</v>
      </c>
      <c r="O143" s="5">
        <v>46722</v>
      </c>
      <c r="P143" s="5">
        <v>46722</v>
      </c>
      <c r="Q143" s="5" t="s">
        <v>21</v>
      </c>
      <c r="R143" s="3" t="s">
        <v>169</v>
      </c>
      <c r="S143" s="45" t="s">
        <v>1135</v>
      </c>
    </row>
    <row r="144" spans="1:19" s="21" customFormat="1" ht="77" hidden="1" customHeight="1" x14ac:dyDescent="0.2">
      <c r="A144" s="2">
        <v>42</v>
      </c>
      <c r="B144" s="3">
        <v>906</v>
      </c>
      <c r="C144" s="3">
        <v>4</v>
      </c>
      <c r="D144" s="3">
        <v>9064</v>
      </c>
      <c r="E144" s="3" t="s">
        <v>992</v>
      </c>
      <c r="F144" s="3" t="s">
        <v>158</v>
      </c>
      <c r="G144" s="3" t="s">
        <v>170</v>
      </c>
      <c r="H144" s="3" t="s">
        <v>171</v>
      </c>
      <c r="I144" s="3">
        <v>220040</v>
      </c>
      <c r="J144" s="3" t="s">
        <v>162</v>
      </c>
      <c r="K144" s="23">
        <v>200000000000</v>
      </c>
      <c r="L144" s="3" t="s">
        <v>19</v>
      </c>
      <c r="M144" s="3" t="s">
        <v>20</v>
      </c>
      <c r="N144" s="46" t="s">
        <v>1119</v>
      </c>
      <c r="O144" s="5">
        <v>46722</v>
      </c>
      <c r="P144" s="5">
        <v>46722</v>
      </c>
      <c r="Q144" s="5" t="s">
        <v>21</v>
      </c>
      <c r="R144" s="3" t="s">
        <v>172</v>
      </c>
      <c r="S144" s="45" t="s">
        <v>1135</v>
      </c>
    </row>
    <row r="145" spans="1:19" s="21" customFormat="1" ht="77" hidden="1" customHeight="1" x14ac:dyDescent="0.2">
      <c r="A145" s="2">
        <v>43</v>
      </c>
      <c r="B145" s="3">
        <v>906</v>
      </c>
      <c r="C145" s="3">
        <v>5</v>
      </c>
      <c r="D145" s="3">
        <v>9065</v>
      </c>
      <c r="E145" s="3" t="s">
        <v>992</v>
      </c>
      <c r="F145" s="3" t="s">
        <v>158</v>
      </c>
      <c r="G145" s="3" t="s">
        <v>173</v>
      </c>
      <c r="H145" s="3" t="s">
        <v>174</v>
      </c>
      <c r="I145" s="3">
        <v>220040</v>
      </c>
      <c r="J145" s="3" t="s">
        <v>162</v>
      </c>
      <c r="K145" s="23">
        <v>200000000000</v>
      </c>
      <c r="L145" s="3" t="s">
        <v>19</v>
      </c>
      <c r="M145" s="3" t="s">
        <v>20</v>
      </c>
      <c r="N145" s="46" t="s">
        <v>1119</v>
      </c>
      <c r="O145" s="5">
        <v>46722</v>
      </c>
      <c r="P145" s="5">
        <v>46722</v>
      </c>
      <c r="Q145" s="5" t="s">
        <v>21</v>
      </c>
      <c r="R145" s="3" t="s">
        <v>175</v>
      </c>
      <c r="S145" s="45" t="s">
        <v>1135</v>
      </c>
    </row>
    <row r="146" spans="1:19" s="21" customFormat="1" ht="77" hidden="1" customHeight="1" x14ac:dyDescent="0.2">
      <c r="A146" s="2">
        <v>44</v>
      </c>
      <c r="B146" s="3">
        <v>906</v>
      </c>
      <c r="C146" s="3">
        <v>6</v>
      </c>
      <c r="D146" s="3">
        <v>9066</v>
      </c>
      <c r="E146" s="3" t="s">
        <v>992</v>
      </c>
      <c r="F146" s="3" t="s">
        <v>158</v>
      </c>
      <c r="G146" s="3" t="s">
        <v>176</v>
      </c>
      <c r="H146" s="3" t="s">
        <v>177</v>
      </c>
      <c r="I146" s="3">
        <v>220040</v>
      </c>
      <c r="J146" s="3" t="s">
        <v>162</v>
      </c>
      <c r="K146" s="23">
        <v>200000000000</v>
      </c>
      <c r="L146" s="3" t="s">
        <v>19</v>
      </c>
      <c r="M146" s="3" t="s">
        <v>20</v>
      </c>
      <c r="N146" s="46" t="s">
        <v>1119</v>
      </c>
      <c r="O146" s="5">
        <v>46722</v>
      </c>
      <c r="P146" s="5">
        <v>46722</v>
      </c>
      <c r="Q146" s="5" t="s">
        <v>21</v>
      </c>
      <c r="R146" s="3" t="s">
        <v>178</v>
      </c>
      <c r="S146" s="45" t="s">
        <v>1135</v>
      </c>
    </row>
    <row r="147" spans="1:19" s="21" customFormat="1" ht="77" hidden="1" customHeight="1" x14ac:dyDescent="0.2">
      <c r="A147" s="2">
        <v>45</v>
      </c>
      <c r="B147" s="3">
        <v>906</v>
      </c>
      <c r="C147" s="3">
        <v>7</v>
      </c>
      <c r="D147" s="3">
        <v>9067</v>
      </c>
      <c r="E147" s="3" t="s">
        <v>992</v>
      </c>
      <c r="F147" s="3" t="s">
        <v>158</v>
      </c>
      <c r="G147" s="3" t="s">
        <v>179</v>
      </c>
      <c r="H147" s="3" t="s">
        <v>180</v>
      </c>
      <c r="I147" s="3">
        <v>220040</v>
      </c>
      <c r="J147" s="3" t="s">
        <v>162</v>
      </c>
      <c r="K147" s="23">
        <v>200000000000</v>
      </c>
      <c r="L147" s="3" t="s">
        <v>19</v>
      </c>
      <c r="M147" s="3" t="s">
        <v>20</v>
      </c>
      <c r="N147" s="46" t="s">
        <v>1119</v>
      </c>
      <c r="O147" s="5">
        <v>46722</v>
      </c>
      <c r="P147" s="5">
        <v>46722</v>
      </c>
      <c r="Q147" s="5" t="s">
        <v>21</v>
      </c>
      <c r="R147" s="3" t="s">
        <v>181</v>
      </c>
      <c r="S147" s="45" t="s">
        <v>1135</v>
      </c>
    </row>
    <row r="148" spans="1:19" s="21" customFormat="1" ht="77" hidden="1" customHeight="1" x14ac:dyDescent="0.2">
      <c r="A148" s="2">
        <v>48</v>
      </c>
      <c r="B148" s="3">
        <v>906</v>
      </c>
      <c r="C148" s="3">
        <v>10</v>
      </c>
      <c r="D148" s="3">
        <v>90610</v>
      </c>
      <c r="E148" s="3" t="s">
        <v>992</v>
      </c>
      <c r="F148" s="3" t="s">
        <v>158</v>
      </c>
      <c r="G148" s="3" t="s">
        <v>190</v>
      </c>
      <c r="H148" s="3" t="s">
        <v>191</v>
      </c>
      <c r="I148" s="47" t="s">
        <v>188</v>
      </c>
      <c r="J148" s="3" t="s">
        <v>184</v>
      </c>
      <c r="K148" s="23">
        <v>3999999999.8800001</v>
      </c>
      <c r="L148" s="3" t="s">
        <v>19</v>
      </c>
      <c r="M148" s="3" t="s">
        <v>20</v>
      </c>
      <c r="N148" s="46" t="s">
        <v>1119</v>
      </c>
      <c r="O148" s="5">
        <v>46722</v>
      </c>
      <c r="P148" s="5">
        <v>46722</v>
      </c>
      <c r="Q148" s="5" t="s">
        <v>21</v>
      </c>
      <c r="R148" s="3" t="s">
        <v>192</v>
      </c>
      <c r="S148" s="45" t="s">
        <v>1135</v>
      </c>
    </row>
    <row r="149" spans="1:19" s="21" customFormat="1" ht="77" hidden="1" customHeight="1" x14ac:dyDescent="0.2">
      <c r="A149" s="2">
        <v>52</v>
      </c>
      <c r="B149" s="3">
        <v>906</v>
      </c>
      <c r="C149" s="3">
        <v>14</v>
      </c>
      <c r="D149" s="3">
        <v>90614</v>
      </c>
      <c r="E149" s="3" t="s">
        <v>992</v>
      </c>
      <c r="F149" s="3" t="s">
        <v>158</v>
      </c>
      <c r="G149" s="3" t="s">
        <v>204</v>
      </c>
      <c r="H149" s="3" t="s">
        <v>205</v>
      </c>
      <c r="I149" s="47" t="s">
        <v>202</v>
      </c>
      <c r="J149" s="3" t="s">
        <v>198</v>
      </c>
      <c r="K149" s="23">
        <v>2851845847.3612666</v>
      </c>
      <c r="L149" s="3" t="s">
        <v>19</v>
      </c>
      <c r="M149" s="3" t="s">
        <v>20</v>
      </c>
      <c r="N149" s="46" t="s">
        <v>1119</v>
      </c>
      <c r="O149" s="5">
        <v>46722</v>
      </c>
      <c r="P149" s="5">
        <v>46722</v>
      </c>
      <c r="Q149" s="5" t="s">
        <v>21</v>
      </c>
      <c r="R149" s="3" t="s">
        <v>206</v>
      </c>
      <c r="S149" s="45" t="s">
        <v>1135</v>
      </c>
    </row>
    <row r="150" spans="1:19" s="21" customFormat="1" ht="77" hidden="1" customHeight="1" x14ac:dyDescent="0.2">
      <c r="A150" s="2">
        <v>56</v>
      </c>
      <c r="B150" s="3">
        <v>906</v>
      </c>
      <c r="C150" s="3">
        <v>18</v>
      </c>
      <c r="D150" s="3">
        <v>90618</v>
      </c>
      <c r="E150" s="3" t="s">
        <v>992</v>
      </c>
      <c r="F150" s="3" t="s">
        <v>158</v>
      </c>
      <c r="G150" s="3" t="s">
        <v>216</v>
      </c>
      <c r="H150" s="3" t="s">
        <v>217</v>
      </c>
      <c r="I150" s="3">
        <v>220051</v>
      </c>
      <c r="J150" s="3" t="s">
        <v>218</v>
      </c>
      <c r="K150" s="23">
        <v>5000000000</v>
      </c>
      <c r="L150" s="3" t="s">
        <v>56</v>
      </c>
      <c r="M150" s="3" t="s">
        <v>20</v>
      </c>
      <c r="N150" s="46" t="s">
        <v>1119</v>
      </c>
      <c r="O150" s="5">
        <v>46722</v>
      </c>
      <c r="P150" s="5">
        <v>46722</v>
      </c>
      <c r="Q150" s="5" t="s">
        <v>21</v>
      </c>
      <c r="R150" s="3" t="s">
        <v>219</v>
      </c>
      <c r="S150" s="45" t="s">
        <v>1135</v>
      </c>
    </row>
    <row r="151" spans="1:19" s="21" customFormat="1" ht="77" customHeight="1" x14ac:dyDescent="0.2">
      <c r="A151" s="2">
        <v>57</v>
      </c>
      <c r="B151" s="3">
        <v>906</v>
      </c>
      <c r="C151" s="3">
        <v>19</v>
      </c>
      <c r="D151" s="3">
        <v>90619</v>
      </c>
      <c r="E151" s="3" t="s">
        <v>992</v>
      </c>
      <c r="F151" s="3" t="s">
        <v>158</v>
      </c>
      <c r="G151" s="3" t="s">
        <v>220</v>
      </c>
      <c r="H151" s="3" t="s">
        <v>221</v>
      </c>
      <c r="I151" s="3">
        <v>220043</v>
      </c>
      <c r="J151" s="3" t="s">
        <v>222</v>
      </c>
      <c r="K151" s="23">
        <v>1500000000</v>
      </c>
      <c r="L151" s="3" t="s">
        <v>19</v>
      </c>
      <c r="M151" s="3" t="s">
        <v>20</v>
      </c>
      <c r="N151" s="46" t="s">
        <v>1119</v>
      </c>
      <c r="O151" s="5">
        <v>46722</v>
      </c>
      <c r="P151" s="5">
        <v>46722</v>
      </c>
      <c r="Q151" s="5" t="s">
        <v>21</v>
      </c>
      <c r="R151" s="3" t="s">
        <v>223</v>
      </c>
      <c r="S151" s="45" t="s">
        <v>1135</v>
      </c>
    </row>
    <row r="152" spans="1:19" s="21" customFormat="1" ht="77" hidden="1" customHeight="1" x14ac:dyDescent="0.2">
      <c r="A152" s="2">
        <v>58</v>
      </c>
      <c r="B152" s="3">
        <v>906</v>
      </c>
      <c r="C152" s="3">
        <v>20</v>
      </c>
      <c r="D152" s="3">
        <v>90620</v>
      </c>
      <c r="E152" s="3" t="s">
        <v>992</v>
      </c>
      <c r="F152" s="3" t="s">
        <v>158</v>
      </c>
      <c r="G152" s="3" t="s">
        <v>224</v>
      </c>
      <c r="H152" s="3" t="s">
        <v>225</v>
      </c>
      <c r="I152" s="3">
        <v>220043</v>
      </c>
      <c r="J152" s="3" t="s">
        <v>222</v>
      </c>
      <c r="K152" s="23">
        <v>1500000000</v>
      </c>
      <c r="L152" s="3" t="s">
        <v>19</v>
      </c>
      <c r="M152" s="3" t="s">
        <v>20</v>
      </c>
      <c r="N152" s="46" t="s">
        <v>1119</v>
      </c>
      <c r="O152" s="5">
        <v>46722</v>
      </c>
      <c r="P152" s="5">
        <v>46722</v>
      </c>
      <c r="Q152" s="5" t="s">
        <v>21</v>
      </c>
      <c r="R152" s="3" t="s">
        <v>226</v>
      </c>
      <c r="S152" s="45" t="s">
        <v>1135</v>
      </c>
    </row>
    <row r="153" spans="1:19" s="21" customFormat="1" ht="77" hidden="1" customHeight="1" x14ac:dyDescent="0.2">
      <c r="A153" s="2">
        <v>59</v>
      </c>
      <c r="B153" s="3">
        <v>906</v>
      </c>
      <c r="C153" s="3">
        <v>21</v>
      </c>
      <c r="D153" s="3">
        <v>90621</v>
      </c>
      <c r="E153" s="3" t="s">
        <v>992</v>
      </c>
      <c r="F153" s="3" t="s">
        <v>158</v>
      </c>
      <c r="G153" s="3" t="s">
        <v>227</v>
      </c>
      <c r="H153" s="3" t="s">
        <v>228</v>
      </c>
      <c r="I153" s="3">
        <v>220043</v>
      </c>
      <c r="J153" s="3" t="s">
        <v>222</v>
      </c>
      <c r="K153" s="23">
        <v>1500000000</v>
      </c>
      <c r="L153" s="3" t="s">
        <v>19</v>
      </c>
      <c r="M153" s="3" t="s">
        <v>20</v>
      </c>
      <c r="N153" s="46" t="s">
        <v>1119</v>
      </c>
      <c r="O153" s="5">
        <v>46722</v>
      </c>
      <c r="P153" s="5">
        <v>46722</v>
      </c>
      <c r="Q153" s="5" t="s">
        <v>21</v>
      </c>
      <c r="R153" s="3" t="s">
        <v>229</v>
      </c>
      <c r="S153" s="45" t="s">
        <v>1135</v>
      </c>
    </row>
    <row r="154" spans="1:19" s="21" customFormat="1" ht="77" hidden="1" customHeight="1" x14ac:dyDescent="0.2">
      <c r="A154" s="2">
        <v>60</v>
      </c>
      <c r="B154" s="3">
        <v>906</v>
      </c>
      <c r="C154" s="3">
        <v>22</v>
      </c>
      <c r="D154" s="3">
        <v>90622</v>
      </c>
      <c r="E154" s="3" t="s">
        <v>992</v>
      </c>
      <c r="F154" s="3" t="s">
        <v>158</v>
      </c>
      <c r="G154" s="3" t="s">
        <v>230</v>
      </c>
      <c r="H154" s="3" t="s">
        <v>231</v>
      </c>
      <c r="I154" s="3" t="s">
        <v>232</v>
      </c>
      <c r="J154" s="3" t="s">
        <v>233</v>
      </c>
      <c r="K154" s="23">
        <v>913695455</v>
      </c>
      <c r="L154" s="3" t="s">
        <v>19</v>
      </c>
      <c r="M154" s="3" t="s">
        <v>20</v>
      </c>
      <c r="N154" s="46" t="s">
        <v>1119</v>
      </c>
      <c r="O154" s="5">
        <v>46722</v>
      </c>
      <c r="P154" s="5">
        <v>46722</v>
      </c>
      <c r="Q154" s="5" t="s">
        <v>21</v>
      </c>
      <c r="R154" s="3" t="s">
        <v>234</v>
      </c>
      <c r="S154" s="45" t="s">
        <v>1135</v>
      </c>
    </row>
    <row r="155" spans="1:19" s="21" customFormat="1" ht="77" hidden="1" customHeight="1" x14ac:dyDescent="0.2">
      <c r="A155" s="2">
        <v>61</v>
      </c>
      <c r="B155" s="3">
        <v>906</v>
      </c>
      <c r="C155" s="3">
        <v>23</v>
      </c>
      <c r="D155" s="3">
        <v>90623</v>
      </c>
      <c r="E155" s="3" t="s">
        <v>992</v>
      </c>
      <c r="F155" s="3" t="s">
        <v>158</v>
      </c>
      <c r="G155" s="3" t="s">
        <v>235</v>
      </c>
      <c r="H155" s="3" t="s">
        <v>236</v>
      </c>
      <c r="I155" s="3" t="s">
        <v>237</v>
      </c>
      <c r="J155" s="3" t="s">
        <v>238</v>
      </c>
      <c r="K155" s="23">
        <v>500000000</v>
      </c>
      <c r="L155" s="3" t="s">
        <v>19</v>
      </c>
      <c r="M155" s="3" t="s">
        <v>20</v>
      </c>
      <c r="N155" s="46" t="s">
        <v>1119</v>
      </c>
      <c r="O155" s="5">
        <v>46722</v>
      </c>
      <c r="P155" s="5">
        <v>46722</v>
      </c>
      <c r="Q155" s="5" t="s">
        <v>21</v>
      </c>
      <c r="R155" s="3" t="s">
        <v>239</v>
      </c>
      <c r="S155" s="45" t="s">
        <v>1135</v>
      </c>
    </row>
    <row r="156" spans="1:19" s="21" customFormat="1" ht="77" hidden="1" customHeight="1" x14ac:dyDescent="0.2">
      <c r="A156" s="2">
        <v>62</v>
      </c>
      <c r="B156" s="3">
        <v>906</v>
      </c>
      <c r="C156" s="3">
        <v>24</v>
      </c>
      <c r="D156" s="3">
        <v>90624</v>
      </c>
      <c r="E156" s="3" t="s">
        <v>992</v>
      </c>
      <c r="F156" s="3" t="s">
        <v>158</v>
      </c>
      <c r="G156" s="3" t="s">
        <v>240</v>
      </c>
      <c r="H156" s="3" t="s">
        <v>241</v>
      </c>
      <c r="I156" s="3" t="s">
        <v>242</v>
      </c>
      <c r="J156" s="3" t="s">
        <v>243</v>
      </c>
      <c r="K156" s="23">
        <v>5000000000</v>
      </c>
      <c r="L156" s="3" t="s">
        <v>19</v>
      </c>
      <c r="M156" s="3" t="s">
        <v>149</v>
      </c>
      <c r="N156" s="46" t="s">
        <v>1119</v>
      </c>
      <c r="O156" s="5">
        <v>46722</v>
      </c>
      <c r="P156" s="5">
        <v>46722</v>
      </c>
      <c r="Q156" s="5" t="s">
        <v>21</v>
      </c>
      <c r="R156" s="3" t="s">
        <v>244</v>
      </c>
      <c r="S156" s="45" t="s">
        <v>1135</v>
      </c>
    </row>
    <row r="157" spans="1:19" s="21" customFormat="1" ht="77" hidden="1" customHeight="1" x14ac:dyDescent="0.2">
      <c r="A157" s="2">
        <v>63</v>
      </c>
      <c r="B157" s="3">
        <v>906</v>
      </c>
      <c r="C157" s="3">
        <v>25</v>
      </c>
      <c r="D157" s="3">
        <v>90625</v>
      </c>
      <c r="E157" s="3" t="s">
        <v>992</v>
      </c>
      <c r="F157" s="3" t="s">
        <v>158</v>
      </c>
      <c r="G157" s="3" t="s">
        <v>245</v>
      </c>
      <c r="H157" s="3" t="s">
        <v>246</v>
      </c>
      <c r="I157" s="3" t="s">
        <v>247</v>
      </c>
      <c r="J157" s="3" t="s">
        <v>248</v>
      </c>
      <c r="K157" s="23">
        <v>2000000000.0899999</v>
      </c>
      <c r="L157" s="3" t="s">
        <v>56</v>
      </c>
      <c r="M157" s="3" t="s">
        <v>20</v>
      </c>
      <c r="N157" s="46" t="s">
        <v>1119</v>
      </c>
      <c r="O157" s="5">
        <v>46722</v>
      </c>
      <c r="P157" s="5">
        <v>46722</v>
      </c>
      <c r="Q157" s="5" t="s">
        <v>21</v>
      </c>
      <c r="R157" s="3" t="s">
        <v>249</v>
      </c>
      <c r="S157" s="45" t="s">
        <v>1135</v>
      </c>
    </row>
    <row r="158" spans="1:19" s="21" customFormat="1" ht="77" hidden="1" customHeight="1" x14ac:dyDescent="0.2">
      <c r="A158" s="2">
        <v>91</v>
      </c>
      <c r="B158" s="3">
        <v>742</v>
      </c>
      <c r="C158" s="3">
        <v>1</v>
      </c>
      <c r="D158" s="3">
        <v>7421</v>
      </c>
      <c r="E158" s="3" t="s">
        <v>318</v>
      </c>
      <c r="F158" s="3" t="s">
        <v>1016</v>
      </c>
      <c r="G158" s="3" t="s">
        <v>319</v>
      </c>
      <c r="H158" s="3" t="s">
        <v>320</v>
      </c>
      <c r="I158" s="3">
        <v>200344</v>
      </c>
      <c r="J158" s="3" t="s">
        <v>321</v>
      </c>
      <c r="K158" s="23">
        <v>1200000</v>
      </c>
      <c r="L158" s="3" t="s">
        <v>19</v>
      </c>
      <c r="M158" s="3" t="s">
        <v>322</v>
      </c>
      <c r="N158" s="46" t="s">
        <v>1119</v>
      </c>
      <c r="O158" s="5">
        <v>46722</v>
      </c>
      <c r="P158" s="5">
        <v>46722</v>
      </c>
      <c r="Q158" s="5" t="s">
        <v>21</v>
      </c>
      <c r="R158" s="3" t="s">
        <v>34</v>
      </c>
      <c r="S158" s="45" t="s">
        <v>323</v>
      </c>
    </row>
    <row r="159" spans="1:19" s="21" customFormat="1" ht="77" hidden="1" customHeight="1" x14ac:dyDescent="0.2">
      <c r="A159" s="2">
        <v>172</v>
      </c>
      <c r="B159" s="3">
        <v>723</v>
      </c>
      <c r="C159" s="3">
        <v>20</v>
      </c>
      <c r="D159" s="3">
        <v>72320</v>
      </c>
      <c r="E159" s="3" t="s">
        <v>533</v>
      </c>
      <c r="F159" s="3" t="s">
        <v>1015</v>
      </c>
      <c r="G159" s="3" t="s">
        <v>591</v>
      </c>
      <c r="H159" s="3" t="s">
        <v>592</v>
      </c>
      <c r="I159" s="3">
        <v>200301</v>
      </c>
      <c r="J159" s="3" t="s">
        <v>1034</v>
      </c>
      <c r="K159" s="23">
        <v>15000000000</v>
      </c>
      <c r="L159" s="3" t="s">
        <v>19</v>
      </c>
      <c r="M159" s="3" t="s">
        <v>569</v>
      </c>
      <c r="N159" s="46" t="s">
        <v>1119</v>
      </c>
      <c r="O159" s="5">
        <v>45777</v>
      </c>
      <c r="P159" s="5">
        <v>45777</v>
      </c>
      <c r="Q159" s="5" t="s">
        <v>21</v>
      </c>
      <c r="R159" s="3" t="s">
        <v>34</v>
      </c>
      <c r="S159" s="45" t="s">
        <v>1135</v>
      </c>
    </row>
    <row r="160" spans="1:19" s="21" customFormat="1" ht="77" hidden="1" customHeight="1" x14ac:dyDescent="0.2">
      <c r="A160" s="2">
        <v>176</v>
      </c>
      <c r="B160" s="3">
        <v>723</v>
      </c>
      <c r="C160" s="3">
        <v>24</v>
      </c>
      <c r="D160" s="3">
        <v>72324</v>
      </c>
      <c r="E160" s="3" t="s">
        <v>533</v>
      </c>
      <c r="F160" s="3" t="s">
        <v>1015</v>
      </c>
      <c r="G160" s="3" t="s">
        <v>603</v>
      </c>
      <c r="H160" s="3" t="s">
        <v>604</v>
      </c>
      <c r="I160" s="3" t="s">
        <v>25</v>
      </c>
      <c r="J160" s="11" t="s">
        <v>25</v>
      </c>
      <c r="K160" s="25" t="s">
        <v>25</v>
      </c>
      <c r="L160" s="3" t="s">
        <v>19</v>
      </c>
      <c r="M160" s="11" t="s">
        <v>99</v>
      </c>
      <c r="N160" s="46" t="s">
        <v>1119</v>
      </c>
      <c r="O160" s="5" t="s">
        <v>605</v>
      </c>
      <c r="P160" s="5" t="s">
        <v>605</v>
      </c>
      <c r="Q160" s="5" t="s">
        <v>444</v>
      </c>
      <c r="R160" s="3" t="s">
        <v>34</v>
      </c>
      <c r="S160" s="45" t="s">
        <v>1135</v>
      </c>
    </row>
    <row r="161" spans="1:19" s="21" customFormat="1" ht="77" hidden="1" customHeight="1" x14ac:dyDescent="0.2">
      <c r="A161" s="2">
        <v>215</v>
      </c>
      <c r="B161" s="3">
        <v>722</v>
      </c>
      <c r="C161" s="3">
        <v>14</v>
      </c>
      <c r="D161" s="3">
        <v>72214</v>
      </c>
      <c r="E161" s="3" t="s">
        <v>701</v>
      </c>
      <c r="F161" s="3" t="s">
        <v>1011</v>
      </c>
      <c r="G161" s="3" t="s">
        <v>737</v>
      </c>
      <c r="H161" s="3" t="s">
        <v>738</v>
      </c>
      <c r="I161" s="3">
        <v>200268</v>
      </c>
      <c r="J161" s="3" t="s">
        <v>739</v>
      </c>
      <c r="K161" s="24">
        <v>1812425252</v>
      </c>
      <c r="L161" s="6" t="s">
        <v>19</v>
      </c>
      <c r="M161" s="3" t="s">
        <v>740</v>
      </c>
      <c r="N161" s="46" t="s">
        <v>1119</v>
      </c>
      <c r="O161" s="5">
        <v>45870</v>
      </c>
      <c r="P161" s="5">
        <v>45870</v>
      </c>
      <c r="Q161" s="5" t="s">
        <v>21</v>
      </c>
      <c r="R161" s="3" t="s">
        <v>34</v>
      </c>
      <c r="S161" s="45" t="s">
        <v>1135</v>
      </c>
    </row>
    <row r="162" spans="1:19" s="21" customFormat="1" ht="77" hidden="1" customHeight="1" x14ac:dyDescent="0.2">
      <c r="A162" s="2">
        <v>242</v>
      </c>
      <c r="B162" s="3">
        <v>741</v>
      </c>
      <c r="C162" s="3">
        <v>1</v>
      </c>
      <c r="D162" s="3">
        <v>7411</v>
      </c>
      <c r="E162" s="3" t="s">
        <v>825</v>
      </c>
      <c r="F162" s="3" t="s">
        <v>1012</v>
      </c>
      <c r="G162" s="3" t="s">
        <v>826</v>
      </c>
      <c r="H162" s="3" t="s">
        <v>827</v>
      </c>
      <c r="I162" s="3">
        <v>0</v>
      </c>
      <c r="J162" s="3" t="s">
        <v>828</v>
      </c>
      <c r="K162" s="23" t="s">
        <v>829</v>
      </c>
      <c r="L162" s="4" t="s">
        <v>37</v>
      </c>
      <c r="M162" s="3" t="s">
        <v>20</v>
      </c>
      <c r="N162" s="46" t="s">
        <v>1119</v>
      </c>
      <c r="O162" s="5">
        <v>46113</v>
      </c>
      <c r="P162" s="5">
        <v>46113</v>
      </c>
      <c r="Q162" s="5" t="s">
        <v>21</v>
      </c>
      <c r="R162" s="3" t="s">
        <v>34</v>
      </c>
      <c r="S162" s="45" t="s">
        <v>1135</v>
      </c>
    </row>
    <row r="163" spans="1:19" s="21" customFormat="1" ht="77" hidden="1" customHeight="1" x14ac:dyDescent="0.2">
      <c r="A163" s="2">
        <v>246</v>
      </c>
      <c r="B163" s="3">
        <v>741</v>
      </c>
      <c r="C163" s="3">
        <v>5</v>
      </c>
      <c r="D163" s="3">
        <v>7415</v>
      </c>
      <c r="E163" s="3" t="s">
        <v>825</v>
      </c>
      <c r="F163" s="3" t="s">
        <v>1012</v>
      </c>
      <c r="G163" s="3" t="s">
        <v>1094</v>
      </c>
      <c r="H163" s="3" t="s">
        <v>841</v>
      </c>
      <c r="I163" s="3">
        <v>170040</v>
      </c>
      <c r="J163" s="3" t="s">
        <v>842</v>
      </c>
      <c r="K163" s="23" t="s">
        <v>843</v>
      </c>
      <c r="L163" s="4" t="s">
        <v>37</v>
      </c>
      <c r="M163" s="3" t="s">
        <v>20</v>
      </c>
      <c r="N163" s="46" t="s">
        <v>1119</v>
      </c>
      <c r="O163" s="5">
        <v>45597</v>
      </c>
      <c r="P163" s="5">
        <v>45597</v>
      </c>
      <c r="Q163" s="5" t="s">
        <v>21</v>
      </c>
      <c r="R163" s="3" t="s">
        <v>34</v>
      </c>
      <c r="S163" s="45" t="s">
        <v>1135</v>
      </c>
    </row>
    <row r="164" spans="1:19" s="21" customFormat="1" ht="77" hidden="1" customHeight="1" x14ac:dyDescent="0.2">
      <c r="A164" s="2">
        <v>260</v>
      </c>
      <c r="B164" s="3">
        <v>741</v>
      </c>
      <c r="C164" s="3">
        <v>19</v>
      </c>
      <c r="D164" s="3">
        <v>74119</v>
      </c>
      <c r="E164" s="3" t="s">
        <v>825</v>
      </c>
      <c r="F164" s="3" t="s">
        <v>1012</v>
      </c>
      <c r="G164" s="3" t="s">
        <v>891</v>
      </c>
      <c r="H164" s="3" t="s">
        <v>892</v>
      </c>
      <c r="I164" s="3">
        <v>0</v>
      </c>
      <c r="J164" s="3" t="s">
        <v>1039</v>
      </c>
      <c r="K164" s="23" t="s">
        <v>893</v>
      </c>
      <c r="L164" s="4" t="s">
        <v>37</v>
      </c>
      <c r="M164" s="3" t="s">
        <v>20</v>
      </c>
      <c r="N164" s="46" t="s">
        <v>1119</v>
      </c>
      <c r="O164" s="5">
        <v>46569</v>
      </c>
      <c r="P164" s="5">
        <v>0</v>
      </c>
      <c r="Q164" s="5" t="s">
        <v>894</v>
      </c>
      <c r="R164" s="3" t="s">
        <v>34</v>
      </c>
      <c r="S164" s="45" t="s">
        <v>1135</v>
      </c>
    </row>
    <row r="165" spans="1:19" s="21" customFormat="1" ht="77" hidden="1" customHeight="1" x14ac:dyDescent="0.2">
      <c r="A165" s="2">
        <v>8</v>
      </c>
      <c r="B165" s="3">
        <v>733</v>
      </c>
      <c r="C165" s="3">
        <v>3</v>
      </c>
      <c r="D165" s="3">
        <v>7333</v>
      </c>
      <c r="E165" s="3" t="s">
        <v>39</v>
      </c>
      <c r="F165" s="3" t="s">
        <v>1000</v>
      </c>
      <c r="G165" s="3" t="s">
        <v>51</v>
      </c>
      <c r="H165" s="3" t="s">
        <v>52</v>
      </c>
      <c r="I165" s="3">
        <v>200229</v>
      </c>
      <c r="J165" s="3" t="s">
        <v>53</v>
      </c>
      <c r="K165" s="23">
        <v>15147545097</v>
      </c>
      <c r="L165" s="3" t="s">
        <v>19</v>
      </c>
      <c r="M165" s="3" t="s">
        <v>20</v>
      </c>
      <c r="N165" s="46" t="s">
        <v>1120</v>
      </c>
      <c r="O165" s="5">
        <v>46752</v>
      </c>
      <c r="P165" s="5">
        <v>46752</v>
      </c>
      <c r="Q165" s="5" t="s">
        <v>21</v>
      </c>
      <c r="R165" s="3" t="s">
        <v>54</v>
      </c>
      <c r="S165" s="45" t="s">
        <v>1135</v>
      </c>
    </row>
    <row r="166" spans="1:19" s="21" customFormat="1" ht="77" hidden="1" customHeight="1" x14ac:dyDescent="0.2">
      <c r="A166" s="2">
        <v>39</v>
      </c>
      <c r="B166" s="3">
        <v>906</v>
      </c>
      <c r="C166" s="3">
        <v>1</v>
      </c>
      <c r="D166" s="3">
        <v>9061</v>
      </c>
      <c r="E166" s="3" t="s">
        <v>992</v>
      </c>
      <c r="F166" s="3" t="s">
        <v>158</v>
      </c>
      <c r="G166" s="3" t="s">
        <v>159</v>
      </c>
      <c r="H166" s="3" t="s">
        <v>160</v>
      </c>
      <c r="I166" s="3" t="s">
        <v>161</v>
      </c>
      <c r="J166" s="3" t="s">
        <v>162</v>
      </c>
      <c r="K166" s="23">
        <v>200000000000</v>
      </c>
      <c r="L166" s="3" t="s">
        <v>19</v>
      </c>
      <c r="M166" s="3" t="s">
        <v>20</v>
      </c>
      <c r="N166" s="46" t="s">
        <v>1120</v>
      </c>
      <c r="O166" s="5">
        <v>46722</v>
      </c>
      <c r="P166" s="5">
        <v>46722</v>
      </c>
      <c r="Q166" s="5" t="s">
        <v>21</v>
      </c>
      <c r="R166" s="3" t="s">
        <v>163</v>
      </c>
      <c r="S166" s="45" t="s">
        <v>1135</v>
      </c>
    </row>
    <row r="167" spans="1:19" s="21" customFormat="1" ht="77" hidden="1" customHeight="1" x14ac:dyDescent="0.2">
      <c r="A167" s="2">
        <v>40</v>
      </c>
      <c r="B167" s="3">
        <v>906</v>
      </c>
      <c r="C167" s="3">
        <v>2</v>
      </c>
      <c r="D167" s="3">
        <v>9062</v>
      </c>
      <c r="E167" s="3" t="s">
        <v>992</v>
      </c>
      <c r="F167" s="3" t="s">
        <v>158</v>
      </c>
      <c r="G167" s="3" t="s">
        <v>164</v>
      </c>
      <c r="H167" s="3" t="s">
        <v>165</v>
      </c>
      <c r="I167" s="3">
        <v>220040</v>
      </c>
      <c r="J167" s="3" t="s">
        <v>162</v>
      </c>
      <c r="K167" s="23">
        <v>200000000000</v>
      </c>
      <c r="L167" s="3" t="s">
        <v>19</v>
      </c>
      <c r="M167" s="3" t="s">
        <v>20</v>
      </c>
      <c r="N167" s="46" t="s">
        <v>1120</v>
      </c>
      <c r="O167" s="5">
        <v>46722</v>
      </c>
      <c r="P167" s="5">
        <v>46722</v>
      </c>
      <c r="Q167" s="5" t="s">
        <v>21</v>
      </c>
      <c r="R167" s="3" t="s">
        <v>166</v>
      </c>
      <c r="S167" s="45" t="s">
        <v>1135</v>
      </c>
    </row>
    <row r="168" spans="1:19" s="21" customFormat="1" ht="77" hidden="1" customHeight="1" x14ac:dyDescent="0.2">
      <c r="A168" s="2">
        <v>41</v>
      </c>
      <c r="B168" s="3">
        <v>906</v>
      </c>
      <c r="C168" s="3">
        <v>3</v>
      </c>
      <c r="D168" s="3">
        <v>9063</v>
      </c>
      <c r="E168" s="3" t="s">
        <v>992</v>
      </c>
      <c r="F168" s="3" t="s">
        <v>158</v>
      </c>
      <c r="G168" s="3" t="s">
        <v>167</v>
      </c>
      <c r="H168" s="3" t="s">
        <v>168</v>
      </c>
      <c r="I168" s="3">
        <v>220040</v>
      </c>
      <c r="J168" s="3" t="s">
        <v>162</v>
      </c>
      <c r="K168" s="23">
        <v>200000000000</v>
      </c>
      <c r="L168" s="3" t="s">
        <v>19</v>
      </c>
      <c r="M168" s="3" t="s">
        <v>20</v>
      </c>
      <c r="N168" s="46" t="s">
        <v>1120</v>
      </c>
      <c r="O168" s="5">
        <v>46722</v>
      </c>
      <c r="P168" s="5">
        <v>46722</v>
      </c>
      <c r="Q168" s="5" t="s">
        <v>21</v>
      </c>
      <c r="R168" s="3" t="s">
        <v>169</v>
      </c>
      <c r="S168" s="45" t="s">
        <v>1135</v>
      </c>
    </row>
    <row r="169" spans="1:19" s="21" customFormat="1" ht="77" hidden="1" customHeight="1" x14ac:dyDescent="0.2">
      <c r="A169" s="2">
        <v>42</v>
      </c>
      <c r="B169" s="3">
        <v>906</v>
      </c>
      <c r="C169" s="3">
        <v>4</v>
      </c>
      <c r="D169" s="3">
        <v>9064</v>
      </c>
      <c r="E169" s="3" t="s">
        <v>992</v>
      </c>
      <c r="F169" s="3" t="s">
        <v>158</v>
      </c>
      <c r="G169" s="3" t="s">
        <v>170</v>
      </c>
      <c r="H169" s="3" t="s">
        <v>171</v>
      </c>
      <c r="I169" s="3">
        <v>220040</v>
      </c>
      <c r="J169" s="3" t="s">
        <v>162</v>
      </c>
      <c r="K169" s="23">
        <v>200000000000</v>
      </c>
      <c r="L169" s="3" t="s">
        <v>19</v>
      </c>
      <c r="M169" s="3" t="s">
        <v>20</v>
      </c>
      <c r="N169" s="46" t="s">
        <v>1120</v>
      </c>
      <c r="O169" s="5">
        <v>46722</v>
      </c>
      <c r="P169" s="5">
        <v>46722</v>
      </c>
      <c r="Q169" s="5" t="s">
        <v>21</v>
      </c>
      <c r="R169" s="3" t="s">
        <v>172</v>
      </c>
      <c r="S169" s="45" t="s">
        <v>1135</v>
      </c>
    </row>
    <row r="170" spans="1:19" s="21" customFormat="1" ht="77" hidden="1" customHeight="1" x14ac:dyDescent="0.2">
      <c r="A170" s="2">
        <v>43</v>
      </c>
      <c r="B170" s="3">
        <v>906</v>
      </c>
      <c r="C170" s="3">
        <v>5</v>
      </c>
      <c r="D170" s="3">
        <v>9065</v>
      </c>
      <c r="E170" s="3" t="s">
        <v>992</v>
      </c>
      <c r="F170" s="3" t="s">
        <v>158</v>
      </c>
      <c r="G170" s="3" t="s">
        <v>173</v>
      </c>
      <c r="H170" s="3" t="s">
        <v>174</v>
      </c>
      <c r="I170" s="3">
        <v>220040</v>
      </c>
      <c r="J170" s="3" t="s">
        <v>162</v>
      </c>
      <c r="K170" s="23">
        <v>200000000000</v>
      </c>
      <c r="L170" s="3" t="s">
        <v>19</v>
      </c>
      <c r="M170" s="3" t="s">
        <v>20</v>
      </c>
      <c r="N170" s="46" t="s">
        <v>1120</v>
      </c>
      <c r="O170" s="5">
        <v>46722</v>
      </c>
      <c r="P170" s="5">
        <v>46722</v>
      </c>
      <c r="Q170" s="5" t="s">
        <v>21</v>
      </c>
      <c r="R170" s="3" t="s">
        <v>175</v>
      </c>
      <c r="S170" s="45" t="s">
        <v>1135</v>
      </c>
    </row>
    <row r="171" spans="1:19" s="21" customFormat="1" ht="77" hidden="1" customHeight="1" x14ac:dyDescent="0.2">
      <c r="A171" s="2">
        <v>44</v>
      </c>
      <c r="B171" s="3">
        <v>906</v>
      </c>
      <c r="C171" s="3">
        <v>6</v>
      </c>
      <c r="D171" s="3">
        <v>9066</v>
      </c>
      <c r="E171" s="3" t="s">
        <v>992</v>
      </c>
      <c r="F171" s="3" t="s">
        <v>158</v>
      </c>
      <c r="G171" s="3" t="s">
        <v>176</v>
      </c>
      <c r="H171" s="3" t="s">
        <v>177</v>
      </c>
      <c r="I171" s="3">
        <v>220040</v>
      </c>
      <c r="J171" s="3" t="s">
        <v>162</v>
      </c>
      <c r="K171" s="23">
        <v>200000000000</v>
      </c>
      <c r="L171" s="3" t="s">
        <v>19</v>
      </c>
      <c r="M171" s="3" t="s">
        <v>20</v>
      </c>
      <c r="N171" s="46" t="s">
        <v>1120</v>
      </c>
      <c r="O171" s="5">
        <v>46722</v>
      </c>
      <c r="P171" s="5">
        <v>46722</v>
      </c>
      <c r="Q171" s="5" t="s">
        <v>21</v>
      </c>
      <c r="R171" s="3" t="s">
        <v>178</v>
      </c>
      <c r="S171" s="45" t="s">
        <v>1135</v>
      </c>
    </row>
    <row r="172" spans="1:19" s="21" customFormat="1" ht="77" hidden="1" customHeight="1" x14ac:dyDescent="0.2">
      <c r="A172" s="2">
        <v>45</v>
      </c>
      <c r="B172" s="3">
        <v>906</v>
      </c>
      <c r="C172" s="3">
        <v>7</v>
      </c>
      <c r="D172" s="3">
        <v>9067</v>
      </c>
      <c r="E172" s="3" t="s">
        <v>992</v>
      </c>
      <c r="F172" s="3" t="s">
        <v>158</v>
      </c>
      <c r="G172" s="3" t="s">
        <v>179</v>
      </c>
      <c r="H172" s="3" t="s">
        <v>180</v>
      </c>
      <c r="I172" s="3">
        <v>220040</v>
      </c>
      <c r="J172" s="3" t="s">
        <v>162</v>
      </c>
      <c r="K172" s="23">
        <v>200000000000</v>
      </c>
      <c r="L172" s="3" t="s">
        <v>19</v>
      </c>
      <c r="M172" s="3" t="s">
        <v>20</v>
      </c>
      <c r="N172" s="46" t="s">
        <v>1120</v>
      </c>
      <c r="O172" s="5">
        <v>46722</v>
      </c>
      <c r="P172" s="5">
        <v>46722</v>
      </c>
      <c r="Q172" s="5" t="s">
        <v>21</v>
      </c>
      <c r="R172" s="3" t="s">
        <v>181</v>
      </c>
      <c r="S172" s="45" t="s">
        <v>1135</v>
      </c>
    </row>
    <row r="173" spans="1:19" s="21" customFormat="1" ht="77" hidden="1" customHeight="1" x14ac:dyDescent="0.2">
      <c r="A173" s="2">
        <v>48</v>
      </c>
      <c r="B173" s="3">
        <v>906</v>
      </c>
      <c r="C173" s="3">
        <v>10</v>
      </c>
      <c r="D173" s="3">
        <v>90610</v>
      </c>
      <c r="E173" s="3" t="s">
        <v>992</v>
      </c>
      <c r="F173" s="3" t="s">
        <v>158</v>
      </c>
      <c r="G173" s="3" t="s">
        <v>190</v>
      </c>
      <c r="H173" s="3" t="s">
        <v>191</v>
      </c>
      <c r="I173" s="47" t="s">
        <v>188</v>
      </c>
      <c r="J173" s="3" t="s">
        <v>184</v>
      </c>
      <c r="K173" s="23">
        <v>3999999999.8800001</v>
      </c>
      <c r="L173" s="3" t="s">
        <v>19</v>
      </c>
      <c r="M173" s="3" t="s">
        <v>20</v>
      </c>
      <c r="N173" s="46" t="s">
        <v>1120</v>
      </c>
      <c r="O173" s="5">
        <v>46722</v>
      </c>
      <c r="P173" s="5">
        <v>46722</v>
      </c>
      <c r="Q173" s="5" t="s">
        <v>21</v>
      </c>
      <c r="R173" s="3" t="s">
        <v>192</v>
      </c>
      <c r="S173" s="45" t="s">
        <v>1135</v>
      </c>
    </row>
    <row r="174" spans="1:19" s="21" customFormat="1" ht="77" hidden="1" customHeight="1" x14ac:dyDescent="0.2">
      <c r="A174" s="2">
        <v>52</v>
      </c>
      <c r="B174" s="3">
        <v>906</v>
      </c>
      <c r="C174" s="3">
        <v>14</v>
      </c>
      <c r="D174" s="3">
        <v>90614</v>
      </c>
      <c r="E174" s="3" t="s">
        <v>992</v>
      </c>
      <c r="F174" s="3" t="s">
        <v>158</v>
      </c>
      <c r="G174" s="3" t="s">
        <v>204</v>
      </c>
      <c r="H174" s="3" t="s">
        <v>205</v>
      </c>
      <c r="I174" s="47" t="s">
        <v>202</v>
      </c>
      <c r="J174" s="3" t="s">
        <v>198</v>
      </c>
      <c r="K174" s="23">
        <v>2851845847.3612666</v>
      </c>
      <c r="L174" s="3" t="s">
        <v>19</v>
      </c>
      <c r="M174" s="3" t="s">
        <v>20</v>
      </c>
      <c r="N174" s="46" t="s">
        <v>1120</v>
      </c>
      <c r="O174" s="5">
        <v>46722</v>
      </c>
      <c r="P174" s="5">
        <v>46722</v>
      </c>
      <c r="Q174" s="5" t="s">
        <v>21</v>
      </c>
      <c r="R174" s="3" t="s">
        <v>206</v>
      </c>
      <c r="S174" s="45" t="s">
        <v>1135</v>
      </c>
    </row>
    <row r="175" spans="1:19" s="21" customFormat="1" ht="77" hidden="1" customHeight="1" x14ac:dyDescent="0.2">
      <c r="A175" s="2">
        <v>56</v>
      </c>
      <c r="B175" s="3">
        <v>906</v>
      </c>
      <c r="C175" s="3">
        <v>18</v>
      </c>
      <c r="D175" s="3">
        <v>90618</v>
      </c>
      <c r="E175" s="3" t="s">
        <v>992</v>
      </c>
      <c r="F175" s="3" t="s">
        <v>158</v>
      </c>
      <c r="G175" s="3" t="s">
        <v>216</v>
      </c>
      <c r="H175" s="3" t="s">
        <v>217</v>
      </c>
      <c r="I175" s="3">
        <v>220051</v>
      </c>
      <c r="J175" s="3" t="s">
        <v>218</v>
      </c>
      <c r="K175" s="23">
        <v>5000000000</v>
      </c>
      <c r="L175" s="3" t="s">
        <v>56</v>
      </c>
      <c r="M175" s="3" t="s">
        <v>20</v>
      </c>
      <c r="N175" s="46" t="s">
        <v>1120</v>
      </c>
      <c r="O175" s="5">
        <v>46722</v>
      </c>
      <c r="P175" s="5">
        <v>46722</v>
      </c>
      <c r="Q175" s="5" t="s">
        <v>21</v>
      </c>
      <c r="R175" s="3" t="s">
        <v>219</v>
      </c>
      <c r="S175" s="45" t="s">
        <v>1135</v>
      </c>
    </row>
    <row r="176" spans="1:19" s="21" customFormat="1" ht="77" customHeight="1" x14ac:dyDescent="0.2">
      <c r="A176" s="2">
        <v>57</v>
      </c>
      <c r="B176" s="3">
        <v>906</v>
      </c>
      <c r="C176" s="3">
        <v>19</v>
      </c>
      <c r="D176" s="3">
        <v>90619</v>
      </c>
      <c r="E176" s="3" t="s">
        <v>992</v>
      </c>
      <c r="F176" s="3" t="s">
        <v>158</v>
      </c>
      <c r="G176" s="3" t="s">
        <v>220</v>
      </c>
      <c r="H176" s="3" t="s">
        <v>221</v>
      </c>
      <c r="I176" s="3">
        <v>220043</v>
      </c>
      <c r="J176" s="3" t="s">
        <v>222</v>
      </c>
      <c r="K176" s="23">
        <v>1500000000</v>
      </c>
      <c r="L176" s="3" t="s">
        <v>19</v>
      </c>
      <c r="M176" s="3" t="s">
        <v>20</v>
      </c>
      <c r="N176" s="46" t="s">
        <v>1120</v>
      </c>
      <c r="O176" s="5">
        <v>46722</v>
      </c>
      <c r="P176" s="5">
        <v>46722</v>
      </c>
      <c r="Q176" s="5" t="s">
        <v>21</v>
      </c>
      <c r="R176" s="3" t="s">
        <v>223</v>
      </c>
      <c r="S176" s="45" t="s">
        <v>1135</v>
      </c>
    </row>
    <row r="177" spans="1:19" s="21" customFormat="1" ht="77" hidden="1" customHeight="1" x14ac:dyDescent="0.2">
      <c r="A177" s="2">
        <v>58</v>
      </c>
      <c r="B177" s="3">
        <v>906</v>
      </c>
      <c r="C177" s="3">
        <v>20</v>
      </c>
      <c r="D177" s="3">
        <v>90620</v>
      </c>
      <c r="E177" s="3" t="s">
        <v>992</v>
      </c>
      <c r="F177" s="3" t="s">
        <v>158</v>
      </c>
      <c r="G177" s="3" t="s">
        <v>224</v>
      </c>
      <c r="H177" s="3" t="s">
        <v>225</v>
      </c>
      <c r="I177" s="3">
        <v>220043</v>
      </c>
      <c r="J177" s="3" t="s">
        <v>222</v>
      </c>
      <c r="K177" s="23">
        <v>1500000000</v>
      </c>
      <c r="L177" s="3" t="s">
        <v>19</v>
      </c>
      <c r="M177" s="3" t="s">
        <v>20</v>
      </c>
      <c r="N177" s="46" t="s">
        <v>1120</v>
      </c>
      <c r="O177" s="5">
        <v>46722</v>
      </c>
      <c r="P177" s="5">
        <v>46722</v>
      </c>
      <c r="Q177" s="5" t="s">
        <v>21</v>
      </c>
      <c r="R177" s="3" t="s">
        <v>226</v>
      </c>
      <c r="S177" s="45" t="s">
        <v>1135</v>
      </c>
    </row>
    <row r="178" spans="1:19" s="21" customFormat="1" ht="77" hidden="1" customHeight="1" x14ac:dyDescent="0.2">
      <c r="A178" s="2">
        <v>59</v>
      </c>
      <c r="B178" s="3">
        <v>906</v>
      </c>
      <c r="C178" s="3">
        <v>21</v>
      </c>
      <c r="D178" s="3">
        <v>90621</v>
      </c>
      <c r="E178" s="3" t="s">
        <v>992</v>
      </c>
      <c r="F178" s="3" t="s">
        <v>158</v>
      </c>
      <c r="G178" s="3" t="s">
        <v>227</v>
      </c>
      <c r="H178" s="3" t="s">
        <v>228</v>
      </c>
      <c r="I178" s="3">
        <v>220043</v>
      </c>
      <c r="J178" s="3" t="s">
        <v>222</v>
      </c>
      <c r="K178" s="23">
        <v>1500000000</v>
      </c>
      <c r="L178" s="3" t="s">
        <v>19</v>
      </c>
      <c r="M178" s="3" t="s">
        <v>20</v>
      </c>
      <c r="N178" s="46" t="s">
        <v>1120</v>
      </c>
      <c r="O178" s="5">
        <v>46722</v>
      </c>
      <c r="P178" s="5">
        <v>46722</v>
      </c>
      <c r="Q178" s="5" t="s">
        <v>21</v>
      </c>
      <c r="R178" s="3" t="s">
        <v>229</v>
      </c>
      <c r="S178" s="45" t="s">
        <v>1135</v>
      </c>
    </row>
    <row r="179" spans="1:19" s="21" customFormat="1" ht="77" hidden="1" customHeight="1" x14ac:dyDescent="0.2">
      <c r="A179" s="2">
        <v>60</v>
      </c>
      <c r="B179" s="3">
        <v>906</v>
      </c>
      <c r="C179" s="3">
        <v>22</v>
      </c>
      <c r="D179" s="3">
        <v>90622</v>
      </c>
      <c r="E179" s="3" t="s">
        <v>992</v>
      </c>
      <c r="F179" s="3" t="s">
        <v>158</v>
      </c>
      <c r="G179" s="3" t="s">
        <v>230</v>
      </c>
      <c r="H179" s="3" t="s">
        <v>231</v>
      </c>
      <c r="I179" s="3" t="s">
        <v>232</v>
      </c>
      <c r="J179" s="3" t="s">
        <v>233</v>
      </c>
      <c r="K179" s="23">
        <v>913695455</v>
      </c>
      <c r="L179" s="3" t="s">
        <v>19</v>
      </c>
      <c r="M179" s="3" t="s">
        <v>20</v>
      </c>
      <c r="N179" s="46" t="s">
        <v>1120</v>
      </c>
      <c r="O179" s="5">
        <v>46722</v>
      </c>
      <c r="P179" s="5">
        <v>46722</v>
      </c>
      <c r="Q179" s="5" t="s">
        <v>21</v>
      </c>
      <c r="R179" s="3" t="s">
        <v>234</v>
      </c>
      <c r="S179" s="45" t="s">
        <v>1135</v>
      </c>
    </row>
    <row r="180" spans="1:19" s="21" customFormat="1" ht="77" hidden="1" customHeight="1" x14ac:dyDescent="0.2">
      <c r="A180" s="2">
        <v>61</v>
      </c>
      <c r="B180" s="3">
        <v>906</v>
      </c>
      <c r="C180" s="3">
        <v>23</v>
      </c>
      <c r="D180" s="3">
        <v>90623</v>
      </c>
      <c r="E180" s="3" t="s">
        <v>992</v>
      </c>
      <c r="F180" s="3" t="s">
        <v>158</v>
      </c>
      <c r="G180" s="3" t="s">
        <v>235</v>
      </c>
      <c r="H180" s="3" t="s">
        <v>236</v>
      </c>
      <c r="I180" s="3" t="s">
        <v>237</v>
      </c>
      <c r="J180" s="3" t="s">
        <v>238</v>
      </c>
      <c r="K180" s="23">
        <v>500000000</v>
      </c>
      <c r="L180" s="3" t="s">
        <v>19</v>
      </c>
      <c r="M180" s="3" t="s">
        <v>20</v>
      </c>
      <c r="N180" s="46" t="s">
        <v>1120</v>
      </c>
      <c r="O180" s="5">
        <v>46722</v>
      </c>
      <c r="P180" s="5">
        <v>46722</v>
      </c>
      <c r="Q180" s="5" t="s">
        <v>21</v>
      </c>
      <c r="R180" s="3" t="s">
        <v>239</v>
      </c>
      <c r="S180" s="45" t="s">
        <v>1135</v>
      </c>
    </row>
    <row r="181" spans="1:19" s="21" customFormat="1" ht="77" hidden="1" customHeight="1" x14ac:dyDescent="0.2">
      <c r="A181" s="2">
        <v>62</v>
      </c>
      <c r="B181" s="3">
        <v>906</v>
      </c>
      <c r="C181" s="3">
        <v>24</v>
      </c>
      <c r="D181" s="3">
        <v>90624</v>
      </c>
      <c r="E181" s="3" t="s">
        <v>992</v>
      </c>
      <c r="F181" s="3" t="s">
        <v>158</v>
      </c>
      <c r="G181" s="3" t="s">
        <v>240</v>
      </c>
      <c r="H181" s="3" t="s">
        <v>241</v>
      </c>
      <c r="I181" s="3" t="s">
        <v>242</v>
      </c>
      <c r="J181" s="3" t="s">
        <v>243</v>
      </c>
      <c r="K181" s="23">
        <v>5000000000</v>
      </c>
      <c r="L181" s="3" t="s">
        <v>19</v>
      </c>
      <c r="M181" s="3" t="s">
        <v>149</v>
      </c>
      <c r="N181" s="46" t="s">
        <v>1120</v>
      </c>
      <c r="O181" s="5">
        <v>46722</v>
      </c>
      <c r="P181" s="5">
        <v>46722</v>
      </c>
      <c r="Q181" s="5" t="s">
        <v>21</v>
      </c>
      <c r="R181" s="3" t="s">
        <v>244</v>
      </c>
      <c r="S181" s="45" t="s">
        <v>1135</v>
      </c>
    </row>
    <row r="182" spans="1:19" s="21" customFormat="1" ht="77" hidden="1" customHeight="1" x14ac:dyDescent="0.2">
      <c r="A182" s="2">
        <v>63</v>
      </c>
      <c r="B182" s="3">
        <v>906</v>
      </c>
      <c r="C182" s="3">
        <v>25</v>
      </c>
      <c r="D182" s="3">
        <v>90625</v>
      </c>
      <c r="E182" s="3" t="s">
        <v>992</v>
      </c>
      <c r="F182" s="3" t="s">
        <v>158</v>
      </c>
      <c r="G182" s="3" t="s">
        <v>245</v>
      </c>
      <c r="H182" s="3" t="s">
        <v>246</v>
      </c>
      <c r="I182" s="3" t="s">
        <v>247</v>
      </c>
      <c r="J182" s="3" t="s">
        <v>248</v>
      </c>
      <c r="K182" s="23">
        <v>2000000000.0899999</v>
      </c>
      <c r="L182" s="3" t="s">
        <v>56</v>
      </c>
      <c r="M182" s="3" t="s">
        <v>20</v>
      </c>
      <c r="N182" s="46" t="s">
        <v>1120</v>
      </c>
      <c r="O182" s="5">
        <v>46722</v>
      </c>
      <c r="P182" s="5">
        <v>46722</v>
      </c>
      <c r="Q182" s="5" t="s">
        <v>21</v>
      </c>
      <c r="R182" s="3" t="s">
        <v>249</v>
      </c>
      <c r="S182" s="45" t="s">
        <v>1135</v>
      </c>
    </row>
    <row r="183" spans="1:19" s="21" customFormat="1" ht="77" hidden="1" customHeight="1" x14ac:dyDescent="0.2">
      <c r="A183" s="2">
        <v>91</v>
      </c>
      <c r="B183" s="3">
        <v>742</v>
      </c>
      <c r="C183" s="3">
        <v>1</v>
      </c>
      <c r="D183" s="3">
        <v>7421</v>
      </c>
      <c r="E183" s="3" t="s">
        <v>318</v>
      </c>
      <c r="F183" s="3" t="s">
        <v>1016</v>
      </c>
      <c r="G183" s="3" t="s">
        <v>319</v>
      </c>
      <c r="H183" s="3" t="s">
        <v>320</v>
      </c>
      <c r="I183" s="3">
        <v>200344</v>
      </c>
      <c r="J183" s="3" t="s">
        <v>321</v>
      </c>
      <c r="K183" s="23">
        <v>1200000</v>
      </c>
      <c r="L183" s="3" t="s">
        <v>19</v>
      </c>
      <c r="M183" s="3" t="s">
        <v>322</v>
      </c>
      <c r="N183" s="46" t="s">
        <v>1120</v>
      </c>
      <c r="O183" s="5">
        <v>46722</v>
      </c>
      <c r="P183" s="5">
        <v>46722</v>
      </c>
      <c r="Q183" s="5" t="s">
        <v>21</v>
      </c>
      <c r="R183" s="3" t="s">
        <v>34</v>
      </c>
      <c r="S183" s="45" t="s">
        <v>323</v>
      </c>
    </row>
    <row r="184" spans="1:19" s="21" customFormat="1" ht="77" hidden="1" customHeight="1" x14ac:dyDescent="0.2">
      <c r="A184" s="2">
        <v>106</v>
      </c>
      <c r="B184" s="3">
        <v>742</v>
      </c>
      <c r="C184" s="3">
        <v>12</v>
      </c>
      <c r="D184" s="3">
        <v>74212</v>
      </c>
      <c r="E184" s="3" t="s">
        <v>318</v>
      </c>
      <c r="F184" s="3" t="s">
        <v>1016</v>
      </c>
      <c r="G184" s="3" t="s">
        <v>360</v>
      </c>
      <c r="H184" s="3" t="s">
        <v>361</v>
      </c>
      <c r="I184" s="47" t="s">
        <v>362</v>
      </c>
      <c r="J184" s="3" t="s">
        <v>363</v>
      </c>
      <c r="K184" s="23">
        <v>44892794345</v>
      </c>
      <c r="L184" s="3" t="s">
        <v>37</v>
      </c>
      <c r="M184" s="3" t="s">
        <v>20</v>
      </c>
      <c r="N184" s="46" t="s">
        <v>1120</v>
      </c>
      <c r="O184" s="5">
        <v>45839</v>
      </c>
      <c r="P184" s="5">
        <v>45839</v>
      </c>
      <c r="Q184" s="5" t="s">
        <v>21</v>
      </c>
      <c r="R184" s="3" t="s">
        <v>364</v>
      </c>
      <c r="S184" s="45" t="s">
        <v>365</v>
      </c>
    </row>
    <row r="185" spans="1:19" s="21" customFormat="1" ht="77" hidden="1" customHeight="1" x14ac:dyDescent="0.2">
      <c r="A185" s="2">
        <v>141</v>
      </c>
      <c r="B185" s="3">
        <v>714</v>
      </c>
      <c r="C185" s="3">
        <v>1</v>
      </c>
      <c r="D185" s="3">
        <v>7141</v>
      </c>
      <c r="E185" s="3" t="s">
        <v>478</v>
      </c>
      <c r="F185" s="3" t="s">
        <v>1024</v>
      </c>
      <c r="G185" s="3" t="s">
        <v>479</v>
      </c>
      <c r="H185" s="3" t="s">
        <v>480</v>
      </c>
      <c r="I185" s="3">
        <v>200390</v>
      </c>
      <c r="J185" s="3" t="s">
        <v>481</v>
      </c>
      <c r="K185" s="23" t="s">
        <v>482</v>
      </c>
      <c r="L185" s="3" t="s">
        <v>19</v>
      </c>
      <c r="M185" s="3" t="s">
        <v>483</v>
      </c>
      <c r="N185" s="46" t="s">
        <v>1120</v>
      </c>
      <c r="O185" s="5">
        <v>45627</v>
      </c>
      <c r="P185" s="5" t="s">
        <v>484</v>
      </c>
      <c r="Q185" s="5" t="s">
        <v>21</v>
      </c>
      <c r="R185" s="3" t="s">
        <v>485</v>
      </c>
      <c r="S185" s="45" t="s">
        <v>1135</v>
      </c>
    </row>
    <row r="186" spans="1:19" s="21" customFormat="1" ht="77" hidden="1" customHeight="1" x14ac:dyDescent="0.2">
      <c r="A186" s="2">
        <v>176</v>
      </c>
      <c r="B186" s="3">
        <v>723</v>
      </c>
      <c r="C186" s="3">
        <v>24</v>
      </c>
      <c r="D186" s="3">
        <v>72324</v>
      </c>
      <c r="E186" s="3" t="s">
        <v>533</v>
      </c>
      <c r="F186" s="3" t="s">
        <v>1015</v>
      </c>
      <c r="G186" s="3" t="s">
        <v>603</v>
      </c>
      <c r="H186" s="3" t="s">
        <v>604</v>
      </c>
      <c r="I186" s="3" t="s">
        <v>25</v>
      </c>
      <c r="J186" s="11" t="s">
        <v>25</v>
      </c>
      <c r="K186" s="25" t="s">
        <v>25</v>
      </c>
      <c r="L186" s="3" t="s">
        <v>19</v>
      </c>
      <c r="M186" s="11" t="s">
        <v>99</v>
      </c>
      <c r="N186" s="46" t="s">
        <v>1120</v>
      </c>
      <c r="O186" s="5" t="s">
        <v>605</v>
      </c>
      <c r="P186" s="5" t="s">
        <v>605</v>
      </c>
      <c r="Q186" s="5" t="s">
        <v>444</v>
      </c>
      <c r="R186" s="3" t="s">
        <v>34</v>
      </c>
      <c r="S186" s="45" t="s">
        <v>1135</v>
      </c>
    </row>
    <row r="187" spans="1:19" s="21" customFormat="1" ht="77" hidden="1" customHeight="1" x14ac:dyDescent="0.2">
      <c r="A187" s="2">
        <v>215</v>
      </c>
      <c r="B187" s="3">
        <v>722</v>
      </c>
      <c r="C187" s="3">
        <v>14</v>
      </c>
      <c r="D187" s="3">
        <v>72214</v>
      </c>
      <c r="E187" s="3" t="s">
        <v>701</v>
      </c>
      <c r="F187" s="3" t="s">
        <v>1011</v>
      </c>
      <c r="G187" s="3" t="s">
        <v>737</v>
      </c>
      <c r="H187" s="3" t="s">
        <v>738</v>
      </c>
      <c r="I187" s="3">
        <v>200268</v>
      </c>
      <c r="J187" s="3" t="s">
        <v>739</v>
      </c>
      <c r="K187" s="24">
        <v>1812425252</v>
      </c>
      <c r="L187" s="6" t="s">
        <v>19</v>
      </c>
      <c r="M187" s="3" t="s">
        <v>740</v>
      </c>
      <c r="N187" s="46" t="s">
        <v>1120</v>
      </c>
      <c r="O187" s="5">
        <v>45870</v>
      </c>
      <c r="P187" s="5">
        <v>45870</v>
      </c>
      <c r="Q187" s="5" t="s">
        <v>21</v>
      </c>
      <c r="R187" s="3" t="s">
        <v>34</v>
      </c>
      <c r="S187" s="45" t="s">
        <v>1135</v>
      </c>
    </row>
    <row r="188" spans="1:19" s="21" customFormat="1" ht="77" hidden="1" customHeight="1" x14ac:dyDescent="0.2">
      <c r="A188" s="2">
        <v>260</v>
      </c>
      <c r="B188" s="3">
        <v>741</v>
      </c>
      <c r="C188" s="3">
        <v>19</v>
      </c>
      <c r="D188" s="3">
        <v>74119</v>
      </c>
      <c r="E188" s="3" t="s">
        <v>825</v>
      </c>
      <c r="F188" s="3" t="s">
        <v>1012</v>
      </c>
      <c r="G188" s="3" t="s">
        <v>891</v>
      </c>
      <c r="H188" s="3" t="s">
        <v>892</v>
      </c>
      <c r="I188" s="3">
        <v>0</v>
      </c>
      <c r="J188" s="3" t="s">
        <v>1039</v>
      </c>
      <c r="K188" s="23" t="s">
        <v>893</v>
      </c>
      <c r="L188" s="4" t="s">
        <v>37</v>
      </c>
      <c r="M188" s="3" t="s">
        <v>20</v>
      </c>
      <c r="N188" s="46" t="s">
        <v>1120</v>
      </c>
      <c r="O188" s="5">
        <v>46569</v>
      </c>
      <c r="P188" s="5">
        <v>0</v>
      </c>
      <c r="Q188" s="5" t="s">
        <v>894</v>
      </c>
      <c r="R188" s="3" t="s">
        <v>34</v>
      </c>
      <c r="S188" s="45" t="s">
        <v>1135</v>
      </c>
    </row>
    <row r="189" spans="1:19" s="21" customFormat="1" ht="77" hidden="1" customHeight="1" x14ac:dyDescent="0.2">
      <c r="A189" s="2">
        <v>39</v>
      </c>
      <c r="B189" s="3">
        <v>906</v>
      </c>
      <c r="C189" s="3">
        <v>1</v>
      </c>
      <c r="D189" s="3">
        <v>9061</v>
      </c>
      <c r="E189" s="3" t="s">
        <v>992</v>
      </c>
      <c r="F189" s="3" t="s">
        <v>158</v>
      </c>
      <c r="G189" s="3" t="s">
        <v>159</v>
      </c>
      <c r="H189" s="3" t="s">
        <v>160</v>
      </c>
      <c r="I189" s="3" t="s">
        <v>161</v>
      </c>
      <c r="J189" s="3" t="s">
        <v>162</v>
      </c>
      <c r="K189" s="23">
        <v>200000000000</v>
      </c>
      <c r="L189" s="3" t="s">
        <v>19</v>
      </c>
      <c r="M189" s="3" t="s">
        <v>20</v>
      </c>
      <c r="N189" s="46" t="s">
        <v>1121</v>
      </c>
      <c r="O189" s="5">
        <v>46722</v>
      </c>
      <c r="P189" s="5">
        <v>46722</v>
      </c>
      <c r="Q189" s="5" t="s">
        <v>21</v>
      </c>
      <c r="R189" s="3" t="s">
        <v>163</v>
      </c>
      <c r="S189" s="45" t="s">
        <v>1135</v>
      </c>
    </row>
    <row r="190" spans="1:19" s="21" customFormat="1" ht="77" hidden="1" customHeight="1" x14ac:dyDescent="0.2">
      <c r="A190" s="2">
        <v>40</v>
      </c>
      <c r="B190" s="3">
        <v>906</v>
      </c>
      <c r="C190" s="3">
        <v>2</v>
      </c>
      <c r="D190" s="3">
        <v>9062</v>
      </c>
      <c r="E190" s="3" t="s">
        <v>992</v>
      </c>
      <c r="F190" s="3" t="s">
        <v>158</v>
      </c>
      <c r="G190" s="3" t="s">
        <v>164</v>
      </c>
      <c r="H190" s="3" t="s">
        <v>165</v>
      </c>
      <c r="I190" s="3">
        <v>220040</v>
      </c>
      <c r="J190" s="3" t="s">
        <v>162</v>
      </c>
      <c r="K190" s="23">
        <v>200000000000</v>
      </c>
      <c r="L190" s="3" t="s">
        <v>19</v>
      </c>
      <c r="M190" s="3" t="s">
        <v>20</v>
      </c>
      <c r="N190" s="46" t="s">
        <v>1121</v>
      </c>
      <c r="O190" s="5">
        <v>46722</v>
      </c>
      <c r="P190" s="5">
        <v>46722</v>
      </c>
      <c r="Q190" s="5" t="s">
        <v>21</v>
      </c>
      <c r="R190" s="3" t="s">
        <v>166</v>
      </c>
      <c r="S190" s="45" t="s">
        <v>1135</v>
      </c>
    </row>
    <row r="191" spans="1:19" s="21" customFormat="1" ht="77" hidden="1" customHeight="1" x14ac:dyDescent="0.2">
      <c r="A191" s="2">
        <v>41</v>
      </c>
      <c r="B191" s="3">
        <v>906</v>
      </c>
      <c r="C191" s="3">
        <v>3</v>
      </c>
      <c r="D191" s="3">
        <v>9063</v>
      </c>
      <c r="E191" s="3" t="s">
        <v>992</v>
      </c>
      <c r="F191" s="3" t="s">
        <v>158</v>
      </c>
      <c r="G191" s="3" t="s">
        <v>167</v>
      </c>
      <c r="H191" s="3" t="s">
        <v>168</v>
      </c>
      <c r="I191" s="3">
        <v>220040</v>
      </c>
      <c r="J191" s="3" t="s">
        <v>162</v>
      </c>
      <c r="K191" s="23">
        <v>200000000000</v>
      </c>
      <c r="L191" s="3" t="s">
        <v>19</v>
      </c>
      <c r="M191" s="3" t="s">
        <v>20</v>
      </c>
      <c r="N191" s="46" t="s">
        <v>1121</v>
      </c>
      <c r="O191" s="5">
        <v>46722</v>
      </c>
      <c r="P191" s="5">
        <v>46722</v>
      </c>
      <c r="Q191" s="5" t="s">
        <v>21</v>
      </c>
      <c r="R191" s="3" t="s">
        <v>169</v>
      </c>
      <c r="S191" s="45" t="s">
        <v>1135</v>
      </c>
    </row>
    <row r="192" spans="1:19" s="21" customFormat="1" ht="77" hidden="1" customHeight="1" x14ac:dyDescent="0.2">
      <c r="A192" s="2">
        <v>42</v>
      </c>
      <c r="B192" s="3">
        <v>906</v>
      </c>
      <c r="C192" s="3">
        <v>4</v>
      </c>
      <c r="D192" s="3">
        <v>9064</v>
      </c>
      <c r="E192" s="3" t="s">
        <v>992</v>
      </c>
      <c r="F192" s="3" t="s">
        <v>158</v>
      </c>
      <c r="G192" s="3" t="s">
        <v>170</v>
      </c>
      <c r="H192" s="3" t="s">
        <v>171</v>
      </c>
      <c r="I192" s="3">
        <v>220040</v>
      </c>
      <c r="J192" s="3" t="s">
        <v>162</v>
      </c>
      <c r="K192" s="23">
        <v>200000000000</v>
      </c>
      <c r="L192" s="3" t="s">
        <v>19</v>
      </c>
      <c r="M192" s="3" t="s">
        <v>20</v>
      </c>
      <c r="N192" s="46" t="s">
        <v>1121</v>
      </c>
      <c r="O192" s="5">
        <v>46722</v>
      </c>
      <c r="P192" s="5">
        <v>46722</v>
      </c>
      <c r="Q192" s="5" t="s">
        <v>21</v>
      </c>
      <c r="R192" s="3" t="s">
        <v>172</v>
      </c>
      <c r="S192" s="45" t="s">
        <v>1135</v>
      </c>
    </row>
    <row r="193" spans="1:19" s="21" customFormat="1" ht="77" hidden="1" customHeight="1" x14ac:dyDescent="0.2">
      <c r="A193" s="2">
        <v>43</v>
      </c>
      <c r="B193" s="3">
        <v>906</v>
      </c>
      <c r="C193" s="3">
        <v>5</v>
      </c>
      <c r="D193" s="3">
        <v>9065</v>
      </c>
      <c r="E193" s="3" t="s">
        <v>992</v>
      </c>
      <c r="F193" s="3" t="s">
        <v>158</v>
      </c>
      <c r="G193" s="3" t="s">
        <v>173</v>
      </c>
      <c r="H193" s="3" t="s">
        <v>174</v>
      </c>
      <c r="I193" s="3">
        <v>220040</v>
      </c>
      <c r="J193" s="3" t="s">
        <v>162</v>
      </c>
      <c r="K193" s="23">
        <v>200000000000</v>
      </c>
      <c r="L193" s="3" t="s">
        <v>19</v>
      </c>
      <c r="M193" s="3" t="s">
        <v>20</v>
      </c>
      <c r="N193" s="46" t="s">
        <v>1121</v>
      </c>
      <c r="O193" s="5">
        <v>46722</v>
      </c>
      <c r="P193" s="5">
        <v>46722</v>
      </c>
      <c r="Q193" s="5" t="s">
        <v>21</v>
      </c>
      <c r="R193" s="3" t="s">
        <v>175</v>
      </c>
      <c r="S193" s="45" t="s">
        <v>1135</v>
      </c>
    </row>
    <row r="194" spans="1:19" s="21" customFormat="1" ht="77" hidden="1" customHeight="1" x14ac:dyDescent="0.2">
      <c r="A194" s="2">
        <v>44</v>
      </c>
      <c r="B194" s="3">
        <v>906</v>
      </c>
      <c r="C194" s="3">
        <v>6</v>
      </c>
      <c r="D194" s="3">
        <v>9066</v>
      </c>
      <c r="E194" s="3" t="s">
        <v>992</v>
      </c>
      <c r="F194" s="3" t="s">
        <v>158</v>
      </c>
      <c r="G194" s="3" t="s">
        <v>176</v>
      </c>
      <c r="H194" s="3" t="s">
        <v>177</v>
      </c>
      <c r="I194" s="3">
        <v>220040</v>
      </c>
      <c r="J194" s="3" t="s">
        <v>162</v>
      </c>
      <c r="K194" s="23">
        <v>200000000000</v>
      </c>
      <c r="L194" s="3" t="s">
        <v>19</v>
      </c>
      <c r="M194" s="3" t="s">
        <v>20</v>
      </c>
      <c r="N194" s="46" t="s">
        <v>1121</v>
      </c>
      <c r="O194" s="5">
        <v>46722</v>
      </c>
      <c r="P194" s="5">
        <v>46722</v>
      </c>
      <c r="Q194" s="5" t="s">
        <v>21</v>
      </c>
      <c r="R194" s="3" t="s">
        <v>178</v>
      </c>
      <c r="S194" s="45" t="s">
        <v>1135</v>
      </c>
    </row>
    <row r="195" spans="1:19" s="21" customFormat="1" ht="77" hidden="1" customHeight="1" x14ac:dyDescent="0.2">
      <c r="A195" s="2">
        <v>45</v>
      </c>
      <c r="B195" s="3">
        <v>906</v>
      </c>
      <c r="C195" s="3">
        <v>7</v>
      </c>
      <c r="D195" s="3">
        <v>9067</v>
      </c>
      <c r="E195" s="3" t="s">
        <v>992</v>
      </c>
      <c r="F195" s="3" t="s">
        <v>158</v>
      </c>
      <c r="G195" s="3" t="s">
        <v>179</v>
      </c>
      <c r="H195" s="3" t="s">
        <v>180</v>
      </c>
      <c r="I195" s="3">
        <v>220040</v>
      </c>
      <c r="J195" s="3" t="s">
        <v>162</v>
      </c>
      <c r="K195" s="23">
        <v>200000000000</v>
      </c>
      <c r="L195" s="3" t="s">
        <v>19</v>
      </c>
      <c r="M195" s="3" t="s">
        <v>20</v>
      </c>
      <c r="N195" s="46" t="s">
        <v>1121</v>
      </c>
      <c r="O195" s="5">
        <v>46722</v>
      </c>
      <c r="P195" s="5">
        <v>46722</v>
      </c>
      <c r="Q195" s="5" t="s">
        <v>21</v>
      </c>
      <c r="R195" s="3" t="s">
        <v>181</v>
      </c>
      <c r="S195" s="45" t="s">
        <v>1135</v>
      </c>
    </row>
    <row r="196" spans="1:19" s="21" customFormat="1" ht="77" hidden="1" customHeight="1" x14ac:dyDescent="0.2">
      <c r="A196" s="2">
        <v>48</v>
      </c>
      <c r="B196" s="3">
        <v>906</v>
      </c>
      <c r="C196" s="3">
        <v>10</v>
      </c>
      <c r="D196" s="3">
        <v>90610</v>
      </c>
      <c r="E196" s="3" t="s">
        <v>992</v>
      </c>
      <c r="F196" s="3" t="s">
        <v>158</v>
      </c>
      <c r="G196" s="3" t="s">
        <v>190</v>
      </c>
      <c r="H196" s="3" t="s">
        <v>191</v>
      </c>
      <c r="I196" s="47" t="s">
        <v>188</v>
      </c>
      <c r="J196" s="3" t="s">
        <v>184</v>
      </c>
      <c r="K196" s="23">
        <v>3999999999.8800001</v>
      </c>
      <c r="L196" s="3" t="s">
        <v>19</v>
      </c>
      <c r="M196" s="3" t="s">
        <v>20</v>
      </c>
      <c r="N196" s="46" t="s">
        <v>1121</v>
      </c>
      <c r="O196" s="5">
        <v>46722</v>
      </c>
      <c r="P196" s="5">
        <v>46722</v>
      </c>
      <c r="Q196" s="5" t="s">
        <v>21</v>
      </c>
      <c r="R196" s="3" t="s">
        <v>192</v>
      </c>
      <c r="S196" s="45" t="s">
        <v>1135</v>
      </c>
    </row>
    <row r="197" spans="1:19" s="21" customFormat="1" ht="77" hidden="1" customHeight="1" x14ac:dyDescent="0.2">
      <c r="A197" s="2">
        <v>52</v>
      </c>
      <c r="B197" s="3">
        <v>906</v>
      </c>
      <c r="C197" s="3">
        <v>14</v>
      </c>
      <c r="D197" s="3">
        <v>90614</v>
      </c>
      <c r="E197" s="3" t="s">
        <v>992</v>
      </c>
      <c r="F197" s="3" t="s">
        <v>158</v>
      </c>
      <c r="G197" s="3" t="s">
        <v>204</v>
      </c>
      <c r="H197" s="3" t="s">
        <v>205</v>
      </c>
      <c r="I197" s="47" t="s">
        <v>202</v>
      </c>
      <c r="J197" s="3" t="s">
        <v>198</v>
      </c>
      <c r="K197" s="23">
        <v>2851845847.3612666</v>
      </c>
      <c r="L197" s="3" t="s">
        <v>19</v>
      </c>
      <c r="M197" s="3" t="s">
        <v>20</v>
      </c>
      <c r="N197" s="46" t="s">
        <v>1121</v>
      </c>
      <c r="O197" s="5">
        <v>46722</v>
      </c>
      <c r="P197" s="5">
        <v>46722</v>
      </c>
      <c r="Q197" s="5" t="s">
        <v>21</v>
      </c>
      <c r="R197" s="3" t="s">
        <v>206</v>
      </c>
      <c r="S197" s="45" t="s">
        <v>1135</v>
      </c>
    </row>
    <row r="198" spans="1:19" s="21" customFormat="1" ht="77" hidden="1" customHeight="1" x14ac:dyDescent="0.2">
      <c r="A198" s="2">
        <v>56</v>
      </c>
      <c r="B198" s="3">
        <v>906</v>
      </c>
      <c r="C198" s="3">
        <v>18</v>
      </c>
      <c r="D198" s="3">
        <v>90618</v>
      </c>
      <c r="E198" s="3" t="s">
        <v>992</v>
      </c>
      <c r="F198" s="3" t="s">
        <v>158</v>
      </c>
      <c r="G198" s="3" t="s">
        <v>216</v>
      </c>
      <c r="H198" s="3" t="s">
        <v>217</v>
      </c>
      <c r="I198" s="3">
        <v>220051</v>
      </c>
      <c r="J198" s="3" t="s">
        <v>218</v>
      </c>
      <c r="K198" s="23">
        <v>5000000000</v>
      </c>
      <c r="L198" s="3" t="s">
        <v>56</v>
      </c>
      <c r="M198" s="3" t="s">
        <v>20</v>
      </c>
      <c r="N198" s="46" t="s">
        <v>1121</v>
      </c>
      <c r="O198" s="5">
        <v>46722</v>
      </c>
      <c r="P198" s="5">
        <v>46722</v>
      </c>
      <c r="Q198" s="5" t="s">
        <v>21</v>
      </c>
      <c r="R198" s="3" t="s">
        <v>219</v>
      </c>
      <c r="S198" s="45" t="s">
        <v>1135</v>
      </c>
    </row>
    <row r="199" spans="1:19" s="21" customFormat="1" ht="77" customHeight="1" x14ac:dyDescent="0.2">
      <c r="A199" s="2">
        <v>57</v>
      </c>
      <c r="B199" s="3">
        <v>906</v>
      </c>
      <c r="C199" s="3">
        <v>19</v>
      </c>
      <c r="D199" s="3">
        <v>90619</v>
      </c>
      <c r="E199" s="3" t="s">
        <v>992</v>
      </c>
      <c r="F199" s="3" t="s">
        <v>158</v>
      </c>
      <c r="G199" s="3" t="s">
        <v>220</v>
      </c>
      <c r="H199" s="3" t="s">
        <v>221</v>
      </c>
      <c r="I199" s="3">
        <v>220043</v>
      </c>
      <c r="J199" s="3" t="s">
        <v>222</v>
      </c>
      <c r="K199" s="23">
        <v>1500000000</v>
      </c>
      <c r="L199" s="3" t="s">
        <v>19</v>
      </c>
      <c r="M199" s="3" t="s">
        <v>20</v>
      </c>
      <c r="N199" s="46" t="s">
        <v>1121</v>
      </c>
      <c r="O199" s="5">
        <v>46722</v>
      </c>
      <c r="P199" s="5">
        <v>46722</v>
      </c>
      <c r="Q199" s="5" t="s">
        <v>21</v>
      </c>
      <c r="R199" s="3" t="s">
        <v>223</v>
      </c>
      <c r="S199" s="45" t="s">
        <v>1135</v>
      </c>
    </row>
    <row r="200" spans="1:19" s="21" customFormat="1" ht="77" hidden="1" customHeight="1" x14ac:dyDescent="0.2">
      <c r="A200" s="2">
        <v>58</v>
      </c>
      <c r="B200" s="3">
        <v>906</v>
      </c>
      <c r="C200" s="3">
        <v>20</v>
      </c>
      <c r="D200" s="3">
        <v>90620</v>
      </c>
      <c r="E200" s="3" t="s">
        <v>992</v>
      </c>
      <c r="F200" s="3" t="s">
        <v>158</v>
      </c>
      <c r="G200" s="3" t="s">
        <v>224</v>
      </c>
      <c r="H200" s="3" t="s">
        <v>225</v>
      </c>
      <c r="I200" s="3">
        <v>220043</v>
      </c>
      <c r="J200" s="3" t="s">
        <v>222</v>
      </c>
      <c r="K200" s="23">
        <v>1500000000</v>
      </c>
      <c r="L200" s="3" t="s">
        <v>19</v>
      </c>
      <c r="M200" s="3" t="s">
        <v>20</v>
      </c>
      <c r="N200" s="46" t="s">
        <v>1121</v>
      </c>
      <c r="O200" s="5">
        <v>46722</v>
      </c>
      <c r="P200" s="5">
        <v>46722</v>
      </c>
      <c r="Q200" s="5" t="s">
        <v>21</v>
      </c>
      <c r="R200" s="3" t="s">
        <v>226</v>
      </c>
      <c r="S200" s="45" t="s">
        <v>1135</v>
      </c>
    </row>
    <row r="201" spans="1:19" s="21" customFormat="1" ht="77" hidden="1" customHeight="1" x14ac:dyDescent="0.2">
      <c r="A201" s="2">
        <v>59</v>
      </c>
      <c r="B201" s="3">
        <v>906</v>
      </c>
      <c r="C201" s="3">
        <v>21</v>
      </c>
      <c r="D201" s="3">
        <v>90621</v>
      </c>
      <c r="E201" s="3" t="s">
        <v>992</v>
      </c>
      <c r="F201" s="3" t="s">
        <v>158</v>
      </c>
      <c r="G201" s="3" t="s">
        <v>227</v>
      </c>
      <c r="H201" s="3" t="s">
        <v>228</v>
      </c>
      <c r="I201" s="3">
        <v>220043</v>
      </c>
      <c r="J201" s="3" t="s">
        <v>222</v>
      </c>
      <c r="K201" s="23">
        <v>1500000000</v>
      </c>
      <c r="L201" s="3" t="s">
        <v>19</v>
      </c>
      <c r="M201" s="3" t="s">
        <v>20</v>
      </c>
      <c r="N201" s="46" t="s">
        <v>1121</v>
      </c>
      <c r="O201" s="5">
        <v>46722</v>
      </c>
      <c r="P201" s="5">
        <v>46722</v>
      </c>
      <c r="Q201" s="5" t="s">
        <v>21</v>
      </c>
      <c r="R201" s="3" t="s">
        <v>229</v>
      </c>
      <c r="S201" s="45" t="s">
        <v>1135</v>
      </c>
    </row>
    <row r="202" spans="1:19" s="21" customFormat="1" ht="77" hidden="1" customHeight="1" x14ac:dyDescent="0.2">
      <c r="A202" s="2">
        <v>60</v>
      </c>
      <c r="B202" s="3">
        <v>906</v>
      </c>
      <c r="C202" s="3">
        <v>22</v>
      </c>
      <c r="D202" s="3">
        <v>90622</v>
      </c>
      <c r="E202" s="3" t="s">
        <v>992</v>
      </c>
      <c r="F202" s="3" t="s">
        <v>158</v>
      </c>
      <c r="G202" s="3" t="s">
        <v>230</v>
      </c>
      <c r="H202" s="3" t="s">
        <v>231</v>
      </c>
      <c r="I202" s="3" t="s">
        <v>232</v>
      </c>
      <c r="J202" s="3" t="s">
        <v>233</v>
      </c>
      <c r="K202" s="23">
        <v>913695455</v>
      </c>
      <c r="L202" s="3" t="s">
        <v>19</v>
      </c>
      <c r="M202" s="3" t="s">
        <v>20</v>
      </c>
      <c r="N202" s="46" t="s">
        <v>1121</v>
      </c>
      <c r="O202" s="5">
        <v>46722</v>
      </c>
      <c r="P202" s="5">
        <v>46722</v>
      </c>
      <c r="Q202" s="5" t="s">
        <v>21</v>
      </c>
      <c r="R202" s="3" t="s">
        <v>234</v>
      </c>
      <c r="S202" s="45" t="s">
        <v>1135</v>
      </c>
    </row>
    <row r="203" spans="1:19" s="21" customFormat="1" ht="77" hidden="1" customHeight="1" x14ac:dyDescent="0.2">
      <c r="A203" s="2">
        <v>61</v>
      </c>
      <c r="B203" s="3">
        <v>906</v>
      </c>
      <c r="C203" s="3">
        <v>23</v>
      </c>
      <c r="D203" s="3">
        <v>90623</v>
      </c>
      <c r="E203" s="3" t="s">
        <v>992</v>
      </c>
      <c r="F203" s="3" t="s">
        <v>158</v>
      </c>
      <c r="G203" s="3" t="s">
        <v>235</v>
      </c>
      <c r="H203" s="3" t="s">
        <v>236</v>
      </c>
      <c r="I203" s="3" t="s">
        <v>237</v>
      </c>
      <c r="J203" s="3" t="s">
        <v>238</v>
      </c>
      <c r="K203" s="23">
        <v>500000000</v>
      </c>
      <c r="L203" s="3" t="s">
        <v>19</v>
      </c>
      <c r="M203" s="3" t="s">
        <v>20</v>
      </c>
      <c r="N203" s="46" t="s">
        <v>1121</v>
      </c>
      <c r="O203" s="5">
        <v>46722</v>
      </c>
      <c r="P203" s="5">
        <v>46722</v>
      </c>
      <c r="Q203" s="5" t="s">
        <v>21</v>
      </c>
      <c r="R203" s="3" t="s">
        <v>239</v>
      </c>
      <c r="S203" s="45" t="s">
        <v>1135</v>
      </c>
    </row>
    <row r="204" spans="1:19" s="21" customFormat="1" ht="77" hidden="1" customHeight="1" x14ac:dyDescent="0.2">
      <c r="A204" s="2">
        <v>62</v>
      </c>
      <c r="B204" s="3">
        <v>906</v>
      </c>
      <c r="C204" s="3">
        <v>24</v>
      </c>
      <c r="D204" s="3">
        <v>90624</v>
      </c>
      <c r="E204" s="3" t="s">
        <v>992</v>
      </c>
      <c r="F204" s="3" t="s">
        <v>158</v>
      </c>
      <c r="G204" s="3" t="s">
        <v>240</v>
      </c>
      <c r="H204" s="3" t="s">
        <v>241</v>
      </c>
      <c r="I204" s="3" t="s">
        <v>242</v>
      </c>
      <c r="J204" s="3" t="s">
        <v>243</v>
      </c>
      <c r="K204" s="23">
        <v>5000000000</v>
      </c>
      <c r="L204" s="3" t="s">
        <v>19</v>
      </c>
      <c r="M204" s="3" t="s">
        <v>149</v>
      </c>
      <c r="N204" s="46" t="s">
        <v>1121</v>
      </c>
      <c r="O204" s="5">
        <v>46722</v>
      </c>
      <c r="P204" s="5">
        <v>46722</v>
      </c>
      <c r="Q204" s="5" t="s">
        <v>21</v>
      </c>
      <c r="R204" s="3" t="s">
        <v>244</v>
      </c>
      <c r="S204" s="45" t="s">
        <v>1135</v>
      </c>
    </row>
    <row r="205" spans="1:19" s="21" customFormat="1" ht="77" hidden="1" customHeight="1" x14ac:dyDescent="0.2">
      <c r="A205" s="2">
        <v>63</v>
      </c>
      <c r="B205" s="3">
        <v>906</v>
      </c>
      <c r="C205" s="3">
        <v>25</v>
      </c>
      <c r="D205" s="3">
        <v>90625</v>
      </c>
      <c r="E205" s="3" t="s">
        <v>992</v>
      </c>
      <c r="F205" s="3" t="s">
        <v>158</v>
      </c>
      <c r="G205" s="3" t="s">
        <v>245</v>
      </c>
      <c r="H205" s="3" t="s">
        <v>246</v>
      </c>
      <c r="I205" s="3" t="s">
        <v>247</v>
      </c>
      <c r="J205" s="3" t="s">
        <v>248</v>
      </c>
      <c r="K205" s="23">
        <v>2000000000.0899999</v>
      </c>
      <c r="L205" s="3" t="s">
        <v>56</v>
      </c>
      <c r="M205" s="3" t="s">
        <v>20</v>
      </c>
      <c r="N205" s="46" t="s">
        <v>1121</v>
      </c>
      <c r="O205" s="5">
        <v>46722</v>
      </c>
      <c r="P205" s="5">
        <v>46722</v>
      </c>
      <c r="Q205" s="5" t="s">
        <v>21</v>
      </c>
      <c r="R205" s="3" t="s">
        <v>249</v>
      </c>
      <c r="S205" s="45" t="s">
        <v>1135</v>
      </c>
    </row>
    <row r="206" spans="1:19" s="21" customFormat="1" ht="77" hidden="1" customHeight="1" x14ac:dyDescent="0.2">
      <c r="A206" s="2">
        <v>91</v>
      </c>
      <c r="B206" s="3">
        <v>742</v>
      </c>
      <c r="C206" s="3">
        <v>1</v>
      </c>
      <c r="D206" s="3">
        <v>7421</v>
      </c>
      <c r="E206" s="3" t="s">
        <v>318</v>
      </c>
      <c r="F206" s="3" t="s">
        <v>1016</v>
      </c>
      <c r="G206" s="3" t="s">
        <v>319</v>
      </c>
      <c r="H206" s="3" t="s">
        <v>320</v>
      </c>
      <c r="I206" s="3">
        <v>200344</v>
      </c>
      <c r="J206" s="3" t="s">
        <v>321</v>
      </c>
      <c r="K206" s="23">
        <v>1200000</v>
      </c>
      <c r="L206" s="3" t="s">
        <v>19</v>
      </c>
      <c r="M206" s="3" t="s">
        <v>322</v>
      </c>
      <c r="N206" s="46" t="s">
        <v>1121</v>
      </c>
      <c r="O206" s="5">
        <v>46722</v>
      </c>
      <c r="P206" s="5">
        <v>46722</v>
      </c>
      <c r="Q206" s="5" t="s">
        <v>21</v>
      </c>
      <c r="R206" s="3" t="s">
        <v>34</v>
      </c>
      <c r="S206" s="45" t="s">
        <v>323</v>
      </c>
    </row>
    <row r="207" spans="1:19" s="21" customFormat="1" ht="77" hidden="1" customHeight="1" x14ac:dyDescent="0.2">
      <c r="A207" s="2">
        <v>176</v>
      </c>
      <c r="B207" s="3">
        <v>723</v>
      </c>
      <c r="C207" s="3">
        <v>24</v>
      </c>
      <c r="D207" s="3">
        <v>72324</v>
      </c>
      <c r="E207" s="3" t="s">
        <v>533</v>
      </c>
      <c r="F207" s="3" t="s">
        <v>1015</v>
      </c>
      <c r="G207" s="3" t="s">
        <v>603</v>
      </c>
      <c r="H207" s="3" t="s">
        <v>604</v>
      </c>
      <c r="I207" s="3" t="s">
        <v>25</v>
      </c>
      <c r="J207" s="11" t="s">
        <v>25</v>
      </c>
      <c r="K207" s="25" t="s">
        <v>25</v>
      </c>
      <c r="L207" s="3" t="s">
        <v>19</v>
      </c>
      <c r="M207" s="11" t="s">
        <v>99</v>
      </c>
      <c r="N207" s="46" t="s">
        <v>1121</v>
      </c>
      <c r="O207" s="5" t="s">
        <v>605</v>
      </c>
      <c r="P207" s="5" t="s">
        <v>605</v>
      </c>
      <c r="Q207" s="5" t="s">
        <v>444</v>
      </c>
      <c r="R207" s="3" t="s">
        <v>34</v>
      </c>
      <c r="S207" s="45" t="s">
        <v>1135</v>
      </c>
    </row>
    <row r="208" spans="1:19" s="21" customFormat="1" ht="77" hidden="1" customHeight="1" x14ac:dyDescent="0.2">
      <c r="A208" s="2">
        <v>39</v>
      </c>
      <c r="B208" s="3">
        <v>906</v>
      </c>
      <c r="C208" s="3">
        <v>1</v>
      </c>
      <c r="D208" s="3">
        <v>9061</v>
      </c>
      <c r="E208" s="3" t="s">
        <v>992</v>
      </c>
      <c r="F208" s="3" t="s">
        <v>158</v>
      </c>
      <c r="G208" s="3" t="s">
        <v>159</v>
      </c>
      <c r="H208" s="3" t="s">
        <v>160</v>
      </c>
      <c r="I208" s="3" t="s">
        <v>161</v>
      </c>
      <c r="J208" s="3" t="s">
        <v>162</v>
      </c>
      <c r="K208" s="23">
        <v>200000000000</v>
      </c>
      <c r="L208" s="3" t="s">
        <v>19</v>
      </c>
      <c r="M208" s="3" t="s">
        <v>20</v>
      </c>
      <c r="N208" s="46" t="s">
        <v>1122</v>
      </c>
      <c r="O208" s="5">
        <v>46722</v>
      </c>
      <c r="P208" s="5">
        <v>46722</v>
      </c>
      <c r="Q208" s="5" t="s">
        <v>21</v>
      </c>
      <c r="R208" s="3" t="s">
        <v>163</v>
      </c>
      <c r="S208" s="45" t="s">
        <v>1135</v>
      </c>
    </row>
    <row r="209" spans="1:19" s="21" customFormat="1" ht="77" hidden="1" customHeight="1" x14ac:dyDescent="0.2">
      <c r="A209" s="2">
        <v>40</v>
      </c>
      <c r="B209" s="3">
        <v>906</v>
      </c>
      <c r="C209" s="3">
        <v>2</v>
      </c>
      <c r="D209" s="3">
        <v>9062</v>
      </c>
      <c r="E209" s="3" t="s">
        <v>992</v>
      </c>
      <c r="F209" s="3" t="s">
        <v>158</v>
      </c>
      <c r="G209" s="3" t="s">
        <v>164</v>
      </c>
      <c r="H209" s="3" t="s">
        <v>165</v>
      </c>
      <c r="I209" s="3">
        <v>220040</v>
      </c>
      <c r="J209" s="3" t="s">
        <v>162</v>
      </c>
      <c r="K209" s="23">
        <v>200000000000</v>
      </c>
      <c r="L209" s="3" t="s">
        <v>19</v>
      </c>
      <c r="M209" s="3" t="s">
        <v>20</v>
      </c>
      <c r="N209" s="46" t="s">
        <v>1122</v>
      </c>
      <c r="O209" s="5">
        <v>46722</v>
      </c>
      <c r="P209" s="5">
        <v>46722</v>
      </c>
      <c r="Q209" s="5" t="s">
        <v>21</v>
      </c>
      <c r="R209" s="3" t="s">
        <v>166</v>
      </c>
      <c r="S209" s="45" t="s">
        <v>1135</v>
      </c>
    </row>
    <row r="210" spans="1:19" s="21" customFormat="1" ht="77" hidden="1" customHeight="1" x14ac:dyDescent="0.2">
      <c r="A210" s="2">
        <v>41</v>
      </c>
      <c r="B210" s="3">
        <v>906</v>
      </c>
      <c r="C210" s="3">
        <v>3</v>
      </c>
      <c r="D210" s="3">
        <v>9063</v>
      </c>
      <c r="E210" s="3" t="s">
        <v>992</v>
      </c>
      <c r="F210" s="3" t="s">
        <v>158</v>
      </c>
      <c r="G210" s="3" t="s">
        <v>167</v>
      </c>
      <c r="H210" s="3" t="s">
        <v>168</v>
      </c>
      <c r="I210" s="3">
        <v>220040</v>
      </c>
      <c r="J210" s="3" t="s">
        <v>162</v>
      </c>
      <c r="K210" s="23">
        <v>200000000000</v>
      </c>
      <c r="L210" s="3" t="s">
        <v>19</v>
      </c>
      <c r="M210" s="3" t="s">
        <v>20</v>
      </c>
      <c r="N210" s="46" t="s">
        <v>1122</v>
      </c>
      <c r="O210" s="5">
        <v>46722</v>
      </c>
      <c r="P210" s="5">
        <v>46722</v>
      </c>
      <c r="Q210" s="5" t="s">
        <v>21</v>
      </c>
      <c r="R210" s="3" t="s">
        <v>169</v>
      </c>
      <c r="S210" s="45" t="s">
        <v>1135</v>
      </c>
    </row>
    <row r="211" spans="1:19" s="21" customFormat="1" ht="77" hidden="1" customHeight="1" x14ac:dyDescent="0.2">
      <c r="A211" s="2">
        <v>42</v>
      </c>
      <c r="B211" s="3">
        <v>906</v>
      </c>
      <c r="C211" s="3">
        <v>4</v>
      </c>
      <c r="D211" s="3">
        <v>9064</v>
      </c>
      <c r="E211" s="3" t="s">
        <v>992</v>
      </c>
      <c r="F211" s="3" t="s">
        <v>158</v>
      </c>
      <c r="G211" s="3" t="s">
        <v>170</v>
      </c>
      <c r="H211" s="3" t="s">
        <v>171</v>
      </c>
      <c r="I211" s="3">
        <v>220040</v>
      </c>
      <c r="J211" s="3" t="s">
        <v>162</v>
      </c>
      <c r="K211" s="23">
        <v>200000000000</v>
      </c>
      <c r="L211" s="3" t="s">
        <v>19</v>
      </c>
      <c r="M211" s="3" t="s">
        <v>20</v>
      </c>
      <c r="N211" s="46" t="s">
        <v>1122</v>
      </c>
      <c r="O211" s="5">
        <v>46722</v>
      </c>
      <c r="P211" s="5">
        <v>46722</v>
      </c>
      <c r="Q211" s="5" t="s">
        <v>21</v>
      </c>
      <c r="R211" s="3" t="s">
        <v>172</v>
      </c>
      <c r="S211" s="45" t="s">
        <v>1135</v>
      </c>
    </row>
    <row r="212" spans="1:19" s="21" customFormat="1" ht="77" hidden="1" customHeight="1" x14ac:dyDescent="0.2">
      <c r="A212" s="2">
        <v>43</v>
      </c>
      <c r="B212" s="3">
        <v>906</v>
      </c>
      <c r="C212" s="3">
        <v>5</v>
      </c>
      <c r="D212" s="3">
        <v>9065</v>
      </c>
      <c r="E212" s="3" t="s">
        <v>992</v>
      </c>
      <c r="F212" s="3" t="s">
        <v>158</v>
      </c>
      <c r="G212" s="3" t="s">
        <v>173</v>
      </c>
      <c r="H212" s="3" t="s">
        <v>174</v>
      </c>
      <c r="I212" s="3">
        <v>220040</v>
      </c>
      <c r="J212" s="3" t="s">
        <v>162</v>
      </c>
      <c r="K212" s="23">
        <v>200000000000</v>
      </c>
      <c r="L212" s="3" t="s">
        <v>19</v>
      </c>
      <c r="M212" s="3" t="s">
        <v>20</v>
      </c>
      <c r="N212" s="46" t="s">
        <v>1122</v>
      </c>
      <c r="O212" s="5">
        <v>46722</v>
      </c>
      <c r="P212" s="5">
        <v>46722</v>
      </c>
      <c r="Q212" s="5" t="s">
        <v>21</v>
      </c>
      <c r="R212" s="3" t="s">
        <v>175</v>
      </c>
      <c r="S212" s="45" t="s">
        <v>1135</v>
      </c>
    </row>
    <row r="213" spans="1:19" s="21" customFormat="1" ht="77" hidden="1" customHeight="1" x14ac:dyDescent="0.2">
      <c r="A213" s="2">
        <v>44</v>
      </c>
      <c r="B213" s="3">
        <v>906</v>
      </c>
      <c r="C213" s="3">
        <v>6</v>
      </c>
      <c r="D213" s="3">
        <v>9066</v>
      </c>
      <c r="E213" s="3" t="s">
        <v>992</v>
      </c>
      <c r="F213" s="3" t="s">
        <v>158</v>
      </c>
      <c r="G213" s="3" t="s">
        <v>176</v>
      </c>
      <c r="H213" s="3" t="s">
        <v>177</v>
      </c>
      <c r="I213" s="3">
        <v>220040</v>
      </c>
      <c r="J213" s="3" t="s">
        <v>162</v>
      </c>
      <c r="K213" s="23">
        <v>200000000000</v>
      </c>
      <c r="L213" s="3" t="s">
        <v>19</v>
      </c>
      <c r="M213" s="3" t="s">
        <v>20</v>
      </c>
      <c r="N213" s="46" t="s">
        <v>1122</v>
      </c>
      <c r="O213" s="5">
        <v>46722</v>
      </c>
      <c r="P213" s="5">
        <v>46722</v>
      </c>
      <c r="Q213" s="5" t="s">
        <v>21</v>
      </c>
      <c r="R213" s="3" t="s">
        <v>178</v>
      </c>
      <c r="S213" s="45" t="s">
        <v>1135</v>
      </c>
    </row>
    <row r="214" spans="1:19" s="21" customFormat="1" ht="77" hidden="1" customHeight="1" x14ac:dyDescent="0.2">
      <c r="A214" s="2">
        <v>45</v>
      </c>
      <c r="B214" s="3">
        <v>906</v>
      </c>
      <c r="C214" s="3">
        <v>7</v>
      </c>
      <c r="D214" s="3">
        <v>9067</v>
      </c>
      <c r="E214" s="3" t="s">
        <v>992</v>
      </c>
      <c r="F214" s="3" t="s">
        <v>158</v>
      </c>
      <c r="G214" s="3" t="s">
        <v>179</v>
      </c>
      <c r="H214" s="3" t="s">
        <v>180</v>
      </c>
      <c r="I214" s="3">
        <v>220040</v>
      </c>
      <c r="J214" s="3" t="s">
        <v>162</v>
      </c>
      <c r="K214" s="23">
        <v>200000000000</v>
      </c>
      <c r="L214" s="3" t="s">
        <v>19</v>
      </c>
      <c r="M214" s="3" t="s">
        <v>20</v>
      </c>
      <c r="N214" s="46" t="s">
        <v>1122</v>
      </c>
      <c r="O214" s="5">
        <v>46722</v>
      </c>
      <c r="P214" s="5">
        <v>46722</v>
      </c>
      <c r="Q214" s="5" t="s">
        <v>21</v>
      </c>
      <c r="R214" s="3" t="s">
        <v>181</v>
      </c>
      <c r="S214" s="45" t="s">
        <v>1135</v>
      </c>
    </row>
    <row r="215" spans="1:19" s="21" customFormat="1" ht="77" hidden="1" customHeight="1" x14ac:dyDescent="0.2">
      <c r="A215" s="2">
        <v>48</v>
      </c>
      <c r="B215" s="3">
        <v>906</v>
      </c>
      <c r="C215" s="3">
        <v>10</v>
      </c>
      <c r="D215" s="3">
        <v>90610</v>
      </c>
      <c r="E215" s="3" t="s">
        <v>992</v>
      </c>
      <c r="F215" s="3" t="s">
        <v>158</v>
      </c>
      <c r="G215" s="3" t="s">
        <v>190</v>
      </c>
      <c r="H215" s="3" t="s">
        <v>191</v>
      </c>
      <c r="I215" s="47" t="s">
        <v>188</v>
      </c>
      <c r="J215" s="3" t="s">
        <v>184</v>
      </c>
      <c r="K215" s="23">
        <v>3999999999.8800001</v>
      </c>
      <c r="L215" s="3" t="s">
        <v>19</v>
      </c>
      <c r="M215" s="3" t="s">
        <v>20</v>
      </c>
      <c r="N215" s="46" t="s">
        <v>1122</v>
      </c>
      <c r="O215" s="5">
        <v>46722</v>
      </c>
      <c r="P215" s="5">
        <v>46722</v>
      </c>
      <c r="Q215" s="5" t="s">
        <v>21</v>
      </c>
      <c r="R215" s="3" t="s">
        <v>192</v>
      </c>
      <c r="S215" s="45" t="s">
        <v>1135</v>
      </c>
    </row>
    <row r="216" spans="1:19" s="21" customFormat="1" ht="77" hidden="1" customHeight="1" x14ac:dyDescent="0.2">
      <c r="A216" s="2">
        <v>52</v>
      </c>
      <c r="B216" s="3">
        <v>906</v>
      </c>
      <c r="C216" s="3">
        <v>14</v>
      </c>
      <c r="D216" s="3">
        <v>90614</v>
      </c>
      <c r="E216" s="3" t="s">
        <v>992</v>
      </c>
      <c r="F216" s="3" t="s">
        <v>158</v>
      </c>
      <c r="G216" s="3" t="s">
        <v>204</v>
      </c>
      <c r="H216" s="3" t="s">
        <v>205</v>
      </c>
      <c r="I216" s="47" t="s">
        <v>202</v>
      </c>
      <c r="J216" s="3" t="s">
        <v>198</v>
      </c>
      <c r="K216" s="23">
        <v>2851845847.3612666</v>
      </c>
      <c r="L216" s="3" t="s">
        <v>19</v>
      </c>
      <c r="M216" s="3" t="s">
        <v>20</v>
      </c>
      <c r="N216" s="46" t="s">
        <v>1122</v>
      </c>
      <c r="O216" s="5">
        <v>46722</v>
      </c>
      <c r="P216" s="5">
        <v>46722</v>
      </c>
      <c r="Q216" s="5" t="s">
        <v>21</v>
      </c>
      <c r="R216" s="3" t="s">
        <v>206</v>
      </c>
      <c r="S216" s="45" t="s">
        <v>1135</v>
      </c>
    </row>
    <row r="217" spans="1:19" s="21" customFormat="1" ht="77" hidden="1" customHeight="1" x14ac:dyDescent="0.2">
      <c r="A217" s="2">
        <v>56</v>
      </c>
      <c r="B217" s="3">
        <v>906</v>
      </c>
      <c r="C217" s="3">
        <v>18</v>
      </c>
      <c r="D217" s="3">
        <v>90618</v>
      </c>
      <c r="E217" s="3" t="s">
        <v>992</v>
      </c>
      <c r="F217" s="3" t="s">
        <v>158</v>
      </c>
      <c r="G217" s="3" t="s">
        <v>216</v>
      </c>
      <c r="H217" s="3" t="s">
        <v>217</v>
      </c>
      <c r="I217" s="3">
        <v>220051</v>
      </c>
      <c r="J217" s="3" t="s">
        <v>218</v>
      </c>
      <c r="K217" s="23">
        <v>5000000000</v>
      </c>
      <c r="L217" s="3" t="s">
        <v>56</v>
      </c>
      <c r="M217" s="3" t="s">
        <v>20</v>
      </c>
      <c r="N217" s="46" t="s">
        <v>1122</v>
      </c>
      <c r="O217" s="5">
        <v>46722</v>
      </c>
      <c r="P217" s="5">
        <v>46722</v>
      </c>
      <c r="Q217" s="5" t="s">
        <v>21</v>
      </c>
      <c r="R217" s="3" t="s">
        <v>219</v>
      </c>
      <c r="S217" s="45" t="s">
        <v>1135</v>
      </c>
    </row>
    <row r="218" spans="1:19" s="21" customFormat="1" ht="77" customHeight="1" x14ac:dyDescent="0.2">
      <c r="A218" s="2">
        <v>57</v>
      </c>
      <c r="B218" s="3">
        <v>906</v>
      </c>
      <c r="C218" s="3">
        <v>19</v>
      </c>
      <c r="D218" s="3">
        <v>90619</v>
      </c>
      <c r="E218" s="3" t="s">
        <v>992</v>
      </c>
      <c r="F218" s="3" t="s">
        <v>158</v>
      </c>
      <c r="G218" s="3" t="s">
        <v>220</v>
      </c>
      <c r="H218" s="3" t="s">
        <v>221</v>
      </c>
      <c r="I218" s="3">
        <v>220043</v>
      </c>
      <c r="J218" s="3" t="s">
        <v>222</v>
      </c>
      <c r="K218" s="23">
        <v>1500000000</v>
      </c>
      <c r="L218" s="3" t="s">
        <v>19</v>
      </c>
      <c r="M218" s="3" t="s">
        <v>20</v>
      </c>
      <c r="N218" s="46" t="s">
        <v>1122</v>
      </c>
      <c r="O218" s="5">
        <v>46722</v>
      </c>
      <c r="P218" s="5">
        <v>46722</v>
      </c>
      <c r="Q218" s="5" t="s">
        <v>21</v>
      </c>
      <c r="R218" s="3" t="s">
        <v>223</v>
      </c>
      <c r="S218" s="45" t="s">
        <v>1135</v>
      </c>
    </row>
    <row r="219" spans="1:19" s="21" customFormat="1" ht="77" hidden="1" customHeight="1" x14ac:dyDescent="0.2">
      <c r="A219" s="2">
        <v>58</v>
      </c>
      <c r="B219" s="3">
        <v>906</v>
      </c>
      <c r="C219" s="3">
        <v>20</v>
      </c>
      <c r="D219" s="3">
        <v>90620</v>
      </c>
      <c r="E219" s="3" t="s">
        <v>992</v>
      </c>
      <c r="F219" s="3" t="s">
        <v>158</v>
      </c>
      <c r="G219" s="3" t="s">
        <v>224</v>
      </c>
      <c r="H219" s="3" t="s">
        <v>225</v>
      </c>
      <c r="I219" s="3">
        <v>220043</v>
      </c>
      <c r="J219" s="3" t="s">
        <v>222</v>
      </c>
      <c r="K219" s="23">
        <v>1500000000</v>
      </c>
      <c r="L219" s="3" t="s">
        <v>19</v>
      </c>
      <c r="M219" s="3" t="s">
        <v>20</v>
      </c>
      <c r="N219" s="46" t="s">
        <v>1122</v>
      </c>
      <c r="O219" s="5">
        <v>46722</v>
      </c>
      <c r="P219" s="5">
        <v>46722</v>
      </c>
      <c r="Q219" s="5" t="s">
        <v>21</v>
      </c>
      <c r="R219" s="3" t="s">
        <v>226</v>
      </c>
      <c r="S219" s="45" t="s">
        <v>1135</v>
      </c>
    </row>
    <row r="220" spans="1:19" s="21" customFormat="1" ht="77" hidden="1" customHeight="1" x14ac:dyDescent="0.2">
      <c r="A220" s="2">
        <v>59</v>
      </c>
      <c r="B220" s="3">
        <v>906</v>
      </c>
      <c r="C220" s="3">
        <v>21</v>
      </c>
      <c r="D220" s="3">
        <v>90621</v>
      </c>
      <c r="E220" s="3" t="s">
        <v>992</v>
      </c>
      <c r="F220" s="3" t="s">
        <v>158</v>
      </c>
      <c r="G220" s="3" t="s">
        <v>227</v>
      </c>
      <c r="H220" s="3" t="s">
        <v>228</v>
      </c>
      <c r="I220" s="3">
        <v>220043</v>
      </c>
      <c r="J220" s="3" t="s">
        <v>222</v>
      </c>
      <c r="K220" s="23">
        <v>1500000000</v>
      </c>
      <c r="L220" s="3" t="s">
        <v>19</v>
      </c>
      <c r="M220" s="3" t="s">
        <v>20</v>
      </c>
      <c r="N220" s="46" t="s">
        <v>1122</v>
      </c>
      <c r="O220" s="5">
        <v>46722</v>
      </c>
      <c r="P220" s="5">
        <v>46722</v>
      </c>
      <c r="Q220" s="5" t="s">
        <v>21</v>
      </c>
      <c r="R220" s="3" t="s">
        <v>229</v>
      </c>
      <c r="S220" s="45" t="s">
        <v>1135</v>
      </c>
    </row>
    <row r="221" spans="1:19" s="21" customFormat="1" ht="77" hidden="1" customHeight="1" x14ac:dyDescent="0.2">
      <c r="A221" s="2">
        <v>60</v>
      </c>
      <c r="B221" s="3">
        <v>906</v>
      </c>
      <c r="C221" s="3">
        <v>22</v>
      </c>
      <c r="D221" s="3">
        <v>90622</v>
      </c>
      <c r="E221" s="3" t="s">
        <v>992</v>
      </c>
      <c r="F221" s="3" t="s">
        <v>158</v>
      </c>
      <c r="G221" s="3" t="s">
        <v>230</v>
      </c>
      <c r="H221" s="3" t="s">
        <v>231</v>
      </c>
      <c r="I221" s="3" t="s">
        <v>232</v>
      </c>
      <c r="J221" s="3" t="s">
        <v>233</v>
      </c>
      <c r="K221" s="23">
        <v>913695455</v>
      </c>
      <c r="L221" s="3" t="s">
        <v>19</v>
      </c>
      <c r="M221" s="3" t="s">
        <v>20</v>
      </c>
      <c r="N221" s="46" t="s">
        <v>1122</v>
      </c>
      <c r="O221" s="5">
        <v>46722</v>
      </c>
      <c r="P221" s="5">
        <v>46722</v>
      </c>
      <c r="Q221" s="5" t="s">
        <v>21</v>
      </c>
      <c r="R221" s="3" t="s">
        <v>234</v>
      </c>
      <c r="S221" s="45" t="s">
        <v>1135</v>
      </c>
    </row>
    <row r="222" spans="1:19" s="21" customFormat="1" ht="77" hidden="1" customHeight="1" x14ac:dyDescent="0.2">
      <c r="A222" s="2">
        <v>61</v>
      </c>
      <c r="B222" s="3">
        <v>906</v>
      </c>
      <c r="C222" s="3">
        <v>23</v>
      </c>
      <c r="D222" s="3">
        <v>90623</v>
      </c>
      <c r="E222" s="3" t="s">
        <v>992</v>
      </c>
      <c r="F222" s="3" t="s">
        <v>158</v>
      </c>
      <c r="G222" s="3" t="s">
        <v>235</v>
      </c>
      <c r="H222" s="3" t="s">
        <v>236</v>
      </c>
      <c r="I222" s="3" t="s">
        <v>237</v>
      </c>
      <c r="J222" s="3" t="s">
        <v>238</v>
      </c>
      <c r="K222" s="23">
        <v>500000000</v>
      </c>
      <c r="L222" s="3" t="s">
        <v>19</v>
      </c>
      <c r="M222" s="3" t="s">
        <v>20</v>
      </c>
      <c r="N222" s="46" t="s">
        <v>1122</v>
      </c>
      <c r="O222" s="5">
        <v>46722</v>
      </c>
      <c r="P222" s="5">
        <v>46722</v>
      </c>
      <c r="Q222" s="5" t="s">
        <v>21</v>
      </c>
      <c r="R222" s="3" t="s">
        <v>239</v>
      </c>
      <c r="S222" s="45" t="s">
        <v>1135</v>
      </c>
    </row>
    <row r="223" spans="1:19" s="21" customFormat="1" ht="77" hidden="1" customHeight="1" x14ac:dyDescent="0.2">
      <c r="A223" s="2">
        <v>62</v>
      </c>
      <c r="B223" s="3">
        <v>906</v>
      </c>
      <c r="C223" s="3">
        <v>24</v>
      </c>
      <c r="D223" s="3">
        <v>90624</v>
      </c>
      <c r="E223" s="3" t="s">
        <v>992</v>
      </c>
      <c r="F223" s="3" t="s">
        <v>158</v>
      </c>
      <c r="G223" s="3" t="s">
        <v>240</v>
      </c>
      <c r="H223" s="3" t="s">
        <v>241</v>
      </c>
      <c r="I223" s="3" t="s">
        <v>242</v>
      </c>
      <c r="J223" s="3" t="s">
        <v>243</v>
      </c>
      <c r="K223" s="23">
        <v>5000000000</v>
      </c>
      <c r="L223" s="3" t="s">
        <v>19</v>
      </c>
      <c r="M223" s="3" t="s">
        <v>149</v>
      </c>
      <c r="N223" s="46" t="s">
        <v>1122</v>
      </c>
      <c r="O223" s="5">
        <v>46722</v>
      </c>
      <c r="P223" s="5">
        <v>46722</v>
      </c>
      <c r="Q223" s="5" t="s">
        <v>21</v>
      </c>
      <c r="R223" s="3" t="s">
        <v>244</v>
      </c>
      <c r="S223" s="45" t="s">
        <v>1135</v>
      </c>
    </row>
    <row r="224" spans="1:19" s="21" customFormat="1" ht="77" hidden="1" customHeight="1" x14ac:dyDescent="0.2">
      <c r="A224" s="2">
        <v>63</v>
      </c>
      <c r="B224" s="3">
        <v>906</v>
      </c>
      <c r="C224" s="3">
        <v>25</v>
      </c>
      <c r="D224" s="3">
        <v>90625</v>
      </c>
      <c r="E224" s="3" t="s">
        <v>992</v>
      </c>
      <c r="F224" s="3" t="s">
        <v>158</v>
      </c>
      <c r="G224" s="3" t="s">
        <v>245</v>
      </c>
      <c r="H224" s="3" t="s">
        <v>246</v>
      </c>
      <c r="I224" s="3" t="s">
        <v>247</v>
      </c>
      <c r="J224" s="3" t="s">
        <v>248</v>
      </c>
      <c r="K224" s="23">
        <v>2000000000.0899999</v>
      </c>
      <c r="L224" s="3" t="s">
        <v>56</v>
      </c>
      <c r="M224" s="3" t="s">
        <v>20</v>
      </c>
      <c r="N224" s="46" t="s">
        <v>1122</v>
      </c>
      <c r="O224" s="5">
        <v>46722</v>
      </c>
      <c r="P224" s="5">
        <v>46722</v>
      </c>
      <c r="Q224" s="5" t="s">
        <v>21</v>
      </c>
      <c r="R224" s="3" t="s">
        <v>249</v>
      </c>
      <c r="S224" s="45" t="s">
        <v>1135</v>
      </c>
    </row>
    <row r="225" spans="1:19" s="21" customFormat="1" ht="77" hidden="1" customHeight="1" x14ac:dyDescent="0.2">
      <c r="A225" s="2">
        <v>90</v>
      </c>
      <c r="B225" s="3">
        <v>238</v>
      </c>
      <c r="C225" s="3">
        <v>1</v>
      </c>
      <c r="D225" s="3">
        <v>2381</v>
      </c>
      <c r="E225" s="3" t="s">
        <v>314</v>
      </c>
      <c r="F225" s="3" t="s">
        <v>314</v>
      </c>
      <c r="G225" s="3" t="s">
        <v>315</v>
      </c>
      <c r="H225" s="3" t="s">
        <v>316</v>
      </c>
      <c r="I225" s="3" t="s">
        <v>25</v>
      </c>
      <c r="J225" s="11" t="s">
        <v>25</v>
      </c>
      <c r="K225" s="24" t="s">
        <v>25</v>
      </c>
      <c r="L225" s="3" t="s">
        <v>56</v>
      </c>
      <c r="M225" s="3" t="s">
        <v>317</v>
      </c>
      <c r="N225" s="46" t="s">
        <v>1122</v>
      </c>
      <c r="O225" s="5" t="s">
        <v>99</v>
      </c>
      <c r="P225" s="5" t="s">
        <v>99</v>
      </c>
      <c r="Q225" s="5" t="s">
        <v>21</v>
      </c>
      <c r="R225" s="3" t="s">
        <v>34</v>
      </c>
      <c r="S225" s="45" t="s">
        <v>1135</v>
      </c>
    </row>
    <row r="226" spans="1:19" s="21" customFormat="1" ht="77" hidden="1" customHeight="1" x14ac:dyDescent="0.2">
      <c r="A226" s="2">
        <v>91</v>
      </c>
      <c r="B226" s="3">
        <v>742</v>
      </c>
      <c r="C226" s="3">
        <v>1</v>
      </c>
      <c r="D226" s="3">
        <v>7421</v>
      </c>
      <c r="E226" s="3" t="s">
        <v>318</v>
      </c>
      <c r="F226" s="3" t="s">
        <v>1016</v>
      </c>
      <c r="G226" s="3" t="s">
        <v>319</v>
      </c>
      <c r="H226" s="3" t="s">
        <v>320</v>
      </c>
      <c r="I226" s="3">
        <v>200344</v>
      </c>
      <c r="J226" s="3" t="s">
        <v>321</v>
      </c>
      <c r="K226" s="23">
        <v>1200000</v>
      </c>
      <c r="L226" s="3" t="s">
        <v>19</v>
      </c>
      <c r="M226" s="3" t="s">
        <v>322</v>
      </c>
      <c r="N226" s="46" t="s">
        <v>1122</v>
      </c>
      <c r="O226" s="5">
        <v>46722</v>
      </c>
      <c r="P226" s="5">
        <v>46722</v>
      </c>
      <c r="Q226" s="5" t="s">
        <v>21</v>
      </c>
      <c r="R226" s="3" t="s">
        <v>34</v>
      </c>
      <c r="S226" s="45" t="s">
        <v>323</v>
      </c>
    </row>
    <row r="227" spans="1:19" s="21" customFormat="1" ht="77" hidden="1" customHeight="1" x14ac:dyDescent="0.2">
      <c r="A227" s="2">
        <v>126</v>
      </c>
      <c r="B227" s="3">
        <v>713</v>
      </c>
      <c r="C227" s="3">
        <v>3</v>
      </c>
      <c r="D227" s="3">
        <v>7133</v>
      </c>
      <c r="E227" s="3" t="s">
        <v>421</v>
      </c>
      <c r="F227" s="3" t="s">
        <v>1005</v>
      </c>
      <c r="G227" s="3" t="s">
        <v>1075</v>
      </c>
      <c r="H227" s="3" t="s">
        <v>429</v>
      </c>
      <c r="I227" s="3">
        <v>200099</v>
      </c>
      <c r="J227" s="3" t="s">
        <v>430</v>
      </c>
      <c r="K227" s="23">
        <v>3407559535</v>
      </c>
      <c r="L227" s="3" t="s">
        <v>19</v>
      </c>
      <c r="M227" s="3" t="s">
        <v>20</v>
      </c>
      <c r="N227" s="46" t="s">
        <v>1122</v>
      </c>
      <c r="O227" s="5">
        <v>45992</v>
      </c>
      <c r="P227" s="5">
        <v>45992</v>
      </c>
      <c r="Q227" s="5" t="s">
        <v>21</v>
      </c>
      <c r="R227" s="3" t="s">
        <v>34</v>
      </c>
      <c r="S227" s="45" t="s">
        <v>1135</v>
      </c>
    </row>
    <row r="228" spans="1:19" s="21" customFormat="1" ht="77" hidden="1" customHeight="1" x14ac:dyDescent="0.2">
      <c r="A228" s="2">
        <v>140</v>
      </c>
      <c r="B228" s="3">
        <v>917</v>
      </c>
      <c r="C228" s="3">
        <v>5</v>
      </c>
      <c r="D228" s="3">
        <v>9175</v>
      </c>
      <c r="E228" s="3" t="s">
        <v>464</v>
      </c>
      <c r="F228" s="3" t="s">
        <v>464</v>
      </c>
      <c r="G228" s="3" t="s">
        <v>475</v>
      </c>
      <c r="H228" s="3" t="s">
        <v>476</v>
      </c>
      <c r="I228" s="3">
        <v>200138</v>
      </c>
      <c r="J228" s="3" t="s">
        <v>477</v>
      </c>
      <c r="K228" s="23">
        <v>9875328973.6806107</v>
      </c>
      <c r="L228" s="3" t="s">
        <v>37</v>
      </c>
      <c r="M228" s="3" t="s">
        <v>20</v>
      </c>
      <c r="N228" s="46" t="s">
        <v>1122</v>
      </c>
      <c r="O228" s="5">
        <v>46752</v>
      </c>
      <c r="P228" s="5">
        <v>46752</v>
      </c>
      <c r="Q228" s="5" t="s">
        <v>21</v>
      </c>
      <c r="R228" s="3" t="s">
        <v>34</v>
      </c>
      <c r="S228" s="45" t="s">
        <v>1135</v>
      </c>
    </row>
    <row r="229" spans="1:19" s="21" customFormat="1" ht="77" hidden="1" customHeight="1" x14ac:dyDescent="0.2">
      <c r="A229" s="2">
        <v>172</v>
      </c>
      <c r="B229" s="3">
        <v>723</v>
      </c>
      <c r="C229" s="3">
        <v>20</v>
      </c>
      <c r="D229" s="3">
        <v>72320</v>
      </c>
      <c r="E229" s="3" t="s">
        <v>533</v>
      </c>
      <c r="F229" s="3" t="s">
        <v>1015</v>
      </c>
      <c r="G229" s="3" t="s">
        <v>591</v>
      </c>
      <c r="H229" s="3" t="s">
        <v>592</v>
      </c>
      <c r="I229" s="3">
        <v>200301</v>
      </c>
      <c r="J229" s="3" t="s">
        <v>1034</v>
      </c>
      <c r="K229" s="23">
        <v>15000000000</v>
      </c>
      <c r="L229" s="3" t="s">
        <v>19</v>
      </c>
      <c r="M229" s="3" t="s">
        <v>569</v>
      </c>
      <c r="N229" s="46" t="s">
        <v>1122</v>
      </c>
      <c r="O229" s="5">
        <v>45777</v>
      </c>
      <c r="P229" s="5">
        <v>45777</v>
      </c>
      <c r="Q229" s="5" t="s">
        <v>21</v>
      </c>
      <c r="R229" s="3" t="s">
        <v>34</v>
      </c>
      <c r="S229" s="45" t="s">
        <v>1135</v>
      </c>
    </row>
    <row r="230" spans="1:19" s="21" customFormat="1" ht="77" hidden="1" customHeight="1" x14ac:dyDescent="0.2">
      <c r="A230" s="2">
        <v>176</v>
      </c>
      <c r="B230" s="3">
        <v>723</v>
      </c>
      <c r="C230" s="3">
        <v>24</v>
      </c>
      <c r="D230" s="3">
        <v>72324</v>
      </c>
      <c r="E230" s="3" t="s">
        <v>533</v>
      </c>
      <c r="F230" s="3" t="s">
        <v>1015</v>
      </c>
      <c r="G230" s="3" t="s">
        <v>603</v>
      </c>
      <c r="H230" s="3" t="s">
        <v>604</v>
      </c>
      <c r="I230" s="3" t="s">
        <v>25</v>
      </c>
      <c r="J230" s="11" t="s">
        <v>25</v>
      </c>
      <c r="K230" s="25" t="s">
        <v>25</v>
      </c>
      <c r="L230" s="3" t="s">
        <v>19</v>
      </c>
      <c r="M230" s="11" t="s">
        <v>99</v>
      </c>
      <c r="N230" s="46" t="s">
        <v>1122</v>
      </c>
      <c r="O230" s="5" t="s">
        <v>605</v>
      </c>
      <c r="P230" s="5" t="s">
        <v>605</v>
      </c>
      <c r="Q230" s="5" t="s">
        <v>444</v>
      </c>
      <c r="R230" s="3" t="s">
        <v>34</v>
      </c>
      <c r="S230" s="45" t="s">
        <v>1135</v>
      </c>
    </row>
    <row r="231" spans="1:19" s="21" customFormat="1" ht="77" hidden="1" customHeight="1" x14ac:dyDescent="0.2">
      <c r="A231" s="2">
        <v>262</v>
      </c>
      <c r="B231" s="3">
        <v>741</v>
      </c>
      <c r="C231" s="3">
        <v>21</v>
      </c>
      <c r="D231" s="3">
        <v>74121</v>
      </c>
      <c r="E231" s="3" t="s">
        <v>825</v>
      </c>
      <c r="F231" s="3" t="s">
        <v>1012</v>
      </c>
      <c r="G231" s="3" t="s">
        <v>1096</v>
      </c>
      <c r="H231" s="3" t="s">
        <v>899</v>
      </c>
      <c r="I231" s="3">
        <v>190051</v>
      </c>
      <c r="J231" s="3" t="s">
        <v>900</v>
      </c>
      <c r="K231" s="23" t="s">
        <v>901</v>
      </c>
      <c r="L231" s="4" t="s">
        <v>37</v>
      </c>
      <c r="M231" s="3" t="s">
        <v>20</v>
      </c>
      <c r="N231" s="46" t="s">
        <v>1122</v>
      </c>
      <c r="O231" s="5">
        <v>45992</v>
      </c>
      <c r="P231" s="5">
        <v>45992</v>
      </c>
      <c r="Q231" s="5" t="s">
        <v>21</v>
      </c>
      <c r="R231" s="3" t="s">
        <v>34</v>
      </c>
      <c r="S231" s="45" t="s">
        <v>1135</v>
      </c>
    </row>
    <row r="232" spans="1:19" s="21" customFormat="1" ht="77" hidden="1" customHeight="1" x14ac:dyDescent="0.2">
      <c r="A232" s="2">
        <v>293</v>
      </c>
      <c r="B232" s="3">
        <v>918</v>
      </c>
      <c r="C232" s="3">
        <v>4</v>
      </c>
      <c r="D232" s="3">
        <v>9184</v>
      </c>
      <c r="E232" s="3" t="s">
        <v>959</v>
      </c>
      <c r="F232" s="3" t="s">
        <v>999</v>
      </c>
      <c r="G232" s="3" t="s">
        <v>970</v>
      </c>
      <c r="H232" s="3" t="s">
        <v>971</v>
      </c>
      <c r="I232" s="3">
        <v>200337</v>
      </c>
      <c r="J232" s="3" t="s">
        <v>1045</v>
      </c>
      <c r="K232" s="23" t="s">
        <v>972</v>
      </c>
      <c r="L232" s="3" t="s">
        <v>37</v>
      </c>
      <c r="M232" s="3" t="s">
        <v>20</v>
      </c>
      <c r="N232" s="46" t="s">
        <v>1122</v>
      </c>
      <c r="O232" s="5">
        <v>45627</v>
      </c>
      <c r="P232" s="5">
        <v>45627</v>
      </c>
      <c r="Q232" s="5" t="s">
        <v>21</v>
      </c>
      <c r="R232" s="3" t="s">
        <v>34</v>
      </c>
      <c r="S232" s="45" t="s">
        <v>1135</v>
      </c>
    </row>
    <row r="233" spans="1:19" s="21" customFormat="1" ht="77" hidden="1" customHeight="1" x14ac:dyDescent="0.2">
      <c r="A233" s="2">
        <v>295</v>
      </c>
      <c r="B233" s="3">
        <v>918</v>
      </c>
      <c r="C233" s="3">
        <v>6</v>
      </c>
      <c r="D233" s="3">
        <v>9186</v>
      </c>
      <c r="E233" s="3" t="s">
        <v>959</v>
      </c>
      <c r="F233" s="3" t="s">
        <v>999</v>
      </c>
      <c r="G233" s="3" t="s">
        <v>975</v>
      </c>
      <c r="H233" s="3" t="s">
        <v>976</v>
      </c>
      <c r="I233" s="3">
        <v>200333</v>
      </c>
      <c r="J233" s="3" t="s">
        <v>1047</v>
      </c>
      <c r="K233" s="23" t="s">
        <v>977</v>
      </c>
      <c r="L233" s="3" t="s">
        <v>37</v>
      </c>
      <c r="M233" s="3" t="s">
        <v>20</v>
      </c>
      <c r="N233" s="46" t="s">
        <v>1122</v>
      </c>
      <c r="O233" s="5">
        <v>46174</v>
      </c>
      <c r="P233" s="5">
        <v>46174</v>
      </c>
      <c r="Q233" s="5" t="s">
        <v>21</v>
      </c>
      <c r="R233" s="3" t="s">
        <v>34</v>
      </c>
      <c r="S233" s="45" t="s">
        <v>1135</v>
      </c>
    </row>
    <row r="234" spans="1:19" s="21" customFormat="1" ht="77" hidden="1" customHeight="1" x14ac:dyDescent="0.2">
      <c r="A234" s="2">
        <v>39</v>
      </c>
      <c r="B234" s="3">
        <v>906</v>
      </c>
      <c r="C234" s="3">
        <v>1</v>
      </c>
      <c r="D234" s="3">
        <v>9061</v>
      </c>
      <c r="E234" s="3" t="s">
        <v>992</v>
      </c>
      <c r="F234" s="3" t="s">
        <v>158</v>
      </c>
      <c r="G234" s="3" t="s">
        <v>159</v>
      </c>
      <c r="H234" s="3" t="s">
        <v>160</v>
      </c>
      <c r="I234" s="3" t="s">
        <v>161</v>
      </c>
      <c r="J234" s="3" t="s">
        <v>162</v>
      </c>
      <c r="K234" s="23">
        <v>200000000000</v>
      </c>
      <c r="L234" s="3" t="s">
        <v>19</v>
      </c>
      <c r="M234" s="3" t="s">
        <v>20</v>
      </c>
      <c r="N234" s="46" t="s">
        <v>1123</v>
      </c>
      <c r="O234" s="5">
        <v>46722</v>
      </c>
      <c r="P234" s="5">
        <v>46722</v>
      </c>
      <c r="Q234" s="5" t="s">
        <v>21</v>
      </c>
      <c r="R234" s="3" t="s">
        <v>163</v>
      </c>
      <c r="S234" s="45" t="s">
        <v>1135</v>
      </c>
    </row>
    <row r="235" spans="1:19" s="21" customFormat="1" ht="77" hidden="1" customHeight="1" x14ac:dyDescent="0.2">
      <c r="A235" s="2">
        <v>40</v>
      </c>
      <c r="B235" s="3">
        <v>906</v>
      </c>
      <c r="C235" s="3">
        <v>2</v>
      </c>
      <c r="D235" s="3">
        <v>9062</v>
      </c>
      <c r="E235" s="3" t="s">
        <v>992</v>
      </c>
      <c r="F235" s="3" t="s">
        <v>158</v>
      </c>
      <c r="G235" s="3" t="s">
        <v>164</v>
      </c>
      <c r="H235" s="3" t="s">
        <v>165</v>
      </c>
      <c r="I235" s="3">
        <v>220040</v>
      </c>
      <c r="J235" s="3" t="s">
        <v>162</v>
      </c>
      <c r="K235" s="23">
        <v>200000000000</v>
      </c>
      <c r="L235" s="3" t="s">
        <v>19</v>
      </c>
      <c r="M235" s="3" t="s">
        <v>20</v>
      </c>
      <c r="N235" s="46" t="s">
        <v>1123</v>
      </c>
      <c r="O235" s="5">
        <v>46722</v>
      </c>
      <c r="P235" s="5">
        <v>46722</v>
      </c>
      <c r="Q235" s="5" t="s">
        <v>21</v>
      </c>
      <c r="R235" s="3" t="s">
        <v>166</v>
      </c>
      <c r="S235" s="45" t="s">
        <v>1135</v>
      </c>
    </row>
    <row r="236" spans="1:19" s="21" customFormat="1" ht="77" hidden="1" customHeight="1" x14ac:dyDescent="0.2">
      <c r="A236" s="2">
        <v>41</v>
      </c>
      <c r="B236" s="3">
        <v>906</v>
      </c>
      <c r="C236" s="3">
        <v>3</v>
      </c>
      <c r="D236" s="3">
        <v>9063</v>
      </c>
      <c r="E236" s="3" t="s">
        <v>992</v>
      </c>
      <c r="F236" s="3" t="s">
        <v>158</v>
      </c>
      <c r="G236" s="3" t="s">
        <v>167</v>
      </c>
      <c r="H236" s="3" t="s">
        <v>168</v>
      </c>
      <c r="I236" s="3">
        <v>220040</v>
      </c>
      <c r="J236" s="3" t="s">
        <v>162</v>
      </c>
      <c r="K236" s="23">
        <v>200000000000</v>
      </c>
      <c r="L236" s="3" t="s">
        <v>19</v>
      </c>
      <c r="M236" s="3" t="s">
        <v>20</v>
      </c>
      <c r="N236" s="46" t="s">
        <v>1123</v>
      </c>
      <c r="O236" s="5">
        <v>46722</v>
      </c>
      <c r="P236" s="5">
        <v>46722</v>
      </c>
      <c r="Q236" s="5" t="s">
        <v>21</v>
      </c>
      <c r="R236" s="3" t="s">
        <v>169</v>
      </c>
      <c r="S236" s="45" t="s">
        <v>1135</v>
      </c>
    </row>
    <row r="237" spans="1:19" s="21" customFormat="1" ht="77" hidden="1" customHeight="1" x14ac:dyDescent="0.2">
      <c r="A237" s="2">
        <v>42</v>
      </c>
      <c r="B237" s="3">
        <v>906</v>
      </c>
      <c r="C237" s="3">
        <v>4</v>
      </c>
      <c r="D237" s="3">
        <v>9064</v>
      </c>
      <c r="E237" s="3" t="s">
        <v>992</v>
      </c>
      <c r="F237" s="3" t="s">
        <v>158</v>
      </c>
      <c r="G237" s="3" t="s">
        <v>170</v>
      </c>
      <c r="H237" s="3" t="s">
        <v>171</v>
      </c>
      <c r="I237" s="3">
        <v>220040</v>
      </c>
      <c r="J237" s="3" t="s">
        <v>162</v>
      </c>
      <c r="K237" s="23">
        <v>200000000000</v>
      </c>
      <c r="L237" s="3" t="s">
        <v>19</v>
      </c>
      <c r="M237" s="3" t="s">
        <v>20</v>
      </c>
      <c r="N237" s="46" t="s">
        <v>1123</v>
      </c>
      <c r="O237" s="5">
        <v>46722</v>
      </c>
      <c r="P237" s="5">
        <v>46722</v>
      </c>
      <c r="Q237" s="5" t="s">
        <v>21</v>
      </c>
      <c r="R237" s="3" t="s">
        <v>172</v>
      </c>
      <c r="S237" s="45" t="s">
        <v>1135</v>
      </c>
    </row>
    <row r="238" spans="1:19" s="21" customFormat="1" ht="77" hidden="1" customHeight="1" x14ac:dyDescent="0.2">
      <c r="A238" s="2">
        <v>43</v>
      </c>
      <c r="B238" s="3">
        <v>906</v>
      </c>
      <c r="C238" s="3">
        <v>5</v>
      </c>
      <c r="D238" s="3">
        <v>9065</v>
      </c>
      <c r="E238" s="3" t="s">
        <v>992</v>
      </c>
      <c r="F238" s="3" t="s">
        <v>158</v>
      </c>
      <c r="G238" s="3" t="s">
        <v>173</v>
      </c>
      <c r="H238" s="3" t="s">
        <v>174</v>
      </c>
      <c r="I238" s="3">
        <v>220040</v>
      </c>
      <c r="J238" s="3" t="s">
        <v>162</v>
      </c>
      <c r="K238" s="23">
        <v>200000000000</v>
      </c>
      <c r="L238" s="3" t="s">
        <v>19</v>
      </c>
      <c r="M238" s="3" t="s">
        <v>20</v>
      </c>
      <c r="N238" s="46" t="s">
        <v>1123</v>
      </c>
      <c r="O238" s="5">
        <v>46722</v>
      </c>
      <c r="P238" s="5">
        <v>46722</v>
      </c>
      <c r="Q238" s="5" t="s">
        <v>21</v>
      </c>
      <c r="R238" s="3" t="s">
        <v>175</v>
      </c>
      <c r="S238" s="45" t="s">
        <v>1135</v>
      </c>
    </row>
    <row r="239" spans="1:19" s="21" customFormat="1" ht="77" hidden="1" customHeight="1" x14ac:dyDescent="0.2">
      <c r="A239" s="2">
        <v>44</v>
      </c>
      <c r="B239" s="3">
        <v>906</v>
      </c>
      <c r="C239" s="3">
        <v>6</v>
      </c>
      <c r="D239" s="3">
        <v>9066</v>
      </c>
      <c r="E239" s="3" t="s">
        <v>992</v>
      </c>
      <c r="F239" s="3" t="s">
        <v>158</v>
      </c>
      <c r="G239" s="3" t="s">
        <v>176</v>
      </c>
      <c r="H239" s="3" t="s">
        <v>177</v>
      </c>
      <c r="I239" s="3">
        <v>220040</v>
      </c>
      <c r="J239" s="3" t="s">
        <v>162</v>
      </c>
      <c r="K239" s="23">
        <v>200000000000</v>
      </c>
      <c r="L239" s="3" t="s">
        <v>19</v>
      </c>
      <c r="M239" s="3" t="s">
        <v>20</v>
      </c>
      <c r="N239" s="46" t="s">
        <v>1123</v>
      </c>
      <c r="O239" s="5">
        <v>46722</v>
      </c>
      <c r="P239" s="5">
        <v>46722</v>
      </c>
      <c r="Q239" s="5" t="s">
        <v>21</v>
      </c>
      <c r="R239" s="3" t="s">
        <v>178</v>
      </c>
      <c r="S239" s="45" t="s">
        <v>1135</v>
      </c>
    </row>
    <row r="240" spans="1:19" s="21" customFormat="1" ht="77" hidden="1" customHeight="1" x14ac:dyDescent="0.2">
      <c r="A240" s="2">
        <v>45</v>
      </c>
      <c r="B240" s="3">
        <v>906</v>
      </c>
      <c r="C240" s="3">
        <v>7</v>
      </c>
      <c r="D240" s="3">
        <v>9067</v>
      </c>
      <c r="E240" s="3" t="s">
        <v>992</v>
      </c>
      <c r="F240" s="3" t="s">
        <v>158</v>
      </c>
      <c r="G240" s="3" t="s">
        <v>179</v>
      </c>
      <c r="H240" s="3" t="s">
        <v>180</v>
      </c>
      <c r="I240" s="3">
        <v>220040</v>
      </c>
      <c r="J240" s="3" t="s">
        <v>162</v>
      </c>
      <c r="K240" s="23">
        <v>200000000000</v>
      </c>
      <c r="L240" s="3" t="s">
        <v>19</v>
      </c>
      <c r="M240" s="3" t="s">
        <v>20</v>
      </c>
      <c r="N240" s="46" t="s">
        <v>1123</v>
      </c>
      <c r="O240" s="5">
        <v>46722</v>
      </c>
      <c r="P240" s="5">
        <v>46722</v>
      </c>
      <c r="Q240" s="5" t="s">
        <v>21</v>
      </c>
      <c r="R240" s="3" t="s">
        <v>181</v>
      </c>
      <c r="S240" s="45" t="s">
        <v>1135</v>
      </c>
    </row>
    <row r="241" spans="1:19" s="21" customFormat="1" ht="77" hidden="1" customHeight="1" x14ac:dyDescent="0.2">
      <c r="A241" s="2">
        <v>48</v>
      </c>
      <c r="B241" s="3">
        <v>906</v>
      </c>
      <c r="C241" s="3">
        <v>10</v>
      </c>
      <c r="D241" s="3">
        <v>90610</v>
      </c>
      <c r="E241" s="3" t="s">
        <v>992</v>
      </c>
      <c r="F241" s="3" t="s">
        <v>158</v>
      </c>
      <c r="G241" s="3" t="s">
        <v>190</v>
      </c>
      <c r="H241" s="3" t="s">
        <v>191</v>
      </c>
      <c r="I241" s="47" t="s">
        <v>188</v>
      </c>
      <c r="J241" s="3" t="s">
        <v>184</v>
      </c>
      <c r="K241" s="23">
        <v>3999999999.8800001</v>
      </c>
      <c r="L241" s="3" t="s">
        <v>19</v>
      </c>
      <c r="M241" s="3" t="s">
        <v>20</v>
      </c>
      <c r="N241" s="46" t="s">
        <v>1123</v>
      </c>
      <c r="O241" s="5">
        <v>46722</v>
      </c>
      <c r="P241" s="5">
        <v>46722</v>
      </c>
      <c r="Q241" s="5" t="s">
        <v>21</v>
      </c>
      <c r="R241" s="3" t="s">
        <v>192</v>
      </c>
      <c r="S241" s="45" t="s">
        <v>1135</v>
      </c>
    </row>
    <row r="242" spans="1:19" s="21" customFormat="1" ht="77" hidden="1" customHeight="1" x14ac:dyDescent="0.2">
      <c r="A242" s="2">
        <v>52</v>
      </c>
      <c r="B242" s="3">
        <v>906</v>
      </c>
      <c r="C242" s="3">
        <v>14</v>
      </c>
      <c r="D242" s="3">
        <v>90614</v>
      </c>
      <c r="E242" s="3" t="s">
        <v>992</v>
      </c>
      <c r="F242" s="3" t="s">
        <v>158</v>
      </c>
      <c r="G242" s="3" t="s">
        <v>204</v>
      </c>
      <c r="H242" s="3" t="s">
        <v>205</v>
      </c>
      <c r="I242" s="47" t="s">
        <v>202</v>
      </c>
      <c r="J242" s="3" t="s">
        <v>198</v>
      </c>
      <c r="K242" s="23">
        <v>2851845847.3612666</v>
      </c>
      <c r="L242" s="3" t="s">
        <v>19</v>
      </c>
      <c r="M242" s="3" t="s">
        <v>20</v>
      </c>
      <c r="N242" s="46" t="s">
        <v>1123</v>
      </c>
      <c r="O242" s="5">
        <v>46722</v>
      </c>
      <c r="P242" s="5">
        <v>46722</v>
      </c>
      <c r="Q242" s="5" t="s">
        <v>21</v>
      </c>
      <c r="R242" s="3" t="s">
        <v>206</v>
      </c>
      <c r="S242" s="45" t="s">
        <v>1135</v>
      </c>
    </row>
    <row r="243" spans="1:19" s="21" customFormat="1" ht="77" hidden="1" customHeight="1" x14ac:dyDescent="0.2">
      <c r="A243" s="2">
        <v>56</v>
      </c>
      <c r="B243" s="3">
        <v>906</v>
      </c>
      <c r="C243" s="3">
        <v>18</v>
      </c>
      <c r="D243" s="3">
        <v>90618</v>
      </c>
      <c r="E243" s="3" t="s">
        <v>992</v>
      </c>
      <c r="F243" s="3" t="s">
        <v>158</v>
      </c>
      <c r="G243" s="3" t="s">
        <v>216</v>
      </c>
      <c r="H243" s="3" t="s">
        <v>217</v>
      </c>
      <c r="I243" s="3">
        <v>220051</v>
      </c>
      <c r="J243" s="3" t="s">
        <v>218</v>
      </c>
      <c r="K243" s="23">
        <v>5000000000</v>
      </c>
      <c r="L243" s="3" t="s">
        <v>56</v>
      </c>
      <c r="M243" s="3" t="s">
        <v>20</v>
      </c>
      <c r="N243" s="46" t="s">
        <v>1123</v>
      </c>
      <c r="O243" s="5">
        <v>46722</v>
      </c>
      <c r="P243" s="5">
        <v>46722</v>
      </c>
      <c r="Q243" s="5" t="s">
        <v>21</v>
      </c>
      <c r="R243" s="3" t="s">
        <v>219</v>
      </c>
      <c r="S243" s="45" t="s">
        <v>1135</v>
      </c>
    </row>
    <row r="244" spans="1:19" s="21" customFormat="1" ht="77" customHeight="1" x14ac:dyDescent="0.2">
      <c r="A244" s="2">
        <v>57</v>
      </c>
      <c r="B244" s="3">
        <v>906</v>
      </c>
      <c r="C244" s="3">
        <v>19</v>
      </c>
      <c r="D244" s="3">
        <v>90619</v>
      </c>
      <c r="E244" s="3" t="s">
        <v>992</v>
      </c>
      <c r="F244" s="3" t="s">
        <v>158</v>
      </c>
      <c r="G244" s="3" t="s">
        <v>220</v>
      </c>
      <c r="H244" s="3" t="s">
        <v>221</v>
      </c>
      <c r="I244" s="3">
        <v>220043</v>
      </c>
      <c r="J244" s="3" t="s">
        <v>222</v>
      </c>
      <c r="K244" s="23">
        <v>1500000000</v>
      </c>
      <c r="L244" s="3" t="s">
        <v>19</v>
      </c>
      <c r="M244" s="3" t="s">
        <v>20</v>
      </c>
      <c r="N244" s="46" t="s">
        <v>1123</v>
      </c>
      <c r="O244" s="5">
        <v>46722</v>
      </c>
      <c r="P244" s="5">
        <v>46722</v>
      </c>
      <c r="Q244" s="5" t="s">
        <v>21</v>
      </c>
      <c r="R244" s="3" t="s">
        <v>223</v>
      </c>
      <c r="S244" s="45" t="s">
        <v>1135</v>
      </c>
    </row>
    <row r="245" spans="1:19" s="21" customFormat="1" ht="77" hidden="1" customHeight="1" x14ac:dyDescent="0.2">
      <c r="A245" s="2">
        <v>58</v>
      </c>
      <c r="B245" s="3">
        <v>906</v>
      </c>
      <c r="C245" s="3">
        <v>20</v>
      </c>
      <c r="D245" s="3">
        <v>90620</v>
      </c>
      <c r="E245" s="3" t="s">
        <v>992</v>
      </c>
      <c r="F245" s="3" t="s">
        <v>158</v>
      </c>
      <c r="G245" s="3" t="s">
        <v>224</v>
      </c>
      <c r="H245" s="3" t="s">
        <v>225</v>
      </c>
      <c r="I245" s="3">
        <v>220043</v>
      </c>
      <c r="J245" s="3" t="s">
        <v>222</v>
      </c>
      <c r="K245" s="23">
        <v>1500000000</v>
      </c>
      <c r="L245" s="3" t="s">
        <v>19</v>
      </c>
      <c r="M245" s="3" t="s">
        <v>20</v>
      </c>
      <c r="N245" s="46" t="s">
        <v>1123</v>
      </c>
      <c r="O245" s="5">
        <v>46722</v>
      </c>
      <c r="P245" s="5">
        <v>46722</v>
      </c>
      <c r="Q245" s="5" t="s">
        <v>21</v>
      </c>
      <c r="R245" s="3" t="s">
        <v>226</v>
      </c>
      <c r="S245" s="45" t="s">
        <v>1135</v>
      </c>
    </row>
    <row r="246" spans="1:19" s="21" customFormat="1" ht="77" hidden="1" customHeight="1" x14ac:dyDescent="0.2">
      <c r="A246" s="2">
        <v>59</v>
      </c>
      <c r="B246" s="3">
        <v>906</v>
      </c>
      <c r="C246" s="3">
        <v>21</v>
      </c>
      <c r="D246" s="3">
        <v>90621</v>
      </c>
      <c r="E246" s="3" t="s">
        <v>992</v>
      </c>
      <c r="F246" s="3" t="s">
        <v>158</v>
      </c>
      <c r="G246" s="3" t="s">
        <v>227</v>
      </c>
      <c r="H246" s="3" t="s">
        <v>228</v>
      </c>
      <c r="I246" s="3">
        <v>220043</v>
      </c>
      <c r="J246" s="3" t="s">
        <v>222</v>
      </c>
      <c r="K246" s="23">
        <v>1500000000</v>
      </c>
      <c r="L246" s="3" t="s">
        <v>19</v>
      </c>
      <c r="M246" s="3" t="s">
        <v>20</v>
      </c>
      <c r="N246" s="46" t="s">
        <v>1123</v>
      </c>
      <c r="O246" s="5">
        <v>46722</v>
      </c>
      <c r="P246" s="5">
        <v>46722</v>
      </c>
      <c r="Q246" s="5" t="s">
        <v>21</v>
      </c>
      <c r="R246" s="3" t="s">
        <v>229</v>
      </c>
      <c r="S246" s="45" t="s">
        <v>1135</v>
      </c>
    </row>
    <row r="247" spans="1:19" s="21" customFormat="1" ht="77" hidden="1" customHeight="1" x14ac:dyDescent="0.2">
      <c r="A247" s="2">
        <v>60</v>
      </c>
      <c r="B247" s="3">
        <v>906</v>
      </c>
      <c r="C247" s="3">
        <v>22</v>
      </c>
      <c r="D247" s="3">
        <v>90622</v>
      </c>
      <c r="E247" s="3" t="s">
        <v>992</v>
      </c>
      <c r="F247" s="3" t="s">
        <v>158</v>
      </c>
      <c r="G247" s="3" t="s">
        <v>230</v>
      </c>
      <c r="H247" s="3" t="s">
        <v>231</v>
      </c>
      <c r="I247" s="3" t="s">
        <v>232</v>
      </c>
      <c r="J247" s="3" t="s">
        <v>233</v>
      </c>
      <c r="K247" s="23">
        <v>913695455</v>
      </c>
      <c r="L247" s="3" t="s">
        <v>19</v>
      </c>
      <c r="M247" s="3" t="s">
        <v>20</v>
      </c>
      <c r="N247" s="46" t="s">
        <v>1123</v>
      </c>
      <c r="O247" s="5">
        <v>46722</v>
      </c>
      <c r="P247" s="5">
        <v>46722</v>
      </c>
      <c r="Q247" s="5" t="s">
        <v>21</v>
      </c>
      <c r="R247" s="3" t="s">
        <v>234</v>
      </c>
      <c r="S247" s="45" t="s">
        <v>1135</v>
      </c>
    </row>
    <row r="248" spans="1:19" s="21" customFormat="1" ht="77" hidden="1" customHeight="1" x14ac:dyDescent="0.2">
      <c r="A248" s="2">
        <v>61</v>
      </c>
      <c r="B248" s="3">
        <v>906</v>
      </c>
      <c r="C248" s="3">
        <v>23</v>
      </c>
      <c r="D248" s="3">
        <v>90623</v>
      </c>
      <c r="E248" s="3" t="s">
        <v>992</v>
      </c>
      <c r="F248" s="3" t="s">
        <v>158</v>
      </c>
      <c r="G248" s="3" t="s">
        <v>235</v>
      </c>
      <c r="H248" s="3" t="s">
        <v>236</v>
      </c>
      <c r="I248" s="3" t="s">
        <v>237</v>
      </c>
      <c r="J248" s="3" t="s">
        <v>238</v>
      </c>
      <c r="K248" s="23">
        <v>500000000</v>
      </c>
      <c r="L248" s="3" t="s">
        <v>19</v>
      </c>
      <c r="M248" s="3" t="s">
        <v>20</v>
      </c>
      <c r="N248" s="46" t="s">
        <v>1123</v>
      </c>
      <c r="O248" s="5">
        <v>46722</v>
      </c>
      <c r="P248" s="5">
        <v>46722</v>
      </c>
      <c r="Q248" s="5" t="s">
        <v>21</v>
      </c>
      <c r="R248" s="3" t="s">
        <v>239</v>
      </c>
      <c r="S248" s="45" t="s">
        <v>1135</v>
      </c>
    </row>
    <row r="249" spans="1:19" s="21" customFormat="1" ht="77" hidden="1" customHeight="1" x14ac:dyDescent="0.2">
      <c r="A249" s="2">
        <v>62</v>
      </c>
      <c r="B249" s="3">
        <v>906</v>
      </c>
      <c r="C249" s="3">
        <v>24</v>
      </c>
      <c r="D249" s="3">
        <v>90624</v>
      </c>
      <c r="E249" s="3" t="s">
        <v>992</v>
      </c>
      <c r="F249" s="3" t="s">
        <v>158</v>
      </c>
      <c r="G249" s="3" t="s">
        <v>240</v>
      </c>
      <c r="H249" s="3" t="s">
        <v>241</v>
      </c>
      <c r="I249" s="3" t="s">
        <v>242</v>
      </c>
      <c r="J249" s="3" t="s">
        <v>243</v>
      </c>
      <c r="K249" s="23">
        <v>5000000000</v>
      </c>
      <c r="L249" s="3" t="s">
        <v>19</v>
      </c>
      <c r="M249" s="3" t="s">
        <v>149</v>
      </c>
      <c r="N249" s="46" t="s">
        <v>1123</v>
      </c>
      <c r="O249" s="5">
        <v>46722</v>
      </c>
      <c r="P249" s="5">
        <v>46722</v>
      </c>
      <c r="Q249" s="5" t="s">
        <v>21</v>
      </c>
      <c r="R249" s="3" t="s">
        <v>244</v>
      </c>
      <c r="S249" s="45" t="s">
        <v>1135</v>
      </c>
    </row>
    <row r="250" spans="1:19" s="21" customFormat="1" ht="77" hidden="1" customHeight="1" x14ac:dyDescent="0.2">
      <c r="A250" s="2">
        <v>63</v>
      </c>
      <c r="B250" s="3">
        <v>906</v>
      </c>
      <c r="C250" s="3">
        <v>25</v>
      </c>
      <c r="D250" s="3">
        <v>90625</v>
      </c>
      <c r="E250" s="3" t="s">
        <v>992</v>
      </c>
      <c r="F250" s="3" t="s">
        <v>158</v>
      </c>
      <c r="G250" s="3" t="s">
        <v>245</v>
      </c>
      <c r="H250" s="3" t="s">
        <v>246</v>
      </c>
      <c r="I250" s="3" t="s">
        <v>247</v>
      </c>
      <c r="J250" s="3" t="s">
        <v>248</v>
      </c>
      <c r="K250" s="23">
        <v>2000000000.0899999</v>
      </c>
      <c r="L250" s="3" t="s">
        <v>56</v>
      </c>
      <c r="M250" s="3" t="s">
        <v>20</v>
      </c>
      <c r="N250" s="46" t="s">
        <v>1123</v>
      </c>
      <c r="O250" s="5">
        <v>46722</v>
      </c>
      <c r="P250" s="5">
        <v>46722</v>
      </c>
      <c r="Q250" s="5" t="s">
        <v>21</v>
      </c>
      <c r="R250" s="3" t="s">
        <v>249</v>
      </c>
      <c r="S250" s="45" t="s">
        <v>1135</v>
      </c>
    </row>
    <row r="251" spans="1:19" s="21" customFormat="1" ht="77" hidden="1" customHeight="1" x14ac:dyDescent="0.2">
      <c r="A251" s="2">
        <v>91</v>
      </c>
      <c r="B251" s="3">
        <v>742</v>
      </c>
      <c r="C251" s="3">
        <v>1</v>
      </c>
      <c r="D251" s="3">
        <v>7421</v>
      </c>
      <c r="E251" s="3" t="s">
        <v>318</v>
      </c>
      <c r="F251" s="3" t="s">
        <v>1016</v>
      </c>
      <c r="G251" s="3" t="s">
        <v>319</v>
      </c>
      <c r="H251" s="3" t="s">
        <v>320</v>
      </c>
      <c r="I251" s="3">
        <v>200344</v>
      </c>
      <c r="J251" s="3" t="s">
        <v>321</v>
      </c>
      <c r="K251" s="23">
        <v>1200000</v>
      </c>
      <c r="L251" s="3" t="s">
        <v>19</v>
      </c>
      <c r="M251" s="3" t="s">
        <v>322</v>
      </c>
      <c r="N251" s="46" t="s">
        <v>1123</v>
      </c>
      <c r="O251" s="5">
        <v>46722</v>
      </c>
      <c r="P251" s="5">
        <v>46722</v>
      </c>
      <c r="Q251" s="5" t="s">
        <v>21</v>
      </c>
      <c r="R251" s="3" t="s">
        <v>34</v>
      </c>
      <c r="S251" s="45" t="s">
        <v>323</v>
      </c>
    </row>
    <row r="252" spans="1:19" s="21" customFormat="1" ht="77" hidden="1" customHeight="1" x14ac:dyDescent="0.2">
      <c r="A252" s="2">
        <v>176</v>
      </c>
      <c r="B252" s="3">
        <v>723</v>
      </c>
      <c r="C252" s="3">
        <v>24</v>
      </c>
      <c r="D252" s="3">
        <v>72324</v>
      </c>
      <c r="E252" s="3" t="s">
        <v>533</v>
      </c>
      <c r="F252" s="3" t="s">
        <v>1015</v>
      </c>
      <c r="G252" s="3" t="s">
        <v>603</v>
      </c>
      <c r="H252" s="3" t="s">
        <v>604</v>
      </c>
      <c r="I252" s="3" t="s">
        <v>25</v>
      </c>
      <c r="J252" s="11" t="s">
        <v>25</v>
      </c>
      <c r="K252" s="25" t="s">
        <v>25</v>
      </c>
      <c r="L252" s="3" t="s">
        <v>19</v>
      </c>
      <c r="M252" s="11" t="s">
        <v>99</v>
      </c>
      <c r="N252" s="46" t="s">
        <v>1123</v>
      </c>
      <c r="O252" s="5" t="s">
        <v>605</v>
      </c>
      <c r="P252" s="5" t="s">
        <v>605</v>
      </c>
      <c r="Q252" s="5" t="s">
        <v>444</v>
      </c>
      <c r="R252" s="3" t="s">
        <v>34</v>
      </c>
      <c r="S252" s="45" t="s">
        <v>1135</v>
      </c>
    </row>
    <row r="253" spans="1:19" s="21" customFormat="1" ht="77" hidden="1" customHeight="1" x14ac:dyDescent="0.2">
      <c r="A253" s="2">
        <v>243</v>
      </c>
      <c r="B253" s="3">
        <v>741</v>
      </c>
      <c r="C253" s="3">
        <v>2</v>
      </c>
      <c r="D253" s="3">
        <v>7412</v>
      </c>
      <c r="E253" s="3" t="s">
        <v>825</v>
      </c>
      <c r="F253" s="3" t="s">
        <v>1012</v>
      </c>
      <c r="G253" s="3" t="s">
        <v>830</v>
      </c>
      <c r="H253" s="3" t="s">
        <v>831</v>
      </c>
      <c r="I253" s="3">
        <v>0</v>
      </c>
      <c r="J253" s="3" t="s">
        <v>832</v>
      </c>
      <c r="K253" s="23" t="s">
        <v>833</v>
      </c>
      <c r="L253" s="4" t="s">
        <v>37</v>
      </c>
      <c r="M253" s="3" t="s">
        <v>20</v>
      </c>
      <c r="N253" s="46" t="s">
        <v>1123</v>
      </c>
      <c r="O253" s="5">
        <v>46082</v>
      </c>
      <c r="P253" s="5">
        <v>46082</v>
      </c>
      <c r="Q253" s="5" t="s">
        <v>21</v>
      </c>
      <c r="R253" s="3" t="s">
        <v>34</v>
      </c>
      <c r="S253" s="45" t="s">
        <v>1135</v>
      </c>
    </row>
    <row r="254" spans="1:19" s="21" customFormat="1" ht="77" hidden="1" customHeight="1" x14ac:dyDescent="0.2">
      <c r="A254" s="2">
        <v>246</v>
      </c>
      <c r="B254" s="3">
        <v>741</v>
      </c>
      <c r="C254" s="3">
        <v>5</v>
      </c>
      <c r="D254" s="3">
        <v>7415</v>
      </c>
      <c r="E254" s="3" t="s">
        <v>825</v>
      </c>
      <c r="F254" s="3" t="s">
        <v>1012</v>
      </c>
      <c r="G254" s="3" t="s">
        <v>1094</v>
      </c>
      <c r="H254" s="3" t="s">
        <v>841</v>
      </c>
      <c r="I254" s="3">
        <v>170040</v>
      </c>
      <c r="J254" s="3" t="s">
        <v>842</v>
      </c>
      <c r="K254" s="23" t="s">
        <v>843</v>
      </c>
      <c r="L254" s="4" t="s">
        <v>37</v>
      </c>
      <c r="M254" s="3" t="s">
        <v>20</v>
      </c>
      <c r="N254" s="46" t="s">
        <v>1123</v>
      </c>
      <c r="O254" s="5">
        <v>45597</v>
      </c>
      <c r="P254" s="5">
        <v>45597</v>
      </c>
      <c r="Q254" s="5" t="s">
        <v>21</v>
      </c>
      <c r="R254" s="3" t="s">
        <v>34</v>
      </c>
      <c r="S254" s="45" t="s">
        <v>1135</v>
      </c>
    </row>
    <row r="255" spans="1:19" s="21" customFormat="1" ht="77" hidden="1" customHeight="1" x14ac:dyDescent="0.2">
      <c r="A255" s="2">
        <v>291</v>
      </c>
      <c r="B255" s="3">
        <v>918</v>
      </c>
      <c r="C255" s="3">
        <v>2</v>
      </c>
      <c r="D255" s="3">
        <v>9182</v>
      </c>
      <c r="E255" s="3" t="s">
        <v>959</v>
      </c>
      <c r="F255" s="3" t="s">
        <v>999</v>
      </c>
      <c r="G255" s="3" t="s">
        <v>964</v>
      </c>
      <c r="H255" s="3" t="s">
        <v>965</v>
      </c>
      <c r="I255" s="3">
        <v>200336</v>
      </c>
      <c r="J255" s="3" t="s">
        <v>1044</v>
      </c>
      <c r="K255" s="23" t="s">
        <v>962</v>
      </c>
      <c r="L255" s="3" t="s">
        <v>37</v>
      </c>
      <c r="M255" s="3" t="s">
        <v>20</v>
      </c>
      <c r="N255" s="46" t="s">
        <v>1123</v>
      </c>
      <c r="O255" s="5">
        <v>45962</v>
      </c>
      <c r="P255" s="5">
        <v>0</v>
      </c>
      <c r="Q255" s="5" t="s">
        <v>966</v>
      </c>
      <c r="R255" s="3" t="s">
        <v>34</v>
      </c>
      <c r="S255" s="45" t="s">
        <v>1135</v>
      </c>
    </row>
    <row r="256" spans="1:19" s="21" customFormat="1" ht="77" hidden="1" customHeight="1" x14ac:dyDescent="0.2">
      <c r="A256" s="2">
        <v>296</v>
      </c>
      <c r="B256" s="3">
        <v>918</v>
      </c>
      <c r="C256" s="3">
        <v>7</v>
      </c>
      <c r="D256" s="3">
        <v>9187</v>
      </c>
      <c r="E256" s="3" t="s">
        <v>959</v>
      </c>
      <c r="F256" s="3" t="s">
        <v>999</v>
      </c>
      <c r="G256" s="3" t="s">
        <v>978</v>
      </c>
      <c r="H256" s="3" t="s">
        <v>979</v>
      </c>
      <c r="I256" s="3">
        <v>200326</v>
      </c>
      <c r="J256" s="3" t="s">
        <v>1048</v>
      </c>
      <c r="K256" s="23" t="s">
        <v>980</v>
      </c>
      <c r="L256" s="3" t="s">
        <v>56</v>
      </c>
      <c r="M256" s="3" t="s">
        <v>20</v>
      </c>
      <c r="N256" s="46" t="s">
        <v>1123</v>
      </c>
      <c r="O256" s="5">
        <v>45505</v>
      </c>
      <c r="P256" s="5">
        <v>0</v>
      </c>
      <c r="Q256" s="5" t="s">
        <v>981</v>
      </c>
      <c r="R256" s="3" t="s">
        <v>34</v>
      </c>
      <c r="S256" s="45" t="s">
        <v>1135</v>
      </c>
    </row>
    <row r="257" spans="1:19" s="21" customFormat="1" ht="77" hidden="1" customHeight="1" x14ac:dyDescent="0.2">
      <c r="A257" s="2">
        <v>39</v>
      </c>
      <c r="B257" s="3">
        <v>906</v>
      </c>
      <c r="C257" s="3">
        <v>1</v>
      </c>
      <c r="D257" s="3">
        <v>9061</v>
      </c>
      <c r="E257" s="3" t="s">
        <v>992</v>
      </c>
      <c r="F257" s="3" t="s">
        <v>158</v>
      </c>
      <c r="G257" s="3" t="s">
        <v>159</v>
      </c>
      <c r="H257" s="3" t="s">
        <v>160</v>
      </c>
      <c r="I257" s="3" t="s">
        <v>161</v>
      </c>
      <c r="J257" s="3" t="s">
        <v>162</v>
      </c>
      <c r="K257" s="23">
        <v>200000000000</v>
      </c>
      <c r="L257" s="3" t="s">
        <v>19</v>
      </c>
      <c r="M257" s="3" t="s">
        <v>20</v>
      </c>
      <c r="N257" s="46" t="s">
        <v>1124</v>
      </c>
      <c r="O257" s="5">
        <v>46722</v>
      </c>
      <c r="P257" s="5">
        <v>46722</v>
      </c>
      <c r="Q257" s="5" t="s">
        <v>21</v>
      </c>
      <c r="R257" s="3" t="s">
        <v>163</v>
      </c>
      <c r="S257" s="45" t="s">
        <v>1135</v>
      </c>
    </row>
    <row r="258" spans="1:19" s="21" customFormat="1" ht="77" hidden="1" customHeight="1" x14ac:dyDescent="0.2">
      <c r="A258" s="2">
        <v>40</v>
      </c>
      <c r="B258" s="3">
        <v>906</v>
      </c>
      <c r="C258" s="3">
        <v>2</v>
      </c>
      <c r="D258" s="3">
        <v>9062</v>
      </c>
      <c r="E258" s="3" t="s">
        <v>992</v>
      </c>
      <c r="F258" s="3" t="s">
        <v>158</v>
      </c>
      <c r="G258" s="3" t="s">
        <v>164</v>
      </c>
      <c r="H258" s="3" t="s">
        <v>165</v>
      </c>
      <c r="I258" s="3">
        <v>220040</v>
      </c>
      <c r="J258" s="3" t="s">
        <v>162</v>
      </c>
      <c r="K258" s="23">
        <v>200000000000</v>
      </c>
      <c r="L258" s="3" t="s">
        <v>19</v>
      </c>
      <c r="M258" s="3" t="s">
        <v>20</v>
      </c>
      <c r="N258" s="46" t="s">
        <v>1124</v>
      </c>
      <c r="O258" s="5">
        <v>46722</v>
      </c>
      <c r="P258" s="5">
        <v>46722</v>
      </c>
      <c r="Q258" s="5" t="s">
        <v>21</v>
      </c>
      <c r="R258" s="3" t="s">
        <v>166</v>
      </c>
      <c r="S258" s="45" t="s">
        <v>1135</v>
      </c>
    </row>
    <row r="259" spans="1:19" s="21" customFormat="1" ht="77" hidden="1" customHeight="1" x14ac:dyDescent="0.2">
      <c r="A259" s="2">
        <v>41</v>
      </c>
      <c r="B259" s="3">
        <v>906</v>
      </c>
      <c r="C259" s="3">
        <v>3</v>
      </c>
      <c r="D259" s="3">
        <v>9063</v>
      </c>
      <c r="E259" s="3" t="s">
        <v>992</v>
      </c>
      <c r="F259" s="3" t="s">
        <v>158</v>
      </c>
      <c r="G259" s="3" t="s">
        <v>167</v>
      </c>
      <c r="H259" s="3" t="s">
        <v>168</v>
      </c>
      <c r="I259" s="3">
        <v>220040</v>
      </c>
      <c r="J259" s="3" t="s">
        <v>162</v>
      </c>
      <c r="K259" s="23">
        <v>200000000000</v>
      </c>
      <c r="L259" s="3" t="s">
        <v>19</v>
      </c>
      <c r="M259" s="3" t="s">
        <v>20</v>
      </c>
      <c r="N259" s="46" t="s">
        <v>1124</v>
      </c>
      <c r="O259" s="5">
        <v>46722</v>
      </c>
      <c r="P259" s="5">
        <v>46722</v>
      </c>
      <c r="Q259" s="5" t="s">
        <v>21</v>
      </c>
      <c r="R259" s="3" t="s">
        <v>169</v>
      </c>
      <c r="S259" s="45" t="s">
        <v>1135</v>
      </c>
    </row>
    <row r="260" spans="1:19" s="21" customFormat="1" ht="77" hidden="1" customHeight="1" x14ac:dyDescent="0.2">
      <c r="A260" s="2">
        <v>42</v>
      </c>
      <c r="B260" s="3">
        <v>906</v>
      </c>
      <c r="C260" s="3">
        <v>4</v>
      </c>
      <c r="D260" s="3">
        <v>9064</v>
      </c>
      <c r="E260" s="3" t="s">
        <v>992</v>
      </c>
      <c r="F260" s="3" t="s">
        <v>158</v>
      </c>
      <c r="G260" s="3" t="s">
        <v>170</v>
      </c>
      <c r="H260" s="3" t="s">
        <v>171</v>
      </c>
      <c r="I260" s="3">
        <v>220040</v>
      </c>
      <c r="J260" s="3" t="s">
        <v>162</v>
      </c>
      <c r="K260" s="23">
        <v>200000000000</v>
      </c>
      <c r="L260" s="3" t="s">
        <v>19</v>
      </c>
      <c r="M260" s="3" t="s">
        <v>20</v>
      </c>
      <c r="N260" s="46" t="s">
        <v>1124</v>
      </c>
      <c r="O260" s="5">
        <v>46722</v>
      </c>
      <c r="P260" s="5">
        <v>46722</v>
      </c>
      <c r="Q260" s="5" t="s">
        <v>21</v>
      </c>
      <c r="R260" s="3" t="s">
        <v>172</v>
      </c>
      <c r="S260" s="45" t="s">
        <v>1135</v>
      </c>
    </row>
    <row r="261" spans="1:19" s="21" customFormat="1" ht="77" hidden="1" customHeight="1" x14ac:dyDescent="0.2">
      <c r="A261" s="2">
        <v>43</v>
      </c>
      <c r="B261" s="3">
        <v>906</v>
      </c>
      <c r="C261" s="3">
        <v>5</v>
      </c>
      <c r="D261" s="3">
        <v>9065</v>
      </c>
      <c r="E261" s="3" t="s">
        <v>992</v>
      </c>
      <c r="F261" s="3" t="s">
        <v>158</v>
      </c>
      <c r="G261" s="3" t="s">
        <v>173</v>
      </c>
      <c r="H261" s="3" t="s">
        <v>174</v>
      </c>
      <c r="I261" s="3">
        <v>220040</v>
      </c>
      <c r="J261" s="3" t="s">
        <v>162</v>
      </c>
      <c r="K261" s="23">
        <v>200000000000</v>
      </c>
      <c r="L261" s="3" t="s">
        <v>19</v>
      </c>
      <c r="M261" s="3" t="s">
        <v>20</v>
      </c>
      <c r="N261" s="46" t="s">
        <v>1124</v>
      </c>
      <c r="O261" s="5">
        <v>46722</v>
      </c>
      <c r="P261" s="5">
        <v>46722</v>
      </c>
      <c r="Q261" s="5" t="s">
        <v>21</v>
      </c>
      <c r="R261" s="3" t="s">
        <v>175</v>
      </c>
      <c r="S261" s="45" t="s">
        <v>1135</v>
      </c>
    </row>
    <row r="262" spans="1:19" s="21" customFormat="1" ht="77" hidden="1" customHeight="1" x14ac:dyDescent="0.2">
      <c r="A262" s="2">
        <v>44</v>
      </c>
      <c r="B262" s="3">
        <v>906</v>
      </c>
      <c r="C262" s="3">
        <v>6</v>
      </c>
      <c r="D262" s="3">
        <v>9066</v>
      </c>
      <c r="E262" s="3" t="s">
        <v>992</v>
      </c>
      <c r="F262" s="3" t="s">
        <v>158</v>
      </c>
      <c r="G262" s="3" t="s">
        <v>176</v>
      </c>
      <c r="H262" s="3" t="s">
        <v>177</v>
      </c>
      <c r="I262" s="3">
        <v>220040</v>
      </c>
      <c r="J262" s="3" t="s">
        <v>162</v>
      </c>
      <c r="K262" s="23">
        <v>200000000000</v>
      </c>
      <c r="L262" s="3" t="s">
        <v>19</v>
      </c>
      <c r="M262" s="3" t="s">
        <v>20</v>
      </c>
      <c r="N262" s="46" t="s">
        <v>1124</v>
      </c>
      <c r="O262" s="5">
        <v>46722</v>
      </c>
      <c r="P262" s="5">
        <v>46722</v>
      </c>
      <c r="Q262" s="5" t="s">
        <v>21</v>
      </c>
      <c r="R262" s="3" t="s">
        <v>178</v>
      </c>
      <c r="S262" s="45" t="s">
        <v>1135</v>
      </c>
    </row>
    <row r="263" spans="1:19" s="21" customFormat="1" ht="77" hidden="1" customHeight="1" x14ac:dyDescent="0.2">
      <c r="A263" s="2">
        <v>45</v>
      </c>
      <c r="B263" s="3">
        <v>906</v>
      </c>
      <c r="C263" s="3">
        <v>7</v>
      </c>
      <c r="D263" s="3">
        <v>9067</v>
      </c>
      <c r="E263" s="3" t="s">
        <v>992</v>
      </c>
      <c r="F263" s="3" t="s">
        <v>158</v>
      </c>
      <c r="G263" s="3" t="s">
        <v>179</v>
      </c>
      <c r="H263" s="3" t="s">
        <v>180</v>
      </c>
      <c r="I263" s="3">
        <v>220040</v>
      </c>
      <c r="J263" s="3" t="s">
        <v>162</v>
      </c>
      <c r="K263" s="23">
        <v>200000000000</v>
      </c>
      <c r="L263" s="3" t="s">
        <v>19</v>
      </c>
      <c r="M263" s="3" t="s">
        <v>20</v>
      </c>
      <c r="N263" s="46" t="s">
        <v>1124</v>
      </c>
      <c r="O263" s="5">
        <v>46722</v>
      </c>
      <c r="P263" s="5">
        <v>46722</v>
      </c>
      <c r="Q263" s="5" t="s">
        <v>21</v>
      </c>
      <c r="R263" s="3" t="s">
        <v>181</v>
      </c>
      <c r="S263" s="45" t="s">
        <v>1135</v>
      </c>
    </row>
    <row r="264" spans="1:19" s="21" customFormat="1" ht="77" hidden="1" customHeight="1" x14ac:dyDescent="0.2">
      <c r="A264" s="2">
        <v>48</v>
      </c>
      <c r="B264" s="3">
        <v>906</v>
      </c>
      <c r="C264" s="3">
        <v>10</v>
      </c>
      <c r="D264" s="3">
        <v>90610</v>
      </c>
      <c r="E264" s="3" t="s">
        <v>992</v>
      </c>
      <c r="F264" s="3" t="s">
        <v>158</v>
      </c>
      <c r="G264" s="3" t="s">
        <v>190</v>
      </c>
      <c r="H264" s="3" t="s">
        <v>191</v>
      </c>
      <c r="I264" s="47" t="s">
        <v>188</v>
      </c>
      <c r="J264" s="3" t="s">
        <v>184</v>
      </c>
      <c r="K264" s="23">
        <v>3999999999.8800001</v>
      </c>
      <c r="L264" s="3" t="s">
        <v>19</v>
      </c>
      <c r="M264" s="3" t="s">
        <v>20</v>
      </c>
      <c r="N264" s="46" t="s">
        <v>1124</v>
      </c>
      <c r="O264" s="5">
        <v>46722</v>
      </c>
      <c r="P264" s="5">
        <v>46722</v>
      </c>
      <c r="Q264" s="5" t="s">
        <v>21</v>
      </c>
      <c r="R264" s="3" t="s">
        <v>192</v>
      </c>
      <c r="S264" s="45" t="s">
        <v>1135</v>
      </c>
    </row>
    <row r="265" spans="1:19" s="21" customFormat="1" ht="77" hidden="1" customHeight="1" x14ac:dyDescent="0.2">
      <c r="A265" s="2">
        <v>52</v>
      </c>
      <c r="B265" s="3">
        <v>906</v>
      </c>
      <c r="C265" s="3">
        <v>14</v>
      </c>
      <c r="D265" s="3">
        <v>90614</v>
      </c>
      <c r="E265" s="3" t="s">
        <v>992</v>
      </c>
      <c r="F265" s="3" t="s">
        <v>158</v>
      </c>
      <c r="G265" s="3" t="s">
        <v>204</v>
      </c>
      <c r="H265" s="3" t="s">
        <v>205</v>
      </c>
      <c r="I265" s="47" t="s">
        <v>202</v>
      </c>
      <c r="J265" s="3" t="s">
        <v>198</v>
      </c>
      <c r="K265" s="23">
        <v>2851845847.3612666</v>
      </c>
      <c r="L265" s="3" t="s">
        <v>19</v>
      </c>
      <c r="M265" s="3" t="s">
        <v>20</v>
      </c>
      <c r="N265" s="46" t="s">
        <v>1124</v>
      </c>
      <c r="O265" s="5">
        <v>46722</v>
      </c>
      <c r="P265" s="5">
        <v>46722</v>
      </c>
      <c r="Q265" s="5" t="s">
        <v>21</v>
      </c>
      <c r="R265" s="3" t="s">
        <v>206</v>
      </c>
      <c r="S265" s="45" t="s">
        <v>1135</v>
      </c>
    </row>
    <row r="266" spans="1:19" s="21" customFormat="1" ht="77" hidden="1" customHeight="1" x14ac:dyDescent="0.2">
      <c r="A266" s="2">
        <v>56</v>
      </c>
      <c r="B266" s="3">
        <v>906</v>
      </c>
      <c r="C266" s="3">
        <v>18</v>
      </c>
      <c r="D266" s="3">
        <v>90618</v>
      </c>
      <c r="E266" s="3" t="s">
        <v>992</v>
      </c>
      <c r="F266" s="3" t="s">
        <v>158</v>
      </c>
      <c r="G266" s="3" t="s">
        <v>216</v>
      </c>
      <c r="H266" s="3" t="s">
        <v>217</v>
      </c>
      <c r="I266" s="3">
        <v>220051</v>
      </c>
      <c r="J266" s="3" t="s">
        <v>218</v>
      </c>
      <c r="K266" s="23">
        <v>5000000000</v>
      </c>
      <c r="L266" s="3" t="s">
        <v>56</v>
      </c>
      <c r="M266" s="3" t="s">
        <v>20</v>
      </c>
      <c r="N266" s="46" t="s">
        <v>1124</v>
      </c>
      <c r="O266" s="5">
        <v>46722</v>
      </c>
      <c r="P266" s="5">
        <v>46722</v>
      </c>
      <c r="Q266" s="5" t="s">
        <v>21</v>
      </c>
      <c r="R266" s="3" t="s">
        <v>219</v>
      </c>
      <c r="S266" s="45" t="s">
        <v>1135</v>
      </c>
    </row>
    <row r="267" spans="1:19" s="21" customFormat="1" ht="77" customHeight="1" x14ac:dyDescent="0.2">
      <c r="A267" s="2">
        <v>57</v>
      </c>
      <c r="B267" s="3">
        <v>906</v>
      </c>
      <c r="C267" s="3">
        <v>19</v>
      </c>
      <c r="D267" s="3">
        <v>90619</v>
      </c>
      <c r="E267" s="3" t="s">
        <v>992</v>
      </c>
      <c r="F267" s="3" t="s">
        <v>158</v>
      </c>
      <c r="G267" s="3" t="s">
        <v>220</v>
      </c>
      <c r="H267" s="3" t="s">
        <v>221</v>
      </c>
      <c r="I267" s="3">
        <v>220043</v>
      </c>
      <c r="J267" s="3" t="s">
        <v>222</v>
      </c>
      <c r="K267" s="23">
        <v>1500000000</v>
      </c>
      <c r="L267" s="3" t="s">
        <v>19</v>
      </c>
      <c r="M267" s="3" t="s">
        <v>20</v>
      </c>
      <c r="N267" s="46" t="s">
        <v>1124</v>
      </c>
      <c r="O267" s="5">
        <v>46722</v>
      </c>
      <c r="P267" s="5">
        <v>46722</v>
      </c>
      <c r="Q267" s="5" t="s">
        <v>21</v>
      </c>
      <c r="R267" s="3" t="s">
        <v>223</v>
      </c>
      <c r="S267" s="45" t="s">
        <v>1135</v>
      </c>
    </row>
    <row r="268" spans="1:19" s="21" customFormat="1" ht="77" hidden="1" customHeight="1" x14ac:dyDescent="0.2">
      <c r="A268" s="2">
        <v>58</v>
      </c>
      <c r="B268" s="3">
        <v>906</v>
      </c>
      <c r="C268" s="3">
        <v>20</v>
      </c>
      <c r="D268" s="3">
        <v>90620</v>
      </c>
      <c r="E268" s="3" t="s">
        <v>992</v>
      </c>
      <c r="F268" s="3" t="s">
        <v>158</v>
      </c>
      <c r="G268" s="3" t="s">
        <v>224</v>
      </c>
      <c r="H268" s="3" t="s">
        <v>225</v>
      </c>
      <c r="I268" s="3">
        <v>220043</v>
      </c>
      <c r="J268" s="3" t="s">
        <v>222</v>
      </c>
      <c r="K268" s="23">
        <v>1500000000</v>
      </c>
      <c r="L268" s="3" t="s">
        <v>19</v>
      </c>
      <c r="M268" s="3" t="s">
        <v>20</v>
      </c>
      <c r="N268" s="46" t="s">
        <v>1124</v>
      </c>
      <c r="O268" s="5">
        <v>46722</v>
      </c>
      <c r="P268" s="5">
        <v>46722</v>
      </c>
      <c r="Q268" s="5" t="s">
        <v>21</v>
      </c>
      <c r="R268" s="3" t="s">
        <v>226</v>
      </c>
      <c r="S268" s="45" t="s">
        <v>1135</v>
      </c>
    </row>
    <row r="269" spans="1:19" s="21" customFormat="1" ht="77" hidden="1" customHeight="1" x14ac:dyDescent="0.2">
      <c r="A269" s="2">
        <v>59</v>
      </c>
      <c r="B269" s="3">
        <v>906</v>
      </c>
      <c r="C269" s="3">
        <v>21</v>
      </c>
      <c r="D269" s="3">
        <v>90621</v>
      </c>
      <c r="E269" s="3" t="s">
        <v>992</v>
      </c>
      <c r="F269" s="3" t="s">
        <v>158</v>
      </c>
      <c r="G269" s="3" t="s">
        <v>227</v>
      </c>
      <c r="H269" s="3" t="s">
        <v>228</v>
      </c>
      <c r="I269" s="3">
        <v>220043</v>
      </c>
      <c r="J269" s="3" t="s">
        <v>222</v>
      </c>
      <c r="K269" s="23">
        <v>1500000000</v>
      </c>
      <c r="L269" s="3" t="s">
        <v>19</v>
      </c>
      <c r="M269" s="3" t="s">
        <v>20</v>
      </c>
      <c r="N269" s="46" t="s">
        <v>1124</v>
      </c>
      <c r="O269" s="5">
        <v>46722</v>
      </c>
      <c r="P269" s="5">
        <v>46722</v>
      </c>
      <c r="Q269" s="5" t="s">
        <v>21</v>
      </c>
      <c r="R269" s="3" t="s">
        <v>229</v>
      </c>
      <c r="S269" s="45" t="s">
        <v>1135</v>
      </c>
    </row>
    <row r="270" spans="1:19" s="21" customFormat="1" ht="77" hidden="1" customHeight="1" x14ac:dyDescent="0.2">
      <c r="A270" s="2">
        <v>60</v>
      </c>
      <c r="B270" s="3">
        <v>906</v>
      </c>
      <c r="C270" s="3">
        <v>22</v>
      </c>
      <c r="D270" s="3">
        <v>90622</v>
      </c>
      <c r="E270" s="3" t="s">
        <v>992</v>
      </c>
      <c r="F270" s="3" t="s">
        <v>158</v>
      </c>
      <c r="G270" s="3" t="s">
        <v>230</v>
      </c>
      <c r="H270" s="3" t="s">
        <v>231</v>
      </c>
      <c r="I270" s="3" t="s">
        <v>232</v>
      </c>
      <c r="J270" s="3" t="s">
        <v>233</v>
      </c>
      <c r="K270" s="23">
        <v>913695455</v>
      </c>
      <c r="L270" s="3" t="s">
        <v>19</v>
      </c>
      <c r="M270" s="3" t="s">
        <v>20</v>
      </c>
      <c r="N270" s="46" t="s">
        <v>1124</v>
      </c>
      <c r="O270" s="5">
        <v>46722</v>
      </c>
      <c r="P270" s="5">
        <v>46722</v>
      </c>
      <c r="Q270" s="5" t="s">
        <v>21</v>
      </c>
      <c r="R270" s="3" t="s">
        <v>234</v>
      </c>
      <c r="S270" s="45" t="s">
        <v>1135</v>
      </c>
    </row>
    <row r="271" spans="1:19" s="21" customFormat="1" ht="77" hidden="1" customHeight="1" x14ac:dyDescent="0.2">
      <c r="A271" s="2">
        <v>61</v>
      </c>
      <c r="B271" s="3">
        <v>906</v>
      </c>
      <c r="C271" s="3">
        <v>23</v>
      </c>
      <c r="D271" s="3">
        <v>90623</v>
      </c>
      <c r="E271" s="3" t="s">
        <v>992</v>
      </c>
      <c r="F271" s="3" t="s">
        <v>158</v>
      </c>
      <c r="G271" s="3" t="s">
        <v>235</v>
      </c>
      <c r="H271" s="3" t="s">
        <v>236</v>
      </c>
      <c r="I271" s="3" t="s">
        <v>237</v>
      </c>
      <c r="J271" s="3" t="s">
        <v>238</v>
      </c>
      <c r="K271" s="23">
        <v>500000000</v>
      </c>
      <c r="L271" s="3" t="s">
        <v>19</v>
      </c>
      <c r="M271" s="3" t="s">
        <v>20</v>
      </c>
      <c r="N271" s="46" t="s">
        <v>1124</v>
      </c>
      <c r="O271" s="5">
        <v>46722</v>
      </c>
      <c r="P271" s="5">
        <v>46722</v>
      </c>
      <c r="Q271" s="5" t="s">
        <v>21</v>
      </c>
      <c r="R271" s="3" t="s">
        <v>239</v>
      </c>
      <c r="S271" s="45" t="s">
        <v>1135</v>
      </c>
    </row>
    <row r="272" spans="1:19" s="21" customFormat="1" ht="77" hidden="1" customHeight="1" x14ac:dyDescent="0.2">
      <c r="A272" s="2">
        <v>62</v>
      </c>
      <c r="B272" s="3">
        <v>906</v>
      </c>
      <c r="C272" s="3">
        <v>24</v>
      </c>
      <c r="D272" s="3">
        <v>90624</v>
      </c>
      <c r="E272" s="3" t="s">
        <v>992</v>
      </c>
      <c r="F272" s="3" t="s">
        <v>158</v>
      </c>
      <c r="G272" s="3" t="s">
        <v>240</v>
      </c>
      <c r="H272" s="3" t="s">
        <v>241</v>
      </c>
      <c r="I272" s="3" t="s">
        <v>242</v>
      </c>
      <c r="J272" s="3" t="s">
        <v>243</v>
      </c>
      <c r="K272" s="23">
        <v>5000000000</v>
      </c>
      <c r="L272" s="3" t="s">
        <v>19</v>
      </c>
      <c r="M272" s="3" t="s">
        <v>149</v>
      </c>
      <c r="N272" s="46" t="s">
        <v>1124</v>
      </c>
      <c r="O272" s="5">
        <v>46722</v>
      </c>
      <c r="P272" s="5">
        <v>46722</v>
      </c>
      <c r="Q272" s="5" t="s">
        <v>21</v>
      </c>
      <c r="R272" s="3" t="s">
        <v>244</v>
      </c>
      <c r="S272" s="45" t="s">
        <v>1135</v>
      </c>
    </row>
    <row r="273" spans="1:19" s="21" customFormat="1" ht="77" hidden="1" customHeight="1" x14ac:dyDescent="0.2">
      <c r="A273" s="2">
        <v>63</v>
      </c>
      <c r="B273" s="3">
        <v>906</v>
      </c>
      <c r="C273" s="3">
        <v>25</v>
      </c>
      <c r="D273" s="3">
        <v>90625</v>
      </c>
      <c r="E273" s="3" t="s">
        <v>992</v>
      </c>
      <c r="F273" s="3" t="s">
        <v>158</v>
      </c>
      <c r="G273" s="3" t="s">
        <v>245</v>
      </c>
      <c r="H273" s="3" t="s">
        <v>246</v>
      </c>
      <c r="I273" s="3" t="s">
        <v>247</v>
      </c>
      <c r="J273" s="3" t="s">
        <v>248</v>
      </c>
      <c r="K273" s="23">
        <v>2000000000.0899999</v>
      </c>
      <c r="L273" s="3" t="s">
        <v>56</v>
      </c>
      <c r="M273" s="3" t="s">
        <v>20</v>
      </c>
      <c r="N273" s="46" t="s">
        <v>1124</v>
      </c>
      <c r="O273" s="5">
        <v>46722</v>
      </c>
      <c r="P273" s="5">
        <v>46722</v>
      </c>
      <c r="Q273" s="5" t="s">
        <v>21</v>
      </c>
      <c r="R273" s="3" t="s">
        <v>249</v>
      </c>
      <c r="S273" s="45" t="s">
        <v>1135</v>
      </c>
    </row>
    <row r="274" spans="1:19" s="21" customFormat="1" ht="77" hidden="1" customHeight="1" x14ac:dyDescent="0.2">
      <c r="A274" s="2">
        <v>91</v>
      </c>
      <c r="B274" s="3">
        <v>742</v>
      </c>
      <c r="C274" s="3">
        <v>1</v>
      </c>
      <c r="D274" s="3">
        <v>7421</v>
      </c>
      <c r="E274" s="3" t="s">
        <v>318</v>
      </c>
      <c r="F274" s="3" t="s">
        <v>1016</v>
      </c>
      <c r="G274" s="3" t="s">
        <v>319</v>
      </c>
      <c r="H274" s="3" t="s">
        <v>320</v>
      </c>
      <c r="I274" s="3">
        <v>200344</v>
      </c>
      <c r="J274" s="3" t="s">
        <v>321</v>
      </c>
      <c r="K274" s="23">
        <v>1200000</v>
      </c>
      <c r="L274" s="3" t="s">
        <v>19</v>
      </c>
      <c r="M274" s="3" t="s">
        <v>322</v>
      </c>
      <c r="N274" s="46" t="s">
        <v>1124</v>
      </c>
      <c r="O274" s="5">
        <v>46722</v>
      </c>
      <c r="P274" s="5">
        <v>46722</v>
      </c>
      <c r="Q274" s="5" t="s">
        <v>21</v>
      </c>
      <c r="R274" s="3" t="s">
        <v>34</v>
      </c>
      <c r="S274" s="45" t="s">
        <v>323</v>
      </c>
    </row>
    <row r="275" spans="1:19" s="21" customFormat="1" ht="77" hidden="1" customHeight="1" x14ac:dyDescent="0.2">
      <c r="A275" s="2">
        <v>176</v>
      </c>
      <c r="B275" s="3">
        <v>723</v>
      </c>
      <c r="C275" s="3">
        <v>24</v>
      </c>
      <c r="D275" s="3">
        <v>72324</v>
      </c>
      <c r="E275" s="3" t="s">
        <v>533</v>
      </c>
      <c r="F275" s="3" t="s">
        <v>1015</v>
      </c>
      <c r="G275" s="3" t="s">
        <v>603</v>
      </c>
      <c r="H275" s="3" t="s">
        <v>604</v>
      </c>
      <c r="I275" s="3" t="s">
        <v>25</v>
      </c>
      <c r="J275" s="11" t="s">
        <v>25</v>
      </c>
      <c r="K275" s="25" t="s">
        <v>25</v>
      </c>
      <c r="L275" s="3" t="s">
        <v>19</v>
      </c>
      <c r="M275" s="11" t="s">
        <v>99</v>
      </c>
      <c r="N275" s="46" t="s">
        <v>1124</v>
      </c>
      <c r="O275" s="5" t="s">
        <v>605</v>
      </c>
      <c r="P275" s="5" t="s">
        <v>605</v>
      </c>
      <c r="Q275" s="5" t="s">
        <v>444</v>
      </c>
      <c r="R275" s="3" t="s">
        <v>34</v>
      </c>
      <c r="S275" s="45" t="s">
        <v>1135</v>
      </c>
    </row>
    <row r="276" spans="1:19" s="21" customFormat="1" ht="77" hidden="1" customHeight="1" x14ac:dyDescent="0.2">
      <c r="A276" s="2">
        <v>246</v>
      </c>
      <c r="B276" s="3">
        <v>741</v>
      </c>
      <c r="C276" s="3">
        <v>5</v>
      </c>
      <c r="D276" s="3">
        <v>7415</v>
      </c>
      <c r="E276" s="3" t="s">
        <v>825</v>
      </c>
      <c r="F276" s="3" t="s">
        <v>1012</v>
      </c>
      <c r="G276" s="3" t="s">
        <v>1094</v>
      </c>
      <c r="H276" s="3" t="s">
        <v>841</v>
      </c>
      <c r="I276" s="3">
        <v>170040</v>
      </c>
      <c r="J276" s="3" t="s">
        <v>842</v>
      </c>
      <c r="K276" s="23" t="s">
        <v>843</v>
      </c>
      <c r="L276" s="4" t="s">
        <v>37</v>
      </c>
      <c r="M276" s="3" t="s">
        <v>20</v>
      </c>
      <c r="N276" s="46" t="s">
        <v>1124</v>
      </c>
      <c r="O276" s="5">
        <v>45597</v>
      </c>
      <c r="P276" s="5">
        <v>45597</v>
      </c>
      <c r="Q276" s="5" t="s">
        <v>21</v>
      </c>
      <c r="R276" s="3" t="s">
        <v>34</v>
      </c>
      <c r="S276" s="45" t="s">
        <v>1135</v>
      </c>
    </row>
    <row r="277" spans="1:19" s="21" customFormat="1" ht="77" hidden="1" customHeight="1" x14ac:dyDescent="0.2">
      <c r="A277" s="2">
        <v>39</v>
      </c>
      <c r="B277" s="3">
        <v>906</v>
      </c>
      <c r="C277" s="3">
        <v>1</v>
      </c>
      <c r="D277" s="3">
        <v>9061</v>
      </c>
      <c r="E277" s="3" t="s">
        <v>992</v>
      </c>
      <c r="F277" s="3" t="s">
        <v>158</v>
      </c>
      <c r="G277" s="3" t="s">
        <v>159</v>
      </c>
      <c r="H277" s="3" t="s">
        <v>160</v>
      </c>
      <c r="I277" s="3" t="s">
        <v>161</v>
      </c>
      <c r="J277" s="3" t="s">
        <v>162</v>
      </c>
      <c r="K277" s="23">
        <v>200000000000</v>
      </c>
      <c r="L277" s="3" t="s">
        <v>19</v>
      </c>
      <c r="M277" s="3" t="s">
        <v>20</v>
      </c>
      <c r="N277" s="46" t="s">
        <v>1125</v>
      </c>
      <c r="O277" s="5">
        <v>46722</v>
      </c>
      <c r="P277" s="5">
        <v>46722</v>
      </c>
      <c r="Q277" s="5" t="s">
        <v>21</v>
      </c>
      <c r="R277" s="3" t="s">
        <v>163</v>
      </c>
      <c r="S277" s="45" t="s">
        <v>1135</v>
      </c>
    </row>
    <row r="278" spans="1:19" s="21" customFormat="1" ht="77" hidden="1" customHeight="1" x14ac:dyDescent="0.2">
      <c r="A278" s="2">
        <v>40</v>
      </c>
      <c r="B278" s="3">
        <v>906</v>
      </c>
      <c r="C278" s="3">
        <v>2</v>
      </c>
      <c r="D278" s="3">
        <v>9062</v>
      </c>
      <c r="E278" s="3" t="s">
        <v>992</v>
      </c>
      <c r="F278" s="3" t="s">
        <v>158</v>
      </c>
      <c r="G278" s="3" t="s">
        <v>164</v>
      </c>
      <c r="H278" s="3" t="s">
        <v>165</v>
      </c>
      <c r="I278" s="3">
        <v>220040</v>
      </c>
      <c r="J278" s="3" t="s">
        <v>162</v>
      </c>
      <c r="K278" s="23">
        <v>200000000000</v>
      </c>
      <c r="L278" s="3" t="s">
        <v>19</v>
      </c>
      <c r="M278" s="3" t="s">
        <v>20</v>
      </c>
      <c r="N278" s="46" t="s">
        <v>1125</v>
      </c>
      <c r="O278" s="5">
        <v>46722</v>
      </c>
      <c r="P278" s="5">
        <v>46722</v>
      </c>
      <c r="Q278" s="5" t="s">
        <v>21</v>
      </c>
      <c r="R278" s="3" t="s">
        <v>166</v>
      </c>
      <c r="S278" s="45" t="s">
        <v>1135</v>
      </c>
    </row>
    <row r="279" spans="1:19" s="21" customFormat="1" ht="77" hidden="1" customHeight="1" x14ac:dyDescent="0.2">
      <c r="A279" s="2">
        <v>41</v>
      </c>
      <c r="B279" s="3">
        <v>906</v>
      </c>
      <c r="C279" s="3">
        <v>3</v>
      </c>
      <c r="D279" s="3">
        <v>9063</v>
      </c>
      <c r="E279" s="3" t="s">
        <v>992</v>
      </c>
      <c r="F279" s="3" t="s">
        <v>158</v>
      </c>
      <c r="G279" s="3" t="s">
        <v>167</v>
      </c>
      <c r="H279" s="3" t="s">
        <v>168</v>
      </c>
      <c r="I279" s="3">
        <v>220040</v>
      </c>
      <c r="J279" s="3" t="s">
        <v>162</v>
      </c>
      <c r="K279" s="23">
        <v>200000000000</v>
      </c>
      <c r="L279" s="3" t="s">
        <v>19</v>
      </c>
      <c r="M279" s="3" t="s">
        <v>20</v>
      </c>
      <c r="N279" s="46" t="s">
        <v>1125</v>
      </c>
      <c r="O279" s="5">
        <v>46722</v>
      </c>
      <c r="P279" s="5">
        <v>46722</v>
      </c>
      <c r="Q279" s="5" t="s">
        <v>21</v>
      </c>
      <c r="R279" s="3" t="s">
        <v>169</v>
      </c>
      <c r="S279" s="45" t="s">
        <v>1135</v>
      </c>
    </row>
    <row r="280" spans="1:19" s="21" customFormat="1" ht="77" hidden="1" customHeight="1" x14ac:dyDescent="0.2">
      <c r="A280" s="2">
        <v>42</v>
      </c>
      <c r="B280" s="3">
        <v>906</v>
      </c>
      <c r="C280" s="3">
        <v>4</v>
      </c>
      <c r="D280" s="3">
        <v>9064</v>
      </c>
      <c r="E280" s="3" t="s">
        <v>992</v>
      </c>
      <c r="F280" s="3" t="s">
        <v>158</v>
      </c>
      <c r="G280" s="3" t="s">
        <v>170</v>
      </c>
      <c r="H280" s="3" t="s">
        <v>171</v>
      </c>
      <c r="I280" s="3">
        <v>220040</v>
      </c>
      <c r="J280" s="3" t="s">
        <v>162</v>
      </c>
      <c r="K280" s="23">
        <v>200000000000</v>
      </c>
      <c r="L280" s="3" t="s">
        <v>19</v>
      </c>
      <c r="M280" s="3" t="s">
        <v>20</v>
      </c>
      <c r="N280" s="46" t="s">
        <v>1125</v>
      </c>
      <c r="O280" s="5">
        <v>46722</v>
      </c>
      <c r="P280" s="5">
        <v>46722</v>
      </c>
      <c r="Q280" s="5" t="s">
        <v>21</v>
      </c>
      <c r="R280" s="3" t="s">
        <v>172</v>
      </c>
      <c r="S280" s="45" t="s">
        <v>1135</v>
      </c>
    </row>
    <row r="281" spans="1:19" s="21" customFormat="1" ht="77" hidden="1" customHeight="1" x14ac:dyDescent="0.2">
      <c r="A281" s="2">
        <v>43</v>
      </c>
      <c r="B281" s="3">
        <v>906</v>
      </c>
      <c r="C281" s="3">
        <v>5</v>
      </c>
      <c r="D281" s="3">
        <v>9065</v>
      </c>
      <c r="E281" s="3" t="s">
        <v>992</v>
      </c>
      <c r="F281" s="3" t="s">
        <v>158</v>
      </c>
      <c r="G281" s="3" t="s">
        <v>173</v>
      </c>
      <c r="H281" s="3" t="s">
        <v>174</v>
      </c>
      <c r="I281" s="3">
        <v>220040</v>
      </c>
      <c r="J281" s="3" t="s">
        <v>162</v>
      </c>
      <c r="K281" s="23">
        <v>200000000000</v>
      </c>
      <c r="L281" s="3" t="s">
        <v>19</v>
      </c>
      <c r="M281" s="3" t="s">
        <v>20</v>
      </c>
      <c r="N281" s="46" t="s">
        <v>1125</v>
      </c>
      <c r="O281" s="5">
        <v>46722</v>
      </c>
      <c r="P281" s="5">
        <v>46722</v>
      </c>
      <c r="Q281" s="5" t="s">
        <v>21</v>
      </c>
      <c r="R281" s="3" t="s">
        <v>175</v>
      </c>
      <c r="S281" s="45" t="s">
        <v>1135</v>
      </c>
    </row>
    <row r="282" spans="1:19" s="21" customFormat="1" ht="77" hidden="1" customHeight="1" x14ac:dyDescent="0.2">
      <c r="A282" s="2">
        <v>44</v>
      </c>
      <c r="B282" s="3">
        <v>906</v>
      </c>
      <c r="C282" s="3">
        <v>6</v>
      </c>
      <c r="D282" s="3">
        <v>9066</v>
      </c>
      <c r="E282" s="3" t="s">
        <v>992</v>
      </c>
      <c r="F282" s="3" t="s">
        <v>158</v>
      </c>
      <c r="G282" s="3" t="s">
        <v>176</v>
      </c>
      <c r="H282" s="3" t="s">
        <v>177</v>
      </c>
      <c r="I282" s="3">
        <v>220040</v>
      </c>
      <c r="J282" s="3" t="s">
        <v>162</v>
      </c>
      <c r="K282" s="23">
        <v>200000000000</v>
      </c>
      <c r="L282" s="3" t="s">
        <v>19</v>
      </c>
      <c r="M282" s="3" t="s">
        <v>20</v>
      </c>
      <c r="N282" s="46" t="s">
        <v>1125</v>
      </c>
      <c r="O282" s="5">
        <v>46722</v>
      </c>
      <c r="P282" s="5">
        <v>46722</v>
      </c>
      <c r="Q282" s="5" t="s">
        <v>21</v>
      </c>
      <c r="R282" s="3" t="s">
        <v>178</v>
      </c>
      <c r="S282" s="45" t="s">
        <v>1135</v>
      </c>
    </row>
    <row r="283" spans="1:19" s="21" customFormat="1" ht="77" hidden="1" customHeight="1" x14ac:dyDescent="0.2">
      <c r="A283" s="2">
        <v>45</v>
      </c>
      <c r="B283" s="3">
        <v>906</v>
      </c>
      <c r="C283" s="3">
        <v>7</v>
      </c>
      <c r="D283" s="3">
        <v>9067</v>
      </c>
      <c r="E283" s="3" t="s">
        <v>992</v>
      </c>
      <c r="F283" s="3" t="s">
        <v>158</v>
      </c>
      <c r="G283" s="3" t="s">
        <v>179</v>
      </c>
      <c r="H283" s="3" t="s">
        <v>180</v>
      </c>
      <c r="I283" s="3">
        <v>220040</v>
      </c>
      <c r="J283" s="3" t="s">
        <v>162</v>
      </c>
      <c r="K283" s="23">
        <v>200000000000</v>
      </c>
      <c r="L283" s="3" t="s">
        <v>19</v>
      </c>
      <c r="M283" s="3" t="s">
        <v>20</v>
      </c>
      <c r="N283" s="46" t="s">
        <v>1125</v>
      </c>
      <c r="O283" s="5">
        <v>46722</v>
      </c>
      <c r="P283" s="5">
        <v>46722</v>
      </c>
      <c r="Q283" s="5" t="s">
        <v>21</v>
      </c>
      <c r="R283" s="3" t="s">
        <v>181</v>
      </c>
      <c r="S283" s="45" t="s">
        <v>1135</v>
      </c>
    </row>
    <row r="284" spans="1:19" s="21" customFormat="1" ht="77" hidden="1" customHeight="1" x14ac:dyDescent="0.2">
      <c r="A284" s="2">
        <v>48</v>
      </c>
      <c r="B284" s="3">
        <v>906</v>
      </c>
      <c r="C284" s="3">
        <v>10</v>
      </c>
      <c r="D284" s="3">
        <v>90610</v>
      </c>
      <c r="E284" s="3" t="s">
        <v>992</v>
      </c>
      <c r="F284" s="3" t="s">
        <v>158</v>
      </c>
      <c r="G284" s="3" t="s">
        <v>190</v>
      </c>
      <c r="H284" s="3" t="s">
        <v>191</v>
      </c>
      <c r="I284" s="47" t="s">
        <v>188</v>
      </c>
      <c r="J284" s="3" t="s">
        <v>184</v>
      </c>
      <c r="K284" s="23">
        <v>3999999999.8800001</v>
      </c>
      <c r="L284" s="3" t="s">
        <v>19</v>
      </c>
      <c r="M284" s="3" t="s">
        <v>20</v>
      </c>
      <c r="N284" s="46" t="s">
        <v>1125</v>
      </c>
      <c r="O284" s="5">
        <v>46722</v>
      </c>
      <c r="P284" s="5">
        <v>46722</v>
      </c>
      <c r="Q284" s="5" t="s">
        <v>21</v>
      </c>
      <c r="R284" s="3" t="s">
        <v>192</v>
      </c>
      <c r="S284" s="45" t="s">
        <v>1135</v>
      </c>
    </row>
    <row r="285" spans="1:19" s="21" customFormat="1" ht="77" hidden="1" customHeight="1" x14ac:dyDescent="0.2">
      <c r="A285" s="2">
        <v>52</v>
      </c>
      <c r="B285" s="3">
        <v>906</v>
      </c>
      <c r="C285" s="3">
        <v>14</v>
      </c>
      <c r="D285" s="3">
        <v>90614</v>
      </c>
      <c r="E285" s="3" t="s">
        <v>992</v>
      </c>
      <c r="F285" s="3" t="s">
        <v>158</v>
      </c>
      <c r="G285" s="3" t="s">
        <v>204</v>
      </c>
      <c r="H285" s="3" t="s">
        <v>205</v>
      </c>
      <c r="I285" s="47" t="s">
        <v>202</v>
      </c>
      <c r="J285" s="3" t="s">
        <v>198</v>
      </c>
      <c r="K285" s="23">
        <v>2851845847.3612666</v>
      </c>
      <c r="L285" s="3" t="s">
        <v>19</v>
      </c>
      <c r="M285" s="3" t="s">
        <v>20</v>
      </c>
      <c r="N285" s="46" t="s">
        <v>1125</v>
      </c>
      <c r="O285" s="5">
        <v>46722</v>
      </c>
      <c r="P285" s="5">
        <v>46722</v>
      </c>
      <c r="Q285" s="5" t="s">
        <v>21</v>
      </c>
      <c r="R285" s="3" t="s">
        <v>206</v>
      </c>
      <c r="S285" s="45" t="s">
        <v>1135</v>
      </c>
    </row>
    <row r="286" spans="1:19" s="21" customFormat="1" ht="77" hidden="1" customHeight="1" x14ac:dyDescent="0.2">
      <c r="A286" s="2">
        <v>56</v>
      </c>
      <c r="B286" s="3">
        <v>906</v>
      </c>
      <c r="C286" s="3">
        <v>18</v>
      </c>
      <c r="D286" s="3">
        <v>90618</v>
      </c>
      <c r="E286" s="3" t="s">
        <v>992</v>
      </c>
      <c r="F286" s="3" t="s">
        <v>158</v>
      </c>
      <c r="G286" s="3" t="s">
        <v>216</v>
      </c>
      <c r="H286" s="3" t="s">
        <v>217</v>
      </c>
      <c r="I286" s="3">
        <v>220051</v>
      </c>
      <c r="J286" s="3" t="s">
        <v>218</v>
      </c>
      <c r="K286" s="23">
        <v>5000000000</v>
      </c>
      <c r="L286" s="3" t="s">
        <v>56</v>
      </c>
      <c r="M286" s="3" t="s">
        <v>20</v>
      </c>
      <c r="N286" s="46" t="s">
        <v>1125</v>
      </c>
      <c r="O286" s="5">
        <v>46722</v>
      </c>
      <c r="P286" s="5">
        <v>46722</v>
      </c>
      <c r="Q286" s="5" t="s">
        <v>21</v>
      </c>
      <c r="R286" s="3" t="s">
        <v>219</v>
      </c>
      <c r="S286" s="45" t="s">
        <v>1135</v>
      </c>
    </row>
    <row r="287" spans="1:19" s="21" customFormat="1" ht="77" customHeight="1" x14ac:dyDescent="0.2">
      <c r="A287" s="2">
        <v>57</v>
      </c>
      <c r="B287" s="3">
        <v>906</v>
      </c>
      <c r="C287" s="3">
        <v>19</v>
      </c>
      <c r="D287" s="3">
        <v>90619</v>
      </c>
      <c r="E287" s="3" t="s">
        <v>992</v>
      </c>
      <c r="F287" s="3" t="s">
        <v>158</v>
      </c>
      <c r="G287" s="3" t="s">
        <v>220</v>
      </c>
      <c r="H287" s="3" t="s">
        <v>221</v>
      </c>
      <c r="I287" s="3">
        <v>220043</v>
      </c>
      <c r="J287" s="3" t="s">
        <v>222</v>
      </c>
      <c r="K287" s="23">
        <v>1500000000</v>
      </c>
      <c r="L287" s="3" t="s">
        <v>19</v>
      </c>
      <c r="M287" s="3" t="s">
        <v>20</v>
      </c>
      <c r="N287" s="46" t="s">
        <v>1125</v>
      </c>
      <c r="O287" s="5">
        <v>46722</v>
      </c>
      <c r="P287" s="5">
        <v>46722</v>
      </c>
      <c r="Q287" s="5" t="s">
        <v>21</v>
      </c>
      <c r="R287" s="3" t="s">
        <v>223</v>
      </c>
      <c r="S287" s="45" t="s">
        <v>1135</v>
      </c>
    </row>
    <row r="288" spans="1:19" s="21" customFormat="1" ht="77" hidden="1" customHeight="1" x14ac:dyDescent="0.2">
      <c r="A288" s="2">
        <v>58</v>
      </c>
      <c r="B288" s="3">
        <v>906</v>
      </c>
      <c r="C288" s="3">
        <v>20</v>
      </c>
      <c r="D288" s="3">
        <v>90620</v>
      </c>
      <c r="E288" s="3" t="s">
        <v>992</v>
      </c>
      <c r="F288" s="3" t="s">
        <v>158</v>
      </c>
      <c r="G288" s="3" t="s">
        <v>224</v>
      </c>
      <c r="H288" s="3" t="s">
        <v>225</v>
      </c>
      <c r="I288" s="3">
        <v>220043</v>
      </c>
      <c r="J288" s="3" t="s">
        <v>222</v>
      </c>
      <c r="K288" s="23">
        <v>1500000000</v>
      </c>
      <c r="L288" s="3" t="s">
        <v>19</v>
      </c>
      <c r="M288" s="3" t="s">
        <v>20</v>
      </c>
      <c r="N288" s="46" t="s">
        <v>1125</v>
      </c>
      <c r="O288" s="5">
        <v>46722</v>
      </c>
      <c r="P288" s="5">
        <v>46722</v>
      </c>
      <c r="Q288" s="5" t="s">
        <v>21</v>
      </c>
      <c r="R288" s="3" t="s">
        <v>226</v>
      </c>
      <c r="S288" s="45" t="s">
        <v>1135</v>
      </c>
    </row>
    <row r="289" spans="1:19" s="21" customFormat="1" ht="77" hidden="1" customHeight="1" x14ac:dyDescent="0.2">
      <c r="A289" s="2">
        <v>59</v>
      </c>
      <c r="B289" s="3">
        <v>906</v>
      </c>
      <c r="C289" s="3">
        <v>21</v>
      </c>
      <c r="D289" s="3">
        <v>90621</v>
      </c>
      <c r="E289" s="3" t="s">
        <v>992</v>
      </c>
      <c r="F289" s="3" t="s">
        <v>158</v>
      </c>
      <c r="G289" s="3" t="s">
        <v>227</v>
      </c>
      <c r="H289" s="3" t="s">
        <v>228</v>
      </c>
      <c r="I289" s="3">
        <v>220043</v>
      </c>
      <c r="J289" s="3" t="s">
        <v>222</v>
      </c>
      <c r="K289" s="23">
        <v>1500000000</v>
      </c>
      <c r="L289" s="3" t="s">
        <v>19</v>
      </c>
      <c r="M289" s="3" t="s">
        <v>20</v>
      </c>
      <c r="N289" s="46" t="s">
        <v>1125</v>
      </c>
      <c r="O289" s="5">
        <v>46722</v>
      </c>
      <c r="P289" s="5">
        <v>46722</v>
      </c>
      <c r="Q289" s="5" t="s">
        <v>21</v>
      </c>
      <c r="R289" s="3" t="s">
        <v>229</v>
      </c>
      <c r="S289" s="45" t="s">
        <v>1135</v>
      </c>
    </row>
    <row r="290" spans="1:19" s="21" customFormat="1" ht="77" hidden="1" customHeight="1" x14ac:dyDescent="0.2">
      <c r="A290" s="2">
        <v>60</v>
      </c>
      <c r="B290" s="3">
        <v>906</v>
      </c>
      <c r="C290" s="3">
        <v>22</v>
      </c>
      <c r="D290" s="3">
        <v>90622</v>
      </c>
      <c r="E290" s="3" t="s">
        <v>992</v>
      </c>
      <c r="F290" s="3" t="s">
        <v>158</v>
      </c>
      <c r="G290" s="3" t="s">
        <v>230</v>
      </c>
      <c r="H290" s="3" t="s">
        <v>231</v>
      </c>
      <c r="I290" s="3" t="s">
        <v>232</v>
      </c>
      <c r="J290" s="3" t="s">
        <v>233</v>
      </c>
      <c r="K290" s="23">
        <v>913695455</v>
      </c>
      <c r="L290" s="3" t="s">
        <v>19</v>
      </c>
      <c r="M290" s="3" t="s">
        <v>20</v>
      </c>
      <c r="N290" s="46" t="s">
        <v>1125</v>
      </c>
      <c r="O290" s="5">
        <v>46722</v>
      </c>
      <c r="P290" s="5">
        <v>46722</v>
      </c>
      <c r="Q290" s="5" t="s">
        <v>21</v>
      </c>
      <c r="R290" s="3" t="s">
        <v>234</v>
      </c>
      <c r="S290" s="45" t="s">
        <v>1135</v>
      </c>
    </row>
    <row r="291" spans="1:19" s="21" customFormat="1" ht="77" hidden="1" customHeight="1" x14ac:dyDescent="0.2">
      <c r="A291" s="2">
        <v>61</v>
      </c>
      <c r="B291" s="3">
        <v>906</v>
      </c>
      <c r="C291" s="3">
        <v>23</v>
      </c>
      <c r="D291" s="3">
        <v>90623</v>
      </c>
      <c r="E291" s="3" t="s">
        <v>992</v>
      </c>
      <c r="F291" s="3" t="s">
        <v>158</v>
      </c>
      <c r="G291" s="3" t="s">
        <v>235</v>
      </c>
      <c r="H291" s="3" t="s">
        <v>236</v>
      </c>
      <c r="I291" s="3" t="s">
        <v>237</v>
      </c>
      <c r="J291" s="3" t="s">
        <v>238</v>
      </c>
      <c r="K291" s="23">
        <v>500000000</v>
      </c>
      <c r="L291" s="3" t="s">
        <v>19</v>
      </c>
      <c r="M291" s="3" t="s">
        <v>20</v>
      </c>
      <c r="N291" s="46" t="s">
        <v>1125</v>
      </c>
      <c r="O291" s="5">
        <v>46722</v>
      </c>
      <c r="P291" s="5">
        <v>46722</v>
      </c>
      <c r="Q291" s="5" t="s">
        <v>21</v>
      </c>
      <c r="R291" s="3" t="s">
        <v>239</v>
      </c>
      <c r="S291" s="45" t="s">
        <v>1135</v>
      </c>
    </row>
    <row r="292" spans="1:19" s="21" customFormat="1" ht="77" hidden="1" customHeight="1" x14ac:dyDescent="0.2">
      <c r="A292" s="2">
        <v>62</v>
      </c>
      <c r="B292" s="3">
        <v>906</v>
      </c>
      <c r="C292" s="3">
        <v>24</v>
      </c>
      <c r="D292" s="3">
        <v>90624</v>
      </c>
      <c r="E292" s="3" t="s">
        <v>992</v>
      </c>
      <c r="F292" s="3" t="s">
        <v>158</v>
      </c>
      <c r="G292" s="3" t="s">
        <v>240</v>
      </c>
      <c r="H292" s="3" t="s">
        <v>241</v>
      </c>
      <c r="I292" s="3" t="s">
        <v>242</v>
      </c>
      <c r="J292" s="3" t="s">
        <v>243</v>
      </c>
      <c r="K292" s="23">
        <v>5000000000</v>
      </c>
      <c r="L292" s="3" t="s">
        <v>19</v>
      </c>
      <c r="M292" s="3" t="s">
        <v>149</v>
      </c>
      <c r="N292" s="46" t="s">
        <v>1125</v>
      </c>
      <c r="O292" s="5">
        <v>46722</v>
      </c>
      <c r="P292" s="5">
        <v>46722</v>
      </c>
      <c r="Q292" s="5" t="s">
        <v>21</v>
      </c>
      <c r="R292" s="3" t="s">
        <v>244</v>
      </c>
      <c r="S292" s="45" t="s">
        <v>1135</v>
      </c>
    </row>
    <row r="293" spans="1:19" s="21" customFormat="1" ht="77" hidden="1" customHeight="1" x14ac:dyDescent="0.2">
      <c r="A293" s="2">
        <v>63</v>
      </c>
      <c r="B293" s="3">
        <v>906</v>
      </c>
      <c r="C293" s="3">
        <v>25</v>
      </c>
      <c r="D293" s="3">
        <v>90625</v>
      </c>
      <c r="E293" s="3" t="s">
        <v>992</v>
      </c>
      <c r="F293" s="3" t="s">
        <v>158</v>
      </c>
      <c r="G293" s="3" t="s">
        <v>245</v>
      </c>
      <c r="H293" s="3" t="s">
        <v>246</v>
      </c>
      <c r="I293" s="3" t="s">
        <v>247</v>
      </c>
      <c r="J293" s="3" t="s">
        <v>248</v>
      </c>
      <c r="K293" s="23">
        <v>2000000000.0899999</v>
      </c>
      <c r="L293" s="3" t="s">
        <v>56</v>
      </c>
      <c r="M293" s="3" t="s">
        <v>20</v>
      </c>
      <c r="N293" s="46" t="s">
        <v>1125</v>
      </c>
      <c r="O293" s="5">
        <v>46722</v>
      </c>
      <c r="P293" s="5">
        <v>46722</v>
      </c>
      <c r="Q293" s="5" t="s">
        <v>21</v>
      </c>
      <c r="R293" s="3" t="s">
        <v>249</v>
      </c>
      <c r="S293" s="45" t="s">
        <v>1135</v>
      </c>
    </row>
    <row r="294" spans="1:19" s="21" customFormat="1" ht="77" hidden="1" customHeight="1" x14ac:dyDescent="0.2">
      <c r="A294" s="2">
        <v>91</v>
      </c>
      <c r="B294" s="3">
        <v>742</v>
      </c>
      <c r="C294" s="3">
        <v>1</v>
      </c>
      <c r="D294" s="3">
        <v>7421</v>
      </c>
      <c r="E294" s="3" t="s">
        <v>318</v>
      </c>
      <c r="F294" s="3" t="s">
        <v>1016</v>
      </c>
      <c r="G294" s="3" t="s">
        <v>319</v>
      </c>
      <c r="H294" s="3" t="s">
        <v>320</v>
      </c>
      <c r="I294" s="3">
        <v>200344</v>
      </c>
      <c r="J294" s="3" t="s">
        <v>321</v>
      </c>
      <c r="K294" s="23">
        <v>1200000</v>
      </c>
      <c r="L294" s="3" t="s">
        <v>19</v>
      </c>
      <c r="M294" s="3" t="s">
        <v>322</v>
      </c>
      <c r="N294" s="46" t="s">
        <v>1125</v>
      </c>
      <c r="O294" s="5">
        <v>46722</v>
      </c>
      <c r="P294" s="5">
        <v>46722</v>
      </c>
      <c r="Q294" s="5" t="s">
        <v>21</v>
      </c>
      <c r="R294" s="3" t="s">
        <v>34</v>
      </c>
      <c r="S294" s="45" t="s">
        <v>323</v>
      </c>
    </row>
    <row r="295" spans="1:19" s="21" customFormat="1" ht="77" hidden="1" customHeight="1" x14ac:dyDescent="0.2">
      <c r="A295" s="2">
        <v>172</v>
      </c>
      <c r="B295" s="3">
        <v>723</v>
      </c>
      <c r="C295" s="3">
        <v>20</v>
      </c>
      <c r="D295" s="3">
        <v>72320</v>
      </c>
      <c r="E295" s="3" t="s">
        <v>533</v>
      </c>
      <c r="F295" s="3" t="s">
        <v>1015</v>
      </c>
      <c r="G295" s="3" t="s">
        <v>591</v>
      </c>
      <c r="H295" s="3" t="s">
        <v>592</v>
      </c>
      <c r="I295" s="3">
        <v>200301</v>
      </c>
      <c r="J295" s="3" t="s">
        <v>1034</v>
      </c>
      <c r="K295" s="23">
        <v>15000000000</v>
      </c>
      <c r="L295" s="3" t="s">
        <v>19</v>
      </c>
      <c r="M295" s="3" t="s">
        <v>569</v>
      </c>
      <c r="N295" s="46" t="s">
        <v>1125</v>
      </c>
      <c r="O295" s="5">
        <v>45777</v>
      </c>
      <c r="P295" s="5">
        <v>45777</v>
      </c>
      <c r="Q295" s="5" t="s">
        <v>21</v>
      </c>
      <c r="R295" s="3" t="s">
        <v>34</v>
      </c>
      <c r="S295" s="45" t="s">
        <v>1135</v>
      </c>
    </row>
    <row r="296" spans="1:19" s="21" customFormat="1" ht="77" hidden="1" customHeight="1" x14ac:dyDescent="0.2">
      <c r="A296" s="2">
        <v>176</v>
      </c>
      <c r="B296" s="3">
        <v>723</v>
      </c>
      <c r="C296" s="3">
        <v>24</v>
      </c>
      <c r="D296" s="3">
        <v>72324</v>
      </c>
      <c r="E296" s="3" t="s">
        <v>533</v>
      </c>
      <c r="F296" s="3" t="s">
        <v>1015</v>
      </c>
      <c r="G296" s="3" t="s">
        <v>603</v>
      </c>
      <c r="H296" s="3" t="s">
        <v>604</v>
      </c>
      <c r="I296" s="3" t="s">
        <v>25</v>
      </c>
      <c r="J296" s="11" t="s">
        <v>25</v>
      </c>
      <c r="K296" s="25" t="s">
        <v>25</v>
      </c>
      <c r="L296" s="3" t="s">
        <v>19</v>
      </c>
      <c r="M296" s="11" t="s">
        <v>99</v>
      </c>
      <c r="N296" s="46" t="s">
        <v>1125</v>
      </c>
      <c r="O296" s="5" t="s">
        <v>605</v>
      </c>
      <c r="P296" s="5" t="s">
        <v>605</v>
      </c>
      <c r="Q296" s="5" t="s">
        <v>444</v>
      </c>
      <c r="R296" s="3" t="s">
        <v>34</v>
      </c>
      <c r="S296" s="45" t="s">
        <v>1135</v>
      </c>
    </row>
    <row r="297" spans="1:19" s="21" customFormat="1" ht="77" hidden="1" customHeight="1" x14ac:dyDescent="0.2">
      <c r="A297" s="2">
        <v>215</v>
      </c>
      <c r="B297" s="3">
        <v>722</v>
      </c>
      <c r="C297" s="3">
        <v>14</v>
      </c>
      <c r="D297" s="3">
        <v>72214</v>
      </c>
      <c r="E297" s="3" t="s">
        <v>701</v>
      </c>
      <c r="F297" s="3" t="s">
        <v>1011</v>
      </c>
      <c r="G297" s="3" t="s">
        <v>737</v>
      </c>
      <c r="H297" s="3" t="s">
        <v>738</v>
      </c>
      <c r="I297" s="3">
        <v>200268</v>
      </c>
      <c r="J297" s="3" t="s">
        <v>739</v>
      </c>
      <c r="K297" s="24">
        <v>1812425252</v>
      </c>
      <c r="L297" s="6" t="s">
        <v>19</v>
      </c>
      <c r="M297" s="3" t="s">
        <v>740</v>
      </c>
      <c r="N297" s="46" t="s">
        <v>1125</v>
      </c>
      <c r="O297" s="5">
        <v>45870</v>
      </c>
      <c r="P297" s="5">
        <v>45870</v>
      </c>
      <c r="Q297" s="5" t="s">
        <v>21</v>
      </c>
      <c r="R297" s="3" t="s">
        <v>34</v>
      </c>
      <c r="S297" s="45" t="s">
        <v>1135</v>
      </c>
    </row>
    <row r="298" spans="1:19" s="21" customFormat="1" ht="77" hidden="1" customHeight="1" x14ac:dyDescent="0.2">
      <c r="A298" s="2">
        <v>246</v>
      </c>
      <c r="B298" s="3">
        <v>741</v>
      </c>
      <c r="C298" s="3">
        <v>5</v>
      </c>
      <c r="D298" s="3">
        <v>7415</v>
      </c>
      <c r="E298" s="3" t="s">
        <v>825</v>
      </c>
      <c r="F298" s="3" t="s">
        <v>1012</v>
      </c>
      <c r="G298" s="3" t="s">
        <v>1094</v>
      </c>
      <c r="H298" s="3" t="s">
        <v>841</v>
      </c>
      <c r="I298" s="3">
        <v>170040</v>
      </c>
      <c r="J298" s="3" t="s">
        <v>842</v>
      </c>
      <c r="K298" s="23" t="s">
        <v>843</v>
      </c>
      <c r="L298" s="4" t="s">
        <v>37</v>
      </c>
      <c r="M298" s="3" t="s">
        <v>20</v>
      </c>
      <c r="N298" s="46" t="s">
        <v>1125</v>
      </c>
      <c r="O298" s="5">
        <v>45597</v>
      </c>
      <c r="P298" s="5">
        <v>45597</v>
      </c>
      <c r="Q298" s="5" t="s">
        <v>21</v>
      </c>
      <c r="R298" s="3" t="s">
        <v>34</v>
      </c>
      <c r="S298" s="45" t="s">
        <v>1135</v>
      </c>
    </row>
    <row r="299" spans="1:19" s="21" customFormat="1" ht="77" hidden="1" customHeight="1" x14ac:dyDescent="0.2">
      <c r="A299" s="2">
        <v>260</v>
      </c>
      <c r="B299" s="3">
        <v>741</v>
      </c>
      <c r="C299" s="3">
        <v>19</v>
      </c>
      <c r="D299" s="3">
        <v>74119</v>
      </c>
      <c r="E299" s="3" t="s">
        <v>825</v>
      </c>
      <c r="F299" s="3" t="s">
        <v>1012</v>
      </c>
      <c r="G299" s="3" t="s">
        <v>891</v>
      </c>
      <c r="H299" s="3" t="s">
        <v>892</v>
      </c>
      <c r="I299" s="3">
        <v>0</v>
      </c>
      <c r="J299" s="3" t="s">
        <v>1039</v>
      </c>
      <c r="K299" s="23" t="s">
        <v>893</v>
      </c>
      <c r="L299" s="4" t="s">
        <v>37</v>
      </c>
      <c r="M299" s="3" t="s">
        <v>20</v>
      </c>
      <c r="N299" s="46" t="s">
        <v>1125</v>
      </c>
      <c r="O299" s="5">
        <v>46569</v>
      </c>
      <c r="P299" s="5">
        <v>0</v>
      </c>
      <c r="Q299" s="5" t="s">
        <v>894</v>
      </c>
      <c r="R299" s="3" t="s">
        <v>34</v>
      </c>
      <c r="S299" s="45" t="s">
        <v>1135</v>
      </c>
    </row>
    <row r="300" spans="1:19" s="21" customFormat="1" ht="77" hidden="1" customHeight="1" x14ac:dyDescent="0.2">
      <c r="A300" s="2">
        <v>10</v>
      </c>
      <c r="B300" s="3">
        <v>1010</v>
      </c>
      <c r="C300" s="3">
        <v>1</v>
      </c>
      <c r="D300" s="3">
        <v>10101</v>
      </c>
      <c r="E300" s="3" t="s">
        <v>59</v>
      </c>
      <c r="F300" s="3" t="s">
        <v>59</v>
      </c>
      <c r="G300" s="3" t="s">
        <v>60</v>
      </c>
      <c r="H300" s="3" t="s">
        <v>61</v>
      </c>
      <c r="I300" s="3">
        <v>100003</v>
      </c>
      <c r="J300" s="3" t="s">
        <v>62</v>
      </c>
      <c r="K300" s="23">
        <v>56000000000</v>
      </c>
      <c r="L300" s="3" t="s">
        <v>37</v>
      </c>
      <c r="M300" s="3" t="s">
        <v>20</v>
      </c>
      <c r="N300" s="46" t="s">
        <v>1126</v>
      </c>
      <c r="O300" s="5">
        <v>45658</v>
      </c>
      <c r="P300" s="5">
        <v>45658</v>
      </c>
      <c r="Q300" s="5" t="s">
        <v>21</v>
      </c>
      <c r="R300" s="3" t="s">
        <v>63</v>
      </c>
      <c r="S300" s="45" t="s">
        <v>1135</v>
      </c>
    </row>
    <row r="301" spans="1:19" s="21" customFormat="1" ht="77" hidden="1" customHeight="1" x14ac:dyDescent="0.2">
      <c r="A301" s="2">
        <v>11</v>
      </c>
      <c r="B301" s="3">
        <v>1010</v>
      </c>
      <c r="C301" s="3">
        <v>2</v>
      </c>
      <c r="D301" s="3">
        <v>10102</v>
      </c>
      <c r="E301" s="3" t="s">
        <v>59</v>
      </c>
      <c r="F301" s="3" t="s">
        <v>59</v>
      </c>
      <c r="G301" s="3" t="s">
        <v>64</v>
      </c>
      <c r="H301" s="3" t="s">
        <v>65</v>
      </c>
      <c r="I301" s="3">
        <v>130355</v>
      </c>
      <c r="J301" s="3" t="s">
        <v>66</v>
      </c>
      <c r="K301" s="23">
        <v>20000000000</v>
      </c>
      <c r="L301" s="3" t="s">
        <v>37</v>
      </c>
      <c r="M301" s="3" t="s">
        <v>20</v>
      </c>
      <c r="N301" s="46" t="s">
        <v>1126</v>
      </c>
      <c r="O301" s="5">
        <v>45748</v>
      </c>
      <c r="P301" s="5">
        <v>45748</v>
      </c>
      <c r="Q301" s="5" t="s">
        <v>21</v>
      </c>
      <c r="R301" s="3" t="s">
        <v>34</v>
      </c>
      <c r="S301" s="45" t="s">
        <v>1135</v>
      </c>
    </row>
    <row r="302" spans="1:19" s="21" customFormat="1" ht="77" hidden="1" customHeight="1" x14ac:dyDescent="0.2">
      <c r="A302" s="2">
        <v>12</v>
      </c>
      <c r="B302" s="3">
        <v>1010</v>
      </c>
      <c r="C302" s="3">
        <v>3</v>
      </c>
      <c r="D302" s="3">
        <v>10103</v>
      </c>
      <c r="E302" s="3" t="s">
        <v>59</v>
      </c>
      <c r="F302" s="3" t="s">
        <v>59</v>
      </c>
      <c r="G302" s="3" t="s">
        <v>67</v>
      </c>
      <c r="H302" s="3" t="s">
        <v>68</v>
      </c>
      <c r="I302" s="3">
        <v>100003</v>
      </c>
      <c r="J302" s="3" t="s">
        <v>62</v>
      </c>
      <c r="K302" s="23">
        <v>56000000000</v>
      </c>
      <c r="L302" s="3" t="s">
        <v>37</v>
      </c>
      <c r="M302" s="3" t="s">
        <v>20</v>
      </c>
      <c r="N302" s="46" t="s">
        <v>1126</v>
      </c>
      <c r="O302" s="5">
        <v>46631</v>
      </c>
      <c r="P302" s="5">
        <v>46631</v>
      </c>
      <c r="Q302" s="5" t="s">
        <v>21</v>
      </c>
      <c r="R302" s="3" t="s">
        <v>69</v>
      </c>
      <c r="S302" s="45" t="s">
        <v>1135</v>
      </c>
    </row>
    <row r="303" spans="1:19" s="21" customFormat="1" ht="77" hidden="1" customHeight="1" x14ac:dyDescent="0.2">
      <c r="A303" s="2">
        <v>13</v>
      </c>
      <c r="B303" s="3">
        <v>1010</v>
      </c>
      <c r="C303" s="3">
        <v>4</v>
      </c>
      <c r="D303" s="3">
        <v>10104</v>
      </c>
      <c r="E303" s="3" t="s">
        <v>59</v>
      </c>
      <c r="F303" s="3" t="s">
        <v>59</v>
      </c>
      <c r="G303" s="3" t="s">
        <v>70</v>
      </c>
      <c r="H303" s="3" t="s">
        <v>71</v>
      </c>
      <c r="I303" s="3">
        <v>130355</v>
      </c>
      <c r="J303" s="3" t="s">
        <v>66</v>
      </c>
      <c r="K303" s="23">
        <v>20000000000</v>
      </c>
      <c r="L303" s="3" t="s">
        <v>37</v>
      </c>
      <c r="M303" s="3" t="s">
        <v>20</v>
      </c>
      <c r="N303" s="46" t="s">
        <v>1126</v>
      </c>
      <c r="O303" s="5">
        <v>46235</v>
      </c>
      <c r="P303" s="5">
        <v>46235</v>
      </c>
      <c r="Q303" s="5" t="s">
        <v>21</v>
      </c>
      <c r="R303" s="3" t="s">
        <v>34</v>
      </c>
      <c r="S303" s="45" t="s">
        <v>1135</v>
      </c>
    </row>
    <row r="304" spans="1:19" s="21" customFormat="1" ht="77" hidden="1" customHeight="1" x14ac:dyDescent="0.2">
      <c r="A304" s="2">
        <v>14</v>
      </c>
      <c r="B304" s="3">
        <v>1010</v>
      </c>
      <c r="C304" s="3">
        <v>5</v>
      </c>
      <c r="D304" s="3">
        <v>10105</v>
      </c>
      <c r="E304" s="3" t="s">
        <v>59</v>
      </c>
      <c r="F304" s="3" t="s">
        <v>59</v>
      </c>
      <c r="G304" s="3" t="s">
        <v>72</v>
      </c>
      <c r="H304" s="3" t="s">
        <v>73</v>
      </c>
      <c r="I304" s="3">
        <v>100003</v>
      </c>
      <c r="J304" s="3" t="s">
        <v>62</v>
      </c>
      <c r="K304" s="23">
        <v>2000000000</v>
      </c>
      <c r="L304" s="3" t="s">
        <v>19</v>
      </c>
      <c r="M304" s="3" t="s">
        <v>74</v>
      </c>
      <c r="N304" s="46" t="s">
        <v>1126</v>
      </c>
      <c r="O304" s="5">
        <v>45809</v>
      </c>
      <c r="P304" s="5">
        <v>45809</v>
      </c>
      <c r="Q304" s="5" t="s">
        <v>21</v>
      </c>
      <c r="R304" s="3" t="s">
        <v>34</v>
      </c>
      <c r="S304" s="45" t="s">
        <v>1135</v>
      </c>
    </row>
    <row r="305" spans="1:19" s="21" customFormat="1" ht="77" hidden="1" customHeight="1" x14ac:dyDescent="0.2">
      <c r="A305" s="2">
        <v>39</v>
      </c>
      <c r="B305" s="3">
        <v>906</v>
      </c>
      <c r="C305" s="3">
        <v>1</v>
      </c>
      <c r="D305" s="3">
        <v>9061</v>
      </c>
      <c r="E305" s="3" t="s">
        <v>992</v>
      </c>
      <c r="F305" s="3" t="s">
        <v>158</v>
      </c>
      <c r="G305" s="3" t="s">
        <v>159</v>
      </c>
      <c r="H305" s="3" t="s">
        <v>160</v>
      </c>
      <c r="I305" s="3" t="s">
        <v>161</v>
      </c>
      <c r="J305" s="3" t="s">
        <v>162</v>
      </c>
      <c r="K305" s="23">
        <v>200000000000</v>
      </c>
      <c r="L305" s="3" t="s">
        <v>19</v>
      </c>
      <c r="M305" s="3" t="s">
        <v>20</v>
      </c>
      <c r="N305" s="46" t="s">
        <v>1126</v>
      </c>
      <c r="O305" s="5">
        <v>46722</v>
      </c>
      <c r="P305" s="5">
        <v>46722</v>
      </c>
      <c r="Q305" s="5" t="s">
        <v>21</v>
      </c>
      <c r="R305" s="3" t="s">
        <v>163</v>
      </c>
      <c r="S305" s="45" t="s">
        <v>1135</v>
      </c>
    </row>
    <row r="306" spans="1:19" s="21" customFormat="1" ht="77" hidden="1" customHeight="1" x14ac:dyDescent="0.2">
      <c r="A306" s="2">
        <v>40</v>
      </c>
      <c r="B306" s="3">
        <v>906</v>
      </c>
      <c r="C306" s="3">
        <v>2</v>
      </c>
      <c r="D306" s="3">
        <v>9062</v>
      </c>
      <c r="E306" s="3" t="s">
        <v>992</v>
      </c>
      <c r="F306" s="3" t="s">
        <v>158</v>
      </c>
      <c r="G306" s="3" t="s">
        <v>164</v>
      </c>
      <c r="H306" s="3" t="s">
        <v>165</v>
      </c>
      <c r="I306" s="3">
        <v>220040</v>
      </c>
      <c r="J306" s="3" t="s">
        <v>162</v>
      </c>
      <c r="K306" s="23">
        <v>200000000000</v>
      </c>
      <c r="L306" s="3" t="s">
        <v>19</v>
      </c>
      <c r="M306" s="3" t="s">
        <v>20</v>
      </c>
      <c r="N306" s="46" t="s">
        <v>1126</v>
      </c>
      <c r="O306" s="5">
        <v>46722</v>
      </c>
      <c r="P306" s="5">
        <v>46722</v>
      </c>
      <c r="Q306" s="5" t="s">
        <v>21</v>
      </c>
      <c r="R306" s="3" t="s">
        <v>166</v>
      </c>
      <c r="S306" s="45" t="s">
        <v>1135</v>
      </c>
    </row>
    <row r="307" spans="1:19" s="21" customFormat="1" ht="77" hidden="1" customHeight="1" x14ac:dyDescent="0.2">
      <c r="A307" s="2">
        <v>41</v>
      </c>
      <c r="B307" s="3">
        <v>906</v>
      </c>
      <c r="C307" s="3">
        <v>3</v>
      </c>
      <c r="D307" s="3">
        <v>9063</v>
      </c>
      <c r="E307" s="3" t="s">
        <v>992</v>
      </c>
      <c r="F307" s="3" t="s">
        <v>158</v>
      </c>
      <c r="G307" s="3" t="s">
        <v>167</v>
      </c>
      <c r="H307" s="3" t="s">
        <v>168</v>
      </c>
      <c r="I307" s="3">
        <v>220040</v>
      </c>
      <c r="J307" s="3" t="s">
        <v>162</v>
      </c>
      <c r="K307" s="23">
        <v>200000000000</v>
      </c>
      <c r="L307" s="3" t="s">
        <v>19</v>
      </c>
      <c r="M307" s="3" t="s">
        <v>20</v>
      </c>
      <c r="N307" s="46" t="s">
        <v>1126</v>
      </c>
      <c r="O307" s="5">
        <v>46722</v>
      </c>
      <c r="P307" s="5">
        <v>46722</v>
      </c>
      <c r="Q307" s="5" t="s">
        <v>21</v>
      </c>
      <c r="R307" s="3" t="s">
        <v>169</v>
      </c>
      <c r="S307" s="45" t="s">
        <v>1135</v>
      </c>
    </row>
    <row r="308" spans="1:19" s="21" customFormat="1" ht="77" hidden="1" customHeight="1" x14ac:dyDescent="0.2">
      <c r="A308" s="2">
        <v>42</v>
      </c>
      <c r="B308" s="3">
        <v>906</v>
      </c>
      <c r="C308" s="3">
        <v>4</v>
      </c>
      <c r="D308" s="3">
        <v>9064</v>
      </c>
      <c r="E308" s="3" t="s">
        <v>992</v>
      </c>
      <c r="F308" s="3" t="s">
        <v>158</v>
      </c>
      <c r="G308" s="3" t="s">
        <v>170</v>
      </c>
      <c r="H308" s="3" t="s">
        <v>171</v>
      </c>
      <c r="I308" s="3">
        <v>220040</v>
      </c>
      <c r="J308" s="3" t="s">
        <v>162</v>
      </c>
      <c r="K308" s="23">
        <v>200000000000</v>
      </c>
      <c r="L308" s="3" t="s">
        <v>19</v>
      </c>
      <c r="M308" s="3" t="s">
        <v>20</v>
      </c>
      <c r="N308" s="46" t="s">
        <v>1126</v>
      </c>
      <c r="O308" s="5">
        <v>46722</v>
      </c>
      <c r="P308" s="5">
        <v>46722</v>
      </c>
      <c r="Q308" s="5" t="s">
        <v>21</v>
      </c>
      <c r="R308" s="3" t="s">
        <v>172</v>
      </c>
      <c r="S308" s="45" t="s">
        <v>1135</v>
      </c>
    </row>
    <row r="309" spans="1:19" s="21" customFormat="1" ht="77" hidden="1" customHeight="1" x14ac:dyDescent="0.2">
      <c r="A309" s="2">
        <v>43</v>
      </c>
      <c r="B309" s="3">
        <v>906</v>
      </c>
      <c r="C309" s="3">
        <v>5</v>
      </c>
      <c r="D309" s="3">
        <v>9065</v>
      </c>
      <c r="E309" s="3" t="s">
        <v>992</v>
      </c>
      <c r="F309" s="3" t="s">
        <v>158</v>
      </c>
      <c r="G309" s="3" t="s">
        <v>173</v>
      </c>
      <c r="H309" s="3" t="s">
        <v>174</v>
      </c>
      <c r="I309" s="3">
        <v>220040</v>
      </c>
      <c r="J309" s="3" t="s">
        <v>162</v>
      </c>
      <c r="K309" s="23">
        <v>200000000000</v>
      </c>
      <c r="L309" s="3" t="s">
        <v>19</v>
      </c>
      <c r="M309" s="3" t="s">
        <v>20</v>
      </c>
      <c r="N309" s="46" t="s">
        <v>1126</v>
      </c>
      <c r="O309" s="5">
        <v>46722</v>
      </c>
      <c r="P309" s="5">
        <v>46722</v>
      </c>
      <c r="Q309" s="5" t="s">
        <v>21</v>
      </c>
      <c r="R309" s="3" t="s">
        <v>175</v>
      </c>
      <c r="S309" s="45" t="s">
        <v>1135</v>
      </c>
    </row>
    <row r="310" spans="1:19" s="21" customFormat="1" ht="77" hidden="1" customHeight="1" x14ac:dyDescent="0.2">
      <c r="A310" s="2">
        <v>44</v>
      </c>
      <c r="B310" s="3">
        <v>906</v>
      </c>
      <c r="C310" s="3">
        <v>6</v>
      </c>
      <c r="D310" s="3">
        <v>9066</v>
      </c>
      <c r="E310" s="3" t="s">
        <v>992</v>
      </c>
      <c r="F310" s="3" t="s">
        <v>158</v>
      </c>
      <c r="G310" s="3" t="s">
        <v>176</v>
      </c>
      <c r="H310" s="3" t="s">
        <v>177</v>
      </c>
      <c r="I310" s="3">
        <v>220040</v>
      </c>
      <c r="J310" s="3" t="s">
        <v>162</v>
      </c>
      <c r="K310" s="23">
        <v>200000000000</v>
      </c>
      <c r="L310" s="3" t="s">
        <v>19</v>
      </c>
      <c r="M310" s="3" t="s">
        <v>20</v>
      </c>
      <c r="N310" s="46" t="s">
        <v>1126</v>
      </c>
      <c r="O310" s="5">
        <v>46722</v>
      </c>
      <c r="P310" s="5">
        <v>46722</v>
      </c>
      <c r="Q310" s="5" t="s">
        <v>21</v>
      </c>
      <c r="R310" s="3" t="s">
        <v>178</v>
      </c>
      <c r="S310" s="45" t="s">
        <v>1135</v>
      </c>
    </row>
    <row r="311" spans="1:19" s="21" customFormat="1" ht="77" hidden="1" customHeight="1" x14ac:dyDescent="0.2">
      <c r="A311" s="2">
        <v>45</v>
      </c>
      <c r="B311" s="3">
        <v>906</v>
      </c>
      <c r="C311" s="3">
        <v>7</v>
      </c>
      <c r="D311" s="3">
        <v>9067</v>
      </c>
      <c r="E311" s="3" t="s">
        <v>992</v>
      </c>
      <c r="F311" s="3" t="s">
        <v>158</v>
      </c>
      <c r="G311" s="3" t="s">
        <v>179</v>
      </c>
      <c r="H311" s="3" t="s">
        <v>180</v>
      </c>
      <c r="I311" s="3">
        <v>220040</v>
      </c>
      <c r="J311" s="3" t="s">
        <v>162</v>
      </c>
      <c r="K311" s="23">
        <v>200000000000</v>
      </c>
      <c r="L311" s="3" t="s">
        <v>19</v>
      </c>
      <c r="M311" s="3" t="s">
        <v>20</v>
      </c>
      <c r="N311" s="46" t="s">
        <v>1126</v>
      </c>
      <c r="O311" s="5">
        <v>46722</v>
      </c>
      <c r="P311" s="5">
        <v>46722</v>
      </c>
      <c r="Q311" s="5" t="s">
        <v>21</v>
      </c>
      <c r="R311" s="3" t="s">
        <v>181</v>
      </c>
      <c r="S311" s="45" t="s">
        <v>1135</v>
      </c>
    </row>
    <row r="312" spans="1:19" s="21" customFormat="1" ht="77" hidden="1" customHeight="1" x14ac:dyDescent="0.2">
      <c r="A312" s="2">
        <v>48</v>
      </c>
      <c r="B312" s="3">
        <v>906</v>
      </c>
      <c r="C312" s="3">
        <v>10</v>
      </c>
      <c r="D312" s="3">
        <v>90610</v>
      </c>
      <c r="E312" s="3" t="s">
        <v>992</v>
      </c>
      <c r="F312" s="3" t="s">
        <v>158</v>
      </c>
      <c r="G312" s="3" t="s">
        <v>190</v>
      </c>
      <c r="H312" s="3" t="s">
        <v>191</v>
      </c>
      <c r="I312" s="47" t="s">
        <v>188</v>
      </c>
      <c r="J312" s="3" t="s">
        <v>184</v>
      </c>
      <c r="K312" s="23">
        <v>3999999999.8800001</v>
      </c>
      <c r="L312" s="3" t="s">
        <v>19</v>
      </c>
      <c r="M312" s="3" t="s">
        <v>20</v>
      </c>
      <c r="N312" s="46" t="s">
        <v>1126</v>
      </c>
      <c r="O312" s="5">
        <v>46722</v>
      </c>
      <c r="P312" s="5">
        <v>46722</v>
      </c>
      <c r="Q312" s="5" t="s">
        <v>21</v>
      </c>
      <c r="R312" s="3" t="s">
        <v>192</v>
      </c>
      <c r="S312" s="45" t="s">
        <v>1135</v>
      </c>
    </row>
    <row r="313" spans="1:19" s="21" customFormat="1" ht="77" hidden="1" customHeight="1" x14ac:dyDescent="0.2">
      <c r="A313" s="2">
        <v>52</v>
      </c>
      <c r="B313" s="3">
        <v>906</v>
      </c>
      <c r="C313" s="3">
        <v>14</v>
      </c>
      <c r="D313" s="3">
        <v>90614</v>
      </c>
      <c r="E313" s="3" t="s">
        <v>992</v>
      </c>
      <c r="F313" s="3" t="s">
        <v>158</v>
      </c>
      <c r="G313" s="3" t="s">
        <v>204</v>
      </c>
      <c r="H313" s="3" t="s">
        <v>205</v>
      </c>
      <c r="I313" s="47" t="s">
        <v>202</v>
      </c>
      <c r="J313" s="3" t="s">
        <v>198</v>
      </c>
      <c r="K313" s="23">
        <v>2851845847.3612666</v>
      </c>
      <c r="L313" s="3" t="s">
        <v>19</v>
      </c>
      <c r="M313" s="3" t="s">
        <v>20</v>
      </c>
      <c r="N313" s="46" t="s">
        <v>1126</v>
      </c>
      <c r="O313" s="5">
        <v>46722</v>
      </c>
      <c r="P313" s="5">
        <v>46722</v>
      </c>
      <c r="Q313" s="5" t="s">
        <v>21</v>
      </c>
      <c r="R313" s="3" t="s">
        <v>206</v>
      </c>
      <c r="S313" s="45" t="s">
        <v>1135</v>
      </c>
    </row>
    <row r="314" spans="1:19" s="21" customFormat="1" ht="77" hidden="1" customHeight="1" x14ac:dyDescent="0.2">
      <c r="A314" s="2">
        <v>56</v>
      </c>
      <c r="B314" s="3">
        <v>906</v>
      </c>
      <c r="C314" s="3">
        <v>18</v>
      </c>
      <c r="D314" s="3">
        <v>90618</v>
      </c>
      <c r="E314" s="3" t="s">
        <v>992</v>
      </c>
      <c r="F314" s="3" t="s">
        <v>158</v>
      </c>
      <c r="G314" s="3" t="s">
        <v>216</v>
      </c>
      <c r="H314" s="3" t="s">
        <v>217</v>
      </c>
      <c r="I314" s="3">
        <v>220051</v>
      </c>
      <c r="J314" s="3" t="s">
        <v>218</v>
      </c>
      <c r="K314" s="23">
        <v>5000000000</v>
      </c>
      <c r="L314" s="3" t="s">
        <v>56</v>
      </c>
      <c r="M314" s="3" t="s">
        <v>20</v>
      </c>
      <c r="N314" s="46" t="s">
        <v>1126</v>
      </c>
      <c r="O314" s="5">
        <v>46722</v>
      </c>
      <c r="P314" s="5">
        <v>46722</v>
      </c>
      <c r="Q314" s="5" t="s">
        <v>21</v>
      </c>
      <c r="R314" s="3" t="s">
        <v>219</v>
      </c>
      <c r="S314" s="45" t="s">
        <v>1135</v>
      </c>
    </row>
    <row r="315" spans="1:19" s="21" customFormat="1" ht="77" customHeight="1" x14ac:dyDescent="0.2">
      <c r="A315" s="2">
        <v>57</v>
      </c>
      <c r="B315" s="3">
        <v>906</v>
      </c>
      <c r="C315" s="3">
        <v>19</v>
      </c>
      <c r="D315" s="3">
        <v>90619</v>
      </c>
      <c r="E315" s="3" t="s">
        <v>992</v>
      </c>
      <c r="F315" s="3" t="s">
        <v>158</v>
      </c>
      <c r="G315" s="3" t="s">
        <v>220</v>
      </c>
      <c r="H315" s="3" t="s">
        <v>221</v>
      </c>
      <c r="I315" s="3">
        <v>220043</v>
      </c>
      <c r="J315" s="3" t="s">
        <v>222</v>
      </c>
      <c r="K315" s="23">
        <v>1500000000</v>
      </c>
      <c r="L315" s="3" t="s">
        <v>19</v>
      </c>
      <c r="M315" s="3" t="s">
        <v>20</v>
      </c>
      <c r="N315" s="46" t="s">
        <v>1126</v>
      </c>
      <c r="O315" s="5">
        <v>46722</v>
      </c>
      <c r="P315" s="5">
        <v>46722</v>
      </c>
      <c r="Q315" s="5" t="s">
        <v>21</v>
      </c>
      <c r="R315" s="3" t="s">
        <v>223</v>
      </c>
      <c r="S315" s="45" t="s">
        <v>1135</v>
      </c>
    </row>
    <row r="316" spans="1:19" s="21" customFormat="1" ht="77" hidden="1" customHeight="1" x14ac:dyDescent="0.2">
      <c r="A316" s="2">
        <v>58</v>
      </c>
      <c r="B316" s="3">
        <v>906</v>
      </c>
      <c r="C316" s="3">
        <v>20</v>
      </c>
      <c r="D316" s="3">
        <v>90620</v>
      </c>
      <c r="E316" s="3" t="s">
        <v>992</v>
      </c>
      <c r="F316" s="3" t="s">
        <v>158</v>
      </c>
      <c r="G316" s="3" t="s">
        <v>224</v>
      </c>
      <c r="H316" s="3" t="s">
        <v>225</v>
      </c>
      <c r="I316" s="3">
        <v>220043</v>
      </c>
      <c r="J316" s="3" t="s">
        <v>222</v>
      </c>
      <c r="K316" s="23">
        <v>1500000000</v>
      </c>
      <c r="L316" s="3" t="s">
        <v>19</v>
      </c>
      <c r="M316" s="3" t="s">
        <v>20</v>
      </c>
      <c r="N316" s="46" t="s">
        <v>1126</v>
      </c>
      <c r="O316" s="5">
        <v>46722</v>
      </c>
      <c r="P316" s="5">
        <v>46722</v>
      </c>
      <c r="Q316" s="5" t="s">
        <v>21</v>
      </c>
      <c r="R316" s="3" t="s">
        <v>226</v>
      </c>
      <c r="S316" s="45" t="s">
        <v>1135</v>
      </c>
    </row>
    <row r="317" spans="1:19" s="21" customFormat="1" ht="77" hidden="1" customHeight="1" x14ac:dyDescent="0.2">
      <c r="A317" s="2">
        <v>59</v>
      </c>
      <c r="B317" s="3">
        <v>906</v>
      </c>
      <c r="C317" s="3">
        <v>21</v>
      </c>
      <c r="D317" s="3">
        <v>90621</v>
      </c>
      <c r="E317" s="3" t="s">
        <v>992</v>
      </c>
      <c r="F317" s="3" t="s">
        <v>158</v>
      </c>
      <c r="G317" s="3" t="s">
        <v>227</v>
      </c>
      <c r="H317" s="3" t="s">
        <v>228</v>
      </c>
      <c r="I317" s="3">
        <v>220043</v>
      </c>
      <c r="J317" s="3" t="s">
        <v>222</v>
      </c>
      <c r="K317" s="23">
        <v>1500000000</v>
      </c>
      <c r="L317" s="3" t="s">
        <v>19</v>
      </c>
      <c r="M317" s="3" t="s">
        <v>20</v>
      </c>
      <c r="N317" s="46" t="s">
        <v>1126</v>
      </c>
      <c r="O317" s="5">
        <v>46722</v>
      </c>
      <c r="P317" s="5">
        <v>46722</v>
      </c>
      <c r="Q317" s="5" t="s">
        <v>21</v>
      </c>
      <c r="R317" s="3" t="s">
        <v>229</v>
      </c>
      <c r="S317" s="45" t="s">
        <v>1135</v>
      </c>
    </row>
    <row r="318" spans="1:19" s="21" customFormat="1" ht="77" hidden="1" customHeight="1" x14ac:dyDescent="0.2">
      <c r="A318" s="2">
        <v>60</v>
      </c>
      <c r="B318" s="3">
        <v>906</v>
      </c>
      <c r="C318" s="3">
        <v>22</v>
      </c>
      <c r="D318" s="3">
        <v>90622</v>
      </c>
      <c r="E318" s="3" t="s">
        <v>992</v>
      </c>
      <c r="F318" s="3" t="s">
        <v>158</v>
      </c>
      <c r="G318" s="3" t="s">
        <v>230</v>
      </c>
      <c r="H318" s="3" t="s">
        <v>231</v>
      </c>
      <c r="I318" s="3" t="s">
        <v>232</v>
      </c>
      <c r="J318" s="3" t="s">
        <v>233</v>
      </c>
      <c r="K318" s="23">
        <v>913695455</v>
      </c>
      <c r="L318" s="3" t="s">
        <v>19</v>
      </c>
      <c r="M318" s="3" t="s">
        <v>20</v>
      </c>
      <c r="N318" s="46" t="s">
        <v>1126</v>
      </c>
      <c r="O318" s="5">
        <v>46722</v>
      </c>
      <c r="P318" s="5">
        <v>46722</v>
      </c>
      <c r="Q318" s="5" t="s">
        <v>21</v>
      </c>
      <c r="R318" s="3" t="s">
        <v>234</v>
      </c>
      <c r="S318" s="45" t="s">
        <v>1135</v>
      </c>
    </row>
    <row r="319" spans="1:19" s="21" customFormat="1" ht="77" hidden="1" customHeight="1" x14ac:dyDescent="0.2">
      <c r="A319" s="2">
        <v>61</v>
      </c>
      <c r="B319" s="3">
        <v>906</v>
      </c>
      <c r="C319" s="3">
        <v>23</v>
      </c>
      <c r="D319" s="3">
        <v>90623</v>
      </c>
      <c r="E319" s="3" t="s">
        <v>992</v>
      </c>
      <c r="F319" s="3" t="s">
        <v>158</v>
      </c>
      <c r="G319" s="3" t="s">
        <v>235</v>
      </c>
      <c r="H319" s="3" t="s">
        <v>236</v>
      </c>
      <c r="I319" s="3" t="s">
        <v>237</v>
      </c>
      <c r="J319" s="3" t="s">
        <v>238</v>
      </c>
      <c r="K319" s="23">
        <v>500000000</v>
      </c>
      <c r="L319" s="3" t="s">
        <v>19</v>
      </c>
      <c r="M319" s="3" t="s">
        <v>20</v>
      </c>
      <c r="N319" s="46" t="s">
        <v>1126</v>
      </c>
      <c r="O319" s="5">
        <v>46722</v>
      </c>
      <c r="P319" s="5">
        <v>46722</v>
      </c>
      <c r="Q319" s="5" t="s">
        <v>21</v>
      </c>
      <c r="R319" s="3" t="s">
        <v>239</v>
      </c>
      <c r="S319" s="45" t="s">
        <v>1135</v>
      </c>
    </row>
    <row r="320" spans="1:19" s="21" customFormat="1" ht="77" hidden="1" customHeight="1" x14ac:dyDescent="0.2">
      <c r="A320" s="2">
        <v>62</v>
      </c>
      <c r="B320" s="3">
        <v>906</v>
      </c>
      <c r="C320" s="3">
        <v>24</v>
      </c>
      <c r="D320" s="3">
        <v>90624</v>
      </c>
      <c r="E320" s="3" t="s">
        <v>992</v>
      </c>
      <c r="F320" s="3" t="s">
        <v>158</v>
      </c>
      <c r="G320" s="3" t="s">
        <v>240</v>
      </c>
      <c r="H320" s="3" t="s">
        <v>241</v>
      </c>
      <c r="I320" s="3" t="s">
        <v>242</v>
      </c>
      <c r="J320" s="3" t="s">
        <v>243</v>
      </c>
      <c r="K320" s="23">
        <v>5000000000</v>
      </c>
      <c r="L320" s="3" t="s">
        <v>19</v>
      </c>
      <c r="M320" s="3" t="s">
        <v>149</v>
      </c>
      <c r="N320" s="46" t="s">
        <v>1126</v>
      </c>
      <c r="O320" s="5">
        <v>46722</v>
      </c>
      <c r="P320" s="5">
        <v>46722</v>
      </c>
      <c r="Q320" s="5" t="s">
        <v>21</v>
      </c>
      <c r="R320" s="3" t="s">
        <v>244</v>
      </c>
      <c r="S320" s="45" t="s">
        <v>1135</v>
      </c>
    </row>
    <row r="321" spans="1:19" s="21" customFormat="1" ht="77" hidden="1" customHeight="1" x14ac:dyDescent="0.2">
      <c r="A321" s="2">
        <v>63</v>
      </c>
      <c r="B321" s="3">
        <v>906</v>
      </c>
      <c r="C321" s="3">
        <v>25</v>
      </c>
      <c r="D321" s="3">
        <v>90625</v>
      </c>
      <c r="E321" s="3" t="s">
        <v>992</v>
      </c>
      <c r="F321" s="3" t="s">
        <v>158</v>
      </c>
      <c r="G321" s="3" t="s">
        <v>245</v>
      </c>
      <c r="H321" s="3" t="s">
        <v>246</v>
      </c>
      <c r="I321" s="3" t="s">
        <v>247</v>
      </c>
      <c r="J321" s="3" t="s">
        <v>248</v>
      </c>
      <c r="K321" s="23">
        <v>2000000000.0899999</v>
      </c>
      <c r="L321" s="3" t="s">
        <v>56</v>
      </c>
      <c r="M321" s="3" t="s">
        <v>20</v>
      </c>
      <c r="N321" s="46" t="s">
        <v>1126</v>
      </c>
      <c r="O321" s="5">
        <v>46722</v>
      </c>
      <c r="P321" s="5">
        <v>46722</v>
      </c>
      <c r="Q321" s="5" t="s">
        <v>21</v>
      </c>
      <c r="R321" s="3" t="s">
        <v>249</v>
      </c>
      <c r="S321" s="45" t="s">
        <v>1135</v>
      </c>
    </row>
    <row r="322" spans="1:19" s="21" customFormat="1" ht="77" hidden="1" customHeight="1" x14ac:dyDescent="0.2">
      <c r="A322" s="2">
        <v>90</v>
      </c>
      <c r="B322" s="3">
        <v>238</v>
      </c>
      <c r="C322" s="3">
        <v>1</v>
      </c>
      <c r="D322" s="3">
        <v>2381</v>
      </c>
      <c r="E322" s="3" t="s">
        <v>314</v>
      </c>
      <c r="F322" s="3" t="s">
        <v>314</v>
      </c>
      <c r="G322" s="3" t="s">
        <v>315</v>
      </c>
      <c r="H322" s="3" t="s">
        <v>316</v>
      </c>
      <c r="I322" s="3" t="s">
        <v>25</v>
      </c>
      <c r="J322" s="11" t="s">
        <v>25</v>
      </c>
      <c r="K322" s="24" t="s">
        <v>25</v>
      </c>
      <c r="L322" s="3" t="s">
        <v>56</v>
      </c>
      <c r="M322" s="3" t="s">
        <v>317</v>
      </c>
      <c r="N322" s="46" t="s">
        <v>1126</v>
      </c>
      <c r="O322" s="5" t="s">
        <v>99</v>
      </c>
      <c r="P322" s="5" t="s">
        <v>99</v>
      </c>
      <c r="Q322" s="5" t="s">
        <v>21</v>
      </c>
      <c r="R322" s="3" t="s">
        <v>34</v>
      </c>
      <c r="S322" s="45" t="s">
        <v>1135</v>
      </c>
    </row>
    <row r="323" spans="1:19" s="21" customFormat="1" ht="77" hidden="1" customHeight="1" x14ac:dyDescent="0.2">
      <c r="A323" s="2">
        <v>91</v>
      </c>
      <c r="B323" s="3">
        <v>742</v>
      </c>
      <c r="C323" s="3">
        <v>1</v>
      </c>
      <c r="D323" s="3">
        <v>7421</v>
      </c>
      <c r="E323" s="3" t="s">
        <v>318</v>
      </c>
      <c r="F323" s="3" t="s">
        <v>1016</v>
      </c>
      <c r="G323" s="3" t="s">
        <v>319</v>
      </c>
      <c r="H323" s="3" t="s">
        <v>320</v>
      </c>
      <c r="I323" s="3">
        <v>200344</v>
      </c>
      <c r="J323" s="3" t="s">
        <v>321</v>
      </c>
      <c r="K323" s="23">
        <v>1200000</v>
      </c>
      <c r="L323" s="3" t="s">
        <v>19</v>
      </c>
      <c r="M323" s="3" t="s">
        <v>322</v>
      </c>
      <c r="N323" s="46" t="s">
        <v>1126</v>
      </c>
      <c r="O323" s="5">
        <v>46722</v>
      </c>
      <c r="P323" s="5">
        <v>46722</v>
      </c>
      <c r="Q323" s="5" t="s">
        <v>21</v>
      </c>
      <c r="R323" s="3" t="s">
        <v>34</v>
      </c>
      <c r="S323" s="45" t="s">
        <v>323</v>
      </c>
    </row>
    <row r="324" spans="1:19" s="21" customFormat="1" ht="77" hidden="1" customHeight="1" x14ac:dyDescent="0.2">
      <c r="A324" s="2">
        <v>117</v>
      </c>
      <c r="B324" s="3">
        <v>732</v>
      </c>
      <c r="C324" s="3">
        <v>4</v>
      </c>
      <c r="D324" s="3">
        <v>7324</v>
      </c>
      <c r="E324" s="3" t="s">
        <v>395</v>
      </c>
      <c r="F324" s="3" t="s">
        <v>1020</v>
      </c>
      <c r="G324" s="3" t="s">
        <v>399</v>
      </c>
      <c r="H324" s="3" t="s">
        <v>400</v>
      </c>
      <c r="I324" s="3">
        <v>200283</v>
      </c>
      <c r="J324" s="3" t="s">
        <v>401</v>
      </c>
      <c r="K324" s="23" t="s">
        <v>99</v>
      </c>
      <c r="L324" s="3" t="s">
        <v>37</v>
      </c>
      <c r="M324" s="3" t="s">
        <v>20</v>
      </c>
      <c r="N324" s="46" t="s">
        <v>1126</v>
      </c>
      <c r="O324" s="5">
        <v>46235</v>
      </c>
      <c r="P324" s="5">
        <v>46235</v>
      </c>
      <c r="Q324" s="5" t="s">
        <v>21</v>
      </c>
      <c r="R324" s="3" t="s">
        <v>402</v>
      </c>
      <c r="S324" s="45" t="s">
        <v>1135</v>
      </c>
    </row>
    <row r="325" spans="1:19" s="21" customFormat="1" ht="77" hidden="1" customHeight="1" x14ac:dyDescent="0.2">
      <c r="A325" s="2">
        <v>133</v>
      </c>
      <c r="B325" s="3">
        <v>713</v>
      </c>
      <c r="C325" s="3">
        <v>10</v>
      </c>
      <c r="D325" s="3">
        <v>71310</v>
      </c>
      <c r="E325" s="3" t="s">
        <v>421</v>
      </c>
      <c r="F325" s="3" t="s">
        <v>1005</v>
      </c>
      <c r="G325" s="3" t="s">
        <v>450</v>
      </c>
      <c r="H325" s="3" t="s">
        <v>451</v>
      </c>
      <c r="I325" s="3">
        <v>200103</v>
      </c>
      <c r="J325" s="3" t="s">
        <v>452</v>
      </c>
      <c r="K325" s="23">
        <v>70000000000</v>
      </c>
      <c r="L325" s="3" t="s">
        <v>37</v>
      </c>
      <c r="M325" s="3" t="s">
        <v>20</v>
      </c>
      <c r="N325" s="46" t="s">
        <v>1126</v>
      </c>
      <c r="O325" s="5">
        <v>46722</v>
      </c>
      <c r="P325" s="5">
        <v>46722</v>
      </c>
      <c r="Q325" s="5" t="s">
        <v>21</v>
      </c>
      <c r="R325" s="3" t="s">
        <v>453</v>
      </c>
      <c r="S325" s="45" t="s">
        <v>1135</v>
      </c>
    </row>
    <row r="326" spans="1:19" s="21" customFormat="1" ht="77" hidden="1" customHeight="1" x14ac:dyDescent="0.2">
      <c r="A326" s="2">
        <v>176</v>
      </c>
      <c r="B326" s="3">
        <v>723</v>
      </c>
      <c r="C326" s="3">
        <v>24</v>
      </c>
      <c r="D326" s="3">
        <v>72324</v>
      </c>
      <c r="E326" s="3" t="s">
        <v>533</v>
      </c>
      <c r="F326" s="3" t="s">
        <v>1015</v>
      </c>
      <c r="G326" s="3" t="s">
        <v>603</v>
      </c>
      <c r="H326" s="3" t="s">
        <v>604</v>
      </c>
      <c r="I326" s="3" t="s">
        <v>25</v>
      </c>
      <c r="J326" s="11" t="s">
        <v>25</v>
      </c>
      <c r="K326" s="25" t="s">
        <v>25</v>
      </c>
      <c r="L326" s="3" t="s">
        <v>19</v>
      </c>
      <c r="M326" s="11" t="s">
        <v>99</v>
      </c>
      <c r="N326" s="46" t="s">
        <v>1126</v>
      </c>
      <c r="O326" s="5" t="s">
        <v>605</v>
      </c>
      <c r="P326" s="5" t="s">
        <v>605</v>
      </c>
      <c r="Q326" s="5" t="s">
        <v>444</v>
      </c>
      <c r="R326" s="3" t="s">
        <v>34</v>
      </c>
      <c r="S326" s="45" t="s">
        <v>1135</v>
      </c>
    </row>
    <row r="327" spans="1:19" s="21" customFormat="1" ht="77" hidden="1" customHeight="1" x14ac:dyDescent="0.2">
      <c r="A327" s="2">
        <v>297</v>
      </c>
      <c r="B327" s="3">
        <v>918</v>
      </c>
      <c r="C327" s="3">
        <v>8</v>
      </c>
      <c r="D327" s="3">
        <v>9188</v>
      </c>
      <c r="E327" s="3" t="s">
        <v>959</v>
      </c>
      <c r="F327" s="3" t="s">
        <v>999</v>
      </c>
      <c r="G327" s="3" t="s">
        <v>982</v>
      </c>
      <c r="H327" s="3" t="s">
        <v>983</v>
      </c>
      <c r="I327" s="3">
        <v>200335</v>
      </c>
      <c r="J327" s="3" t="s">
        <v>1049</v>
      </c>
      <c r="K327" s="23" t="s">
        <v>984</v>
      </c>
      <c r="L327" s="3" t="s">
        <v>56</v>
      </c>
      <c r="M327" s="3" t="s">
        <v>20</v>
      </c>
      <c r="N327" s="46" t="s">
        <v>1126</v>
      </c>
      <c r="O327" s="5">
        <v>45505</v>
      </c>
      <c r="P327" s="5">
        <v>45505</v>
      </c>
      <c r="Q327" s="5" t="s">
        <v>21</v>
      </c>
      <c r="R327" s="3" t="s">
        <v>34</v>
      </c>
      <c r="S327" s="45" t="s">
        <v>1135</v>
      </c>
    </row>
    <row r="328" spans="1:19" s="21" customFormat="1" ht="77" hidden="1" customHeight="1" x14ac:dyDescent="0.2">
      <c r="A328" s="2">
        <v>299</v>
      </c>
      <c r="B328" s="3">
        <v>918</v>
      </c>
      <c r="C328" s="3">
        <v>10</v>
      </c>
      <c r="D328" s="3">
        <v>91810</v>
      </c>
      <c r="E328" s="3" t="s">
        <v>959</v>
      </c>
      <c r="F328" s="3" t="s">
        <v>999</v>
      </c>
      <c r="G328" s="3" t="s">
        <v>988</v>
      </c>
      <c r="H328" s="3" t="s">
        <v>1026</v>
      </c>
      <c r="I328" s="3">
        <v>2000334</v>
      </c>
      <c r="J328" s="3" t="s">
        <v>1050</v>
      </c>
      <c r="K328" s="23" t="s">
        <v>987</v>
      </c>
      <c r="L328" s="3" t="s">
        <v>37</v>
      </c>
      <c r="M328" s="3" t="s">
        <v>20</v>
      </c>
      <c r="N328" s="46" t="s">
        <v>1126</v>
      </c>
      <c r="O328" s="5">
        <v>46235</v>
      </c>
      <c r="P328" s="5">
        <v>46235</v>
      </c>
      <c r="Q328" s="5" t="s">
        <v>21</v>
      </c>
      <c r="R328" s="3" t="s">
        <v>34</v>
      </c>
      <c r="S328" s="45" t="s">
        <v>1135</v>
      </c>
    </row>
    <row r="329" spans="1:19" s="21" customFormat="1" ht="77" hidden="1" customHeight="1" x14ac:dyDescent="0.2">
      <c r="A329" s="2">
        <v>4</v>
      </c>
      <c r="B329" s="3">
        <v>914</v>
      </c>
      <c r="C329" s="3">
        <v>4</v>
      </c>
      <c r="D329" s="3">
        <v>9144</v>
      </c>
      <c r="E329" s="3" t="s">
        <v>14</v>
      </c>
      <c r="F329" s="3" t="s">
        <v>14</v>
      </c>
      <c r="G329" s="3" t="s">
        <v>31</v>
      </c>
      <c r="H329" s="3" t="s">
        <v>32</v>
      </c>
      <c r="I329" s="3" t="s">
        <v>17</v>
      </c>
      <c r="J329" s="3" t="s">
        <v>18</v>
      </c>
      <c r="K329" s="22">
        <v>119185342953</v>
      </c>
      <c r="L329" s="3" t="s">
        <v>19</v>
      </c>
      <c r="M329" s="3" t="s">
        <v>33</v>
      </c>
      <c r="N329" s="46" t="s">
        <v>1127</v>
      </c>
      <c r="O329" s="5">
        <v>45839</v>
      </c>
      <c r="P329" s="5">
        <v>45839</v>
      </c>
      <c r="Q329" s="5" t="s">
        <v>21</v>
      </c>
      <c r="R329" s="3" t="s">
        <v>34</v>
      </c>
      <c r="S329" s="45" t="s">
        <v>1135</v>
      </c>
    </row>
    <row r="330" spans="1:19" s="21" customFormat="1" ht="77" hidden="1" customHeight="1" x14ac:dyDescent="0.2">
      <c r="A330" s="2">
        <v>39</v>
      </c>
      <c r="B330" s="3">
        <v>906</v>
      </c>
      <c r="C330" s="3">
        <v>1</v>
      </c>
      <c r="D330" s="3">
        <v>9061</v>
      </c>
      <c r="E330" s="3" t="s">
        <v>992</v>
      </c>
      <c r="F330" s="3" t="s">
        <v>158</v>
      </c>
      <c r="G330" s="3" t="s">
        <v>159</v>
      </c>
      <c r="H330" s="3" t="s">
        <v>160</v>
      </c>
      <c r="I330" s="3" t="s">
        <v>161</v>
      </c>
      <c r="J330" s="3" t="s">
        <v>162</v>
      </c>
      <c r="K330" s="23">
        <v>200000000000</v>
      </c>
      <c r="L330" s="3" t="s">
        <v>19</v>
      </c>
      <c r="M330" s="3" t="s">
        <v>20</v>
      </c>
      <c r="N330" s="46" t="s">
        <v>1127</v>
      </c>
      <c r="O330" s="5">
        <v>46722</v>
      </c>
      <c r="P330" s="5">
        <v>46722</v>
      </c>
      <c r="Q330" s="5" t="s">
        <v>21</v>
      </c>
      <c r="R330" s="3" t="s">
        <v>163</v>
      </c>
      <c r="S330" s="45" t="s">
        <v>1135</v>
      </c>
    </row>
    <row r="331" spans="1:19" s="21" customFormat="1" ht="77" hidden="1" customHeight="1" x14ac:dyDescent="0.2">
      <c r="A331" s="2">
        <v>40</v>
      </c>
      <c r="B331" s="3">
        <v>906</v>
      </c>
      <c r="C331" s="3">
        <v>2</v>
      </c>
      <c r="D331" s="3">
        <v>9062</v>
      </c>
      <c r="E331" s="3" t="s">
        <v>992</v>
      </c>
      <c r="F331" s="3" t="s">
        <v>158</v>
      </c>
      <c r="G331" s="3" t="s">
        <v>164</v>
      </c>
      <c r="H331" s="3" t="s">
        <v>165</v>
      </c>
      <c r="I331" s="3">
        <v>220040</v>
      </c>
      <c r="J331" s="3" t="s">
        <v>162</v>
      </c>
      <c r="K331" s="23">
        <v>200000000000</v>
      </c>
      <c r="L331" s="3" t="s">
        <v>19</v>
      </c>
      <c r="M331" s="3" t="s">
        <v>20</v>
      </c>
      <c r="N331" s="46" t="s">
        <v>1127</v>
      </c>
      <c r="O331" s="5">
        <v>46722</v>
      </c>
      <c r="P331" s="5">
        <v>46722</v>
      </c>
      <c r="Q331" s="5" t="s">
        <v>21</v>
      </c>
      <c r="R331" s="3" t="s">
        <v>166</v>
      </c>
      <c r="S331" s="45" t="s">
        <v>1135</v>
      </c>
    </row>
    <row r="332" spans="1:19" s="21" customFormat="1" ht="77" hidden="1" customHeight="1" x14ac:dyDescent="0.2">
      <c r="A332" s="2">
        <v>41</v>
      </c>
      <c r="B332" s="3">
        <v>906</v>
      </c>
      <c r="C332" s="3">
        <v>3</v>
      </c>
      <c r="D332" s="3">
        <v>9063</v>
      </c>
      <c r="E332" s="3" t="s">
        <v>992</v>
      </c>
      <c r="F332" s="3" t="s">
        <v>158</v>
      </c>
      <c r="G332" s="3" t="s">
        <v>167</v>
      </c>
      <c r="H332" s="3" t="s">
        <v>168</v>
      </c>
      <c r="I332" s="3">
        <v>220040</v>
      </c>
      <c r="J332" s="3" t="s">
        <v>162</v>
      </c>
      <c r="K332" s="23">
        <v>200000000000</v>
      </c>
      <c r="L332" s="3" t="s">
        <v>19</v>
      </c>
      <c r="M332" s="3" t="s">
        <v>20</v>
      </c>
      <c r="N332" s="46" t="s">
        <v>1127</v>
      </c>
      <c r="O332" s="5">
        <v>46722</v>
      </c>
      <c r="P332" s="5">
        <v>46722</v>
      </c>
      <c r="Q332" s="5" t="s">
        <v>21</v>
      </c>
      <c r="R332" s="3" t="s">
        <v>169</v>
      </c>
      <c r="S332" s="45" t="s">
        <v>1135</v>
      </c>
    </row>
    <row r="333" spans="1:19" s="21" customFormat="1" ht="77" hidden="1" customHeight="1" x14ac:dyDescent="0.2">
      <c r="A333" s="2">
        <v>42</v>
      </c>
      <c r="B333" s="3">
        <v>906</v>
      </c>
      <c r="C333" s="3">
        <v>4</v>
      </c>
      <c r="D333" s="3">
        <v>9064</v>
      </c>
      <c r="E333" s="3" t="s">
        <v>992</v>
      </c>
      <c r="F333" s="3" t="s">
        <v>158</v>
      </c>
      <c r="G333" s="3" t="s">
        <v>170</v>
      </c>
      <c r="H333" s="3" t="s">
        <v>171</v>
      </c>
      <c r="I333" s="3">
        <v>220040</v>
      </c>
      <c r="J333" s="3" t="s">
        <v>162</v>
      </c>
      <c r="K333" s="23">
        <v>200000000000</v>
      </c>
      <c r="L333" s="3" t="s">
        <v>19</v>
      </c>
      <c r="M333" s="3" t="s">
        <v>20</v>
      </c>
      <c r="N333" s="46" t="s">
        <v>1127</v>
      </c>
      <c r="O333" s="5">
        <v>46722</v>
      </c>
      <c r="P333" s="5">
        <v>46722</v>
      </c>
      <c r="Q333" s="5" t="s">
        <v>21</v>
      </c>
      <c r="R333" s="3" t="s">
        <v>172</v>
      </c>
      <c r="S333" s="45" t="s">
        <v>1135</v>
      </c>
    </row>
    <row r="334" spans="1:19" s="21" customFormat="1" ht="77" hidden="1" customHeight="1" x14ac:dyDescent="0.2">
      <c r="A334" s="2">
        <v>43</v>
      </c>
      <c r="B334" s="3">
        <v>906</v>
      </c>
      <c r="C334" s="3">
        <v>5</v>
      </c>
      <c r="D334" s="3">
        <v>9065</v>
      </c>
      <c r="E334" s="3" t="s">
        <v>992</v>
      </c>
      <c r="F334" s="3" t="s">
        <v>158</v>
      </c>
      <c r="G334" s="3" t="s">
        <v>173</v>
      </c>
      <c r="H334" s="3" t="s">
        <v>174</v>
      </c>
      <c r="I334" s="3">
        <v>220040</v>
      </c>
      <c r="J334" s="3" t="s">
        <v>162</v>
      </c>
      <c r="K334" s="23">
        <v>200000000000</v>
      </c>
      <c r="L334" s="3" t="s">
        <v>19</v>
      </c>
      <c r="M334" s="3" t="s">
        <v>20</v>
      </c>
      <c r="N334" s="46" t="s">
        <v>1127</v>
      </c>
      <c r="O334" s="5">
        <v>46722</v>
      </c>
      <c r="P334" s="5">
        <v>46722</v>
      </c>
      <c r="Q334" s="5" t="s">
        <v>21</v>
      </c>
      <c r="R334" s="3" t="s">
        <v>175</v>
      </c>
      <c r="S334" s="45" t="s">
        <v>1135</v>
      </c>
    </row>
    <row r="335" spans="1:19" s="21" customFormat="1" ht="77" hidden="1" customHeight="1" x14ac:dyDescent="0.2">
      <c r="A335" s="2">
        <v>44</v>
      </c>
      <c r="B335" s="3">
        <v>906</v>
      </c>
      <c r="C335" s="3">
        <v>6</v>
      </c>
      <c r="D335" s="3">
        <v>9066</v>
      </c>
      <c r="E335" s="3" t="s">
        <v>992</v>
      </c>
      <c r="F335" s="3" t="s">
        <v>158</v>
      </c>
      <c r="G335" s="3" t="s">
        <v>176</v>
      </c>
      <c r="H335" s="3" t="s">
        <v>177</v>
      </c>
      <c r="I335" s="3">
        <v>220040</v>
      </c>
      <c r="J335" s="3" t="s">
        <v>162</v>
      </c>
      <c r="K335" s="23">
        <v>200000000000</v>
      </c>
      <c r="L335" s="3" t="s">
        <v>19</v>
      </c>
      <c r="M335" s="3" t="s">
        <v>20</v>
      </c>
      <c r="N335" s="46" t="s">
        <v>1127</v>
      </c>
      <c r="O335" s="5">
        <v>46722</v>
      </c>
      <c r="P335" s="5">
        <v>46722</v>
      </c>
      <c r="Q335" s="5" t="s">
        <v>21</v>
      </c>
      <c r="R335" s="3" t="s">
        <v>178</v>
      </c>
      <c r="S335" s="45" t="s">
        <v>1135</v>
      </c>
    </row>
    <row r="336" spans="1:19" s="21" customFormat="1" ht="77" hidden="1" customHeight="1" x14ac:dyDescent="0.2">
      <c r="A336" s="2">
        <v>45</v>
      </c>
      <c r="B336" s="3">
        <v>906</v>
      </c>
      <c r="C336" s="3">
        <v>7</v>
      </c>
      <c r="D336" s="3">
        <v>9067</v>
      </c>
      <c r="E336" s="3" t="s">
        <v>992</v>
      </c>
      <c r="F336" s="3" t="s">
        <v>158</v>
      </c>
      <c r="G336" s="3" t="s">
        <v>179</v>
      </c>
      <c r="H336" s="3" t="s">
        <v>180</v>
      </c>
      <c r="I336" s="3">
        <v>220040</v>
      </c>
      <c r="J336" s="3" t="s">
        <v>162</v>
      </c>
      <c r="K336" s="23">
        <v>200000000000</v>
      </c>
      <c r="L336" s="3" t="s">
        <v>19</v>
      </c>
      <c r="M336" s="3" t="s">
        <v>20</v>
      </c>
      <c r="N336" s="46" t="s">
        <v>1127</v>
      </c>
      <c r="O336" s="5">
        <v>46722</v>
      </c>
      <c r="P336" s="5">
        <v>46722</v>
      </c>
      <c r="Q336" s="5" t="s">
        <v>21</v>
      </c>
      <c r="R336" s="3" t="s">
        <v>181</v>
      </c>
      <c r="S336" s="45" t="s">
        <v>1135</v>
      </c>
    </row>
    <row r="337" spans="1:19" s="21" customFormat="1" ht="77" hidden="1" customHeight="1" x14ac:dyDescent="0.2">
      <c r="A337" s="2">
        <v>48</v>
      </c>
      <c r="B337" s="3">
        <v>906</v>
      </c>
      <c r="C337" s="3">
        <v>10</v>
      </c>
      <c r="D337" s="3">
        <v>90610</v>
      </c>
      <c r="E337" s="3" t="s">
        <v>992</v>
      </c>
      <c r="F337" s="3" t="s">
        <v>158</v>
      </c>
      <c r="G337" s="3" t="s">
        <v>190</v>
      </c>
      <c r="H337" s="3" t="s">
        <v>191</v>
      </c>
      <c r="I337" s="47" t="s">
        <v>188</v>
      </c>
      <c r="J337" s="3" t="s">
        <v>184</v>
      </c>
      <c r="K337" s="23">
        <v>3999999999.8800001</v>
      </c>
      <c r="L337" s="3" t="s">
        <v>19</v>
      </c>
      <c r="M337" s="3" t="s">
        <v>20</v>
      </c>
      <c r="N337" s="46" t="s">
        <v>1127</v>
      </c>
      <c r="O337" s="5">
        <v>46722</v>
      </c>
      <c r="P337" s="5">
        <v>46722</v>
      </c>
      <c r="Q337" s="5" t="s">
        <v>21</v>
      </c>
      <c r="R337" s="3" t="s">
        <v>192</v>
      </c>
      <c r="S337" s="45" t="s">
        <v>1135</v>
      </c>
    </row>
    <row r="338" spans="1:19" s="21" customFormat="1" ht="77" hidden="1" customHeight="1" x14ac:dyDescent="0.2">
      <c r="A338" s="2">
        <v>52</v>
      </c>
      <c r="B338" s="3">
        <v>906</v>
      </c>
      <c r="C338" s="3">
        <v>14</v>
      </c>
      <c r="D338" s="3">
        <v>90614</v>
      </c>
      <c r="E338" s="3" t="s">
        <v>992</v>
      </c>
      <c r="F338" s="3" t="s">
        <v>158</v>
      </c>
      <c r="G338" s="3" t="s">
        <v>204</v>
      </c>
      <c r="H338" s="3" t="s">
        <v>205</v>
      </c>
      <c r="I338" s="47" t="s">
        <v>202</v>
      </c>
      <c r="J338" s="3" t="s">
        <v>198</v>
      </c>
      <c r="K338" s="23">
        <v>2851845847.3612666</v>
      </c>
      <c r="L338" s="3" t="s">
        <v>19</v>
      </c>
      <c r="M338" s="3" t="s">
        <v>20</v>
      </c>
      <c r="N338" s="46" t="s">
        <v>1127</v>
      </c>
      <c r="O338" s="5">
        <v>46722</v>
      </c>
      <c r="P338" s="5">
        <v>46722</v>
      </c>
      <c r="Q338" s="5" t="s">
        <v>21</v>
      </c>
      <c r="R338" s="3" t="s">
        <v>206</v>
      </c>
      <c r="S338" s="45" t="s">
        <v>1135</v>
      </c>
    </row>
    <row r="339" spans="1:19" s="21" customFormat="1" ht="77" hidden="1" customHeight="1" x14ac:dyDescent="0.2">
      <c r="A339" s="2">
        <v>56</v>
      </c>
      <c r="B339" s="3">
        <v>906</v>
      </c>
      <c r="C339" s="3">
        <v>18</v>
      </c>
      <c r="D339" s="3">
        <v>90618</v>
      </c>
      <c r="E339" s="3" t="s">
        <v>992</v>
      </c>
      <c r="F339" s="3" t="s">
        <v>158</v>
      </c>
      <c r="G339" s="3" t="s">
        <v>216</v>
      </c>
      <c r="H339" s="3" t="s">
        <v>217</v>
      </c>
      <c r="I339" s="3">
        <v>220051</v>
      </c>
      <c r="J339" s="3" t="s">
        <v>218</v>
      </c>
      <c r="K339" s="23">
        <v>5000000000</v>
      </c>
      <c r="L339" s="3" t="s">
        <v>56</v>
      </c>
      <c r="M339" s="3" t="s">
        <v>20</v>
      </c>
      <c r="N339" s="46" t="s">
        <v>1127</v>
      </c>
      <c r="O339" s="5">
        <v>46722</v>
      </c>
      <c r="P339" s="5">
        <v>46722</v>
      </c>
      <c r="Q339" s="5" t="s">
        <v>21</v>
      </c>
      <c r="R339" s="3" t="s">
        <v>219</v>
      </c>
      <c r="S339" s="45" t="s">
        <v>1135</v>
      </c>
    </row>
    <row r="340" spans="1:19" s="21" customFormat="1" ht="77" customHeight="1" x14ac:dyDescent="0.2">
      <c r="A340" s="2">
        <v>57</v>
      </c>
      <c r="B340" s="3">
        <v>906</v>
      </c>
      <c r="C340" s="3">
        <v>19</v>
      </c>
      <c r="D340" s="3">
        <v>90619</v>
      </c>
      <c r="E340" s="3" t="s">
        <v>992</v>
      </c>
      <c r="F340" s="3" t="s">
        <v>158</v>
      </c>
      <c r="G340" s="3" t="s">
        <v>220</v>
      </c>
      <c r="H340" s="3" t="s">
        <v>221</v>
      </c>
      <c r="I340" s="3">
        <v>220043</v>
      </c>
      <c r="J340" s="3" t="s">
        <v>222</v>
      </c>
      <c r="K340" s="23">
        <v>1500000000</v>
      </c>
      <c r="L340" s="3" t="s">
        <v>19</v>
      </c>
      <c r="M340" s="3" t="s">
        <v>20</v>
      </c>
      <c r="N340" s="46" t="s">
        <v>1127</v>
      </c>
      <c r="O340" s="5">
        <v>46722</v>
      </c>
      <c r="P340" s="5">
        <v>46722</v>
      </c>
      <c r="Q340" s="5" t="s">
        <v>21</v>
      </c>
      <c r="R340" s="3" t="s">
        <v>223</v>
      </c>
      <c r="S340" s="45" t="s">
        <v>1135</v>
      </c>
    </row>
    <row r="341" spans="1:19" s="21" customFormat="1" ht="77" hidden="1" customHeight="1" x14ac:dyDescent="0.2">
      <c r="A341" s="2">
        <v>58</v>
      </c>
      <c r="B341" s="3">
        <v>906</v>
      </c>
      <c r="C341" s="3">
        <v>20</v>
      </c>
      <c r="D341" s="3">
        <v>90620</v>
      </c>
      <c r="E341" s="3" t="s">
        <v>992</v>
      </c>
      <c r="F341" s="3" t="s">
        <v>158</v>
      </c>
      <c r="G341" s="3" t="s">
        <v>224</v>
      </c>
      <c r="H341" s="3" t="s">
        <v>225</v>
      </c>
      <c r="I341" s="3">
        <v>220043</v>
      </c>
      <c r="J341" s="3" t="s">
        <v>222</v>
      </c>
      <c r="K341" s="23">
        <v>1500000000</v>
      </c>
      <c r="L341" s="3" t="s">
        <v>19</v>
      </c>
      <c r="M341" s="3" t="s">
        <v>20</v>
      </c>
      <c r="N341" s="46" t="s">
        <v>1127</v>
      </c>
      <c r="O341" s="5">
        <v>46722</v>
      </c>
      <c r="P341" s="5">
        <v>46722</v>
      </c>
      <c r="Q341" s="5" t="s">
        <v>21</v>
      </c>
      <c r="R341" s="3" t="s">
        <v>226</v>
      </c>
      <c r="S341" s="45" t="s">
        <v>1135</v>
      </c>
    </row>
    <row r="342" spans="1:19" s="21" customFormat="1" ht="77" hidden="1" customHeight="1" x14ac:dyDescent="0.2">
      <c r="A342" s="2">
        <v>59</v>
      </c>
      <c r="B342" s="3">
        <v>906</v>
      </c>
      <c r="C342" s="3">
        <v>21</v>
      </c>
      <c r="D342" s="3">
        <v>90621</v>
      </c>
      <c r="E342" s="3" t="s">
        <v>992</v>
      </c>
      <c r="F342" s="3" t="s">
        <v>158</v>
      </c>
      <c r="G342" s="3" t="s">
        <v>227</v>
      </c>
      <c r="H342" s="3" t="s">
        <v>228</v>
      </c>
      <c r="I342" s="3">
        <v>220043</v>
      </c>
      <c r="J342" s="3" t="s">
        <v>222</v>
      </c>
      <c r="K342" s="23">
        <v>1500000000</v>
      </c>
      <c r="L342" s="3" t="s">
        <v>19</v>
      </c>
      <c r="M342" s="3" t="s">
        <v>20</v>
      </c>
      <c r="N342" s="46" t="s">
        <v>1127</v>
      </c>
      <c r="O342" s="5">
        <v>46722</v>
      </c>
      <c r="P342" s="5">
        <v>46722</v>
      </c>
      <c r="Q342" s="5" t="s">
        <v>21</v>
      </c>
      <c r="R342" s="3" t="s">
        <v>229</v>
      </c>
      <c r="S342" s="45" t="s">
        <v>1135</v>
      </c>
    </row>
    <row r="343" spans="1:19" s="21" customFormat="1" ht="77" hidden="1" customHeight="1" x14ac:dyDescent="0.2">
      <c r="A343" s="2">
        <v>60</v>
      </c>
      <c r="B343" s="3">
        <v>906</v>
      </c>
      <c r="C343" s="3">
        <v>22</v>
      </c>
      <c r="D343" s="3">
        <v>90622</v>
      </c>
      <c r="E343" s="3" t="s">
        <v>992</v>
      </c>
      <c r="F343" s="3" t="s">
        <v>158</v>
      </c>
      <c r="G343" s="3" t="s">
        <v>230</v>
      </c>
      <c r="H343" s="3" t="s">
        <v>231</v>
      </c>
      <c r="I343" s="3" t="s">
        <v>232</v>
      </c>
      <c r="J343" s="3" t="s">
        <v>233</v>
      </c>
      <c r="K343" s="23">
        <v>913695455</v>
      </c>
      <c r="L343" s="3" t="s">
        <v>19</v>
      </c>
      <c r="M343" s="3" t="s">
        <v>20</v>
      </c>
      <c r="N343" s="46" t="s">
        <v>1127</v>
      </c>
      <c r="O343" s="5">
        <v>46722</v>
      </c>
      <c r="P343" s="5">
        <v>46722</v>
      </c>
      <c r="Q343" s="5" t="s">
        <v>21</v>
      </c>
      <c r="R343" s="3" t="s">
        <v>234</v>
      </c>
      <c r="S343" s="45" t="s">
        <v>1135</v>
      </c>
    </row>
    <row r="344" spans="1:19" s="21" customFormat="1" ht="77" hidden="1" customHeight="1" x14ac:dyDescent="0.2">
      <c r="A344" s="2">
        <v>61</v>
      </c>
      <c r="B344" s="3">
        <v>906</v>
      </c>
      <c r="C344" s="3">
        <v>23</v>
      </c>
      <c r="D344" s="3">
        <v>90623</v>
      </c>
      <c r="E344" s="3" t="s">
        <v>992</v>
      </c>
      <c r="F344" s="3" t="s">
        <v>158</v>
      </c>
      <c r="G344" s="3" t="s">
        <v>235</v>
      </c>
      <c r="H344" s="3" t="s">
        <v>236</v>
      </c>
      <c r="I344" s="3" t="s">
        <v>237</v>
      </c>
      <c r="J344" s="3" t="s">
        <v>238</v>
      </c>
      <c r="K344" s="23">
        <v>500000000</v>
      </c>
      <c r="L344" s="3" t="s">
        <v>19</v>
      </c>
      <c r="M344" s="3" t="s">
        <v>20</v>
      </c>
      <c r="N344" s="46" t="s">
        <v>1127</v>
      </c>
      <c r="O344" s="5">
        <v>46722</v>
      </c>
      <c r="P344" s="5">
        <v>46722</v>
      </c>
      <c r="Q344" s="5" t="s">
        <v>21</v>
      </c>
      <c r="R344" s="3" t="s">
        <v>239</v>
      </c>
      <c r="S344" s="45" t="s">
        <v>1135</v>
      </c>
    </row>
    <row r="345" spans="1:19" s="21" customFormat="1" ht="77" hidden="1" customHeight="1" x14ac:dyDescent="0.2">
      <c r="A345" s="2">
        <v>62</v>
      </c>
      <c r="B345" s="3">
        <v>906</v>
      </c>
      <c r="C345" s="3">
        <v>24</v>
      </c>
      <c r="D345" s="3">
        <v>90624</v>
      </c>
      <c r="E345" s="3" t="s">
        <v>992</v>
      </c>
      <c r="F345" s="3" t="s">
        <v>158</v>
      </c>
      <c r="G345" s="3" t="s">
        <v>240</v>
      </c>
      <c r="H345" s="3" t="s">
        <v>241</v>
      </c>
      <c r="I345" s="3" t="s">
        <v>242</v>
      </c>
      <c r="J345" s="3" t="s">
        <v>243</v>
      </c>
      <c r="K345" s="23">
        <v>5000000000</v>
      </c>
      <c r="L345" s="3" t="s">
        <v>19</v>
      </c>
      <c r="M345" s="3" t="s">
        <v>149</v>
      </c>
      <c r="N345" s="46" t="s">
        <v>1127</v>
      </c>
      <c r="O345" s="5">
        <v>46722</v>
      </c>
      <c r="P345" s="5">
        <v>46722</v>
      </c>
      <c r="Q345" s="5" t="s">
        <v>21</v>
      </c>
      <c r="R345" s="3" t="s">
        <v>244</v>
      </c>
      <c r="S345" s="45" t="s">
        <v>1135</v>
      </c>
    </row>
    <row r="346" spans="1:19" s="21" customFormat="1" ht="77" hidden="1" customHeight="1" x14ac:dyDescent="0.2">
      <c r="A346" s="2">
        <v>63</v>
      </c>
      <c r="B346" s="3">
        <v>906</v>
      </c>
      <c r="C346" s="3">
        <v>25</v>
      </c>
      <c r="D346" s="3">
        <v>90625</v>
      </c>
      <c r="E346" s="3" t="s">
        <v>992</v>
      </c>
      <c r="F346" s="3" t="s">
        <v>158</v>
      </c>
      <c r="G346" s="3" t="s">
        <v>245</v>
      </c>
      <c r="H346" s="3" t="s">
        <v>246</v>
      </c>
      <c r="I346" s="3" t="s">
        <v>247</v>
      </c>
      <c r="J346" s="3" t="s">
        <v>248</v>
      </c>
      <c r="K346" s="23">
        <v>2000000000.0899999</v>
      </c>
      <c r="L346" s="3" t="s">
        <v>56</v>
      </c>
      <c r="M346" s="3" t="s">
        <v>20</v>
      </c>
      <c r="N346" s="46" t="s">
        <v>1127</v>
      </c>
      <c r="O346" s="5">
        <v>46722</v>
      </c>
      <c r="P346" s="5">
        <v>46722</v>
      </c>
      <c r="Q346" s="5" t="s">
        <v>21</v>
      </c>
      <c r="R346" s="3" t="s">
        <v>249</v>
      </c>
      <c r="S346" s="45" t="s">
        <v>1135</v>
      </c>
    </row>
    <row r="347" spans="1:19" s="21" customFormat="1" ht="77" hidden="1" customHeight="1" x14ac:dyDescent="0.2">
      <c r="A347" s="2">
        <v>91</v>
      </c>
      <c r="B347" s="3">
        <v>742</v>
      </c>
      <c r="C347" s="3">
        <v>1</v>
      </c>
      <c r="D347" s="3">
        <v>7421</v>
      </c>
      <c r="E347" s="3" t="s">
        <v>318</v>
      </c>
      <c r="F347" s="3" t="s">
        <v>1016</v>
      </c>
      <c r="G347" s="3" t="s">
        <v>319</v>
      </c>
      <c r="H347" s="3" t="s">
        <v>320</v>
      </c>
      <c r="I347" s="3">
        <v>200344</v>
      </c>
      <c r="J347" s="3" t="s">
        <v>321</v>
      </c>
      <c r="K347" s="23">
        <v>1200000</v>
      </c>
      <c r="L347" s="3" t="s">
        <v>19</v>
      </c>
      <c r="M347" s="3" t="s">
        <v>322</v>
      </c>
      <c r="N347" s="46" t="s">
        <v>1127</v>
      </c>
      <c r="O347" s="5">
        <v>46722</v>
      </c>
      <c r="P347" s="5">
        <v>46722</v>
      </c>
      <c r="Q347" s="5" t="s">
        <v>21</v>
      </c>
      <c r="R347" s="3" t="s">
        <v>34</v>
      </c>
      <c r="S347" s="45" t="s">
        <v>323</v>
      </c>
    </row>
    <row r="348" spans="1:19" s="21" customFormat="1" ht="77" hidden="1" customHeight="1" x14ac:dyDescent="0.2">
      <c r="A348" s="2">
        <v>176</v>
      </c>
      <c r="B348" s="3">
        <v>723</v>
      </c>
      <c r="C348" s="3">
        <v>24</v>
      </c>
      <c r="D348" s="3">
        <v>72324</v>
      </c>
      <c r="E348" s="3" t="s">
        <v>533</v>
      </c>
      <c r="F348" s="3" t="s">
        <v>1015</v>
      </c>
      <c r="G348" s="3" t="s">
        <v>603</v>
      </c>
      <c r="H348" s="3" t="s">
        <v>604</v>
      </c>
      <c r="I348" s="3" t="s">
        <v>25</v>
      </c>
      <c r="J348" s="11" t="s">
        <v>25</v>
      </c>
      <c r="K348" s="25" t="s">
        <v>25</v>
      </c>
      <c r="L348" s="3" t="s">
        <v>19</v>
      </c>
      <c r="M348" s="11" t="s">
        <v>99</v>
      </c>
      <c r="N348" s="46" t="s">
        <v>1127</v>
      </c>
      <c r="O348" s="5" t="s">
        <v>605</v>
      </c>
      <c r="P348" s="5" t="s">
        <v>605</v>
      </c>
      <c r="Q348" s="5" t="s">
        <v>444</v>
      </c>
      <c r="R348" s="3" t="s">
        <v>34</v>
      </c>
      <c r="S348" s="45" t="s">
        <v>1135</v>
      </c>
    </row>
    <row r="349" spans="1:19" s="21" customFormat="1" ht="77" hidden="1" customHeight="1" x14ac:dyDescent="0.2">
      <c r="A349" s="2">
        <v>246</v>
      </c>
      <c r="B349" s="3">
        <v>741</v>
      </c>
      <c r="C349" s="3">
        <v>5</v>
      </c>
      <c r="D349" s="3">
        <v>7415</v>
      </c>
      <c r="E349" s="3" t="s">
        <v>825</v>
      </c>
      <c r="F349" s="3" t="s">
        <v>1012</v>
      </c>
      <c r="G349" s="3" t="s">
        <v>1094</v>
      </c>
      <c r="H349" s="3" t="s">
        <v>841</v>
      </c>
      <c r="I349" s="3">
        <v>170040</v>
      </c>
      <c r="J349" s="3" t="s">
        <v>842</v>
      </c>
      <c r="K349" s="23" t="s">
        <v>843</v>
      </c>
      <c r="L349" s="4" t="s">
        <v>37</v>
      </c>
      <c r="M349" s="3" t="s">
        <v>20</v>
      </c>
      <c r="N349" s="46" t="s">
        <v>1127</v>
      </c>
      <c r="O349" s="5">
        <v>45597</v>
      </c>
      <c r="P349" s="5">
        <v>45597</v>
      </c>
      <c r="Q349" s="5" t="s">
        <v>21</v>
      </c>
      <c r="R349" s="3" t="s">
        <v>34</v>
      </c>
      <c r="S349" s="45" t="s">
        <v>1135</v>
      </c>
    </row>
    <row r="350" spans="1:19" s="21" customFormat="1" ht="77" hidden="1" customHeight="1" x14ac:dyDescent="0.2">
      <c r="A350" s="2">
        <v>39</v>
      </c>
      <c r="B350" s="3">
        <v>906</v>
      </c>
      <c r="C350" s="3">
        <v>1</v>
      </c>
      <c r="D350" s="3">
        <v>9061</v>
      </c>
      <c r="E350" s="3" t="s">
        <v>992</v>
      </c>
      <c r="F350" s="3" t="s">
        <v>158</v>
      </c>
      <c r="G350" s="3" t="s">
        <v>159</v>
      </c>
      <c r="H350" s="3" t="s">
        <v>160</v>
      </c>
      <c r="I350" s="3" t="s">
        <v>161</v>
      </c>
      <c r="J350" s="3" t="s">
        <v>162</v>
      </c>
      <c r="K350" s="23">
        <v>200000000000</v>
      </c>
      <c r="L350" s="3" t="s">
        <v>19</v>
      </c>
      <c r="M350" s="3" t="s">
        <v>20</v>
      </c>
      <c r="N350" s="46" t="s">
        <v>1128</v>
      </c>
      <c r="O350" s="5">
        <v>46722</v>
      </c>
      <c r="P350" s="5">
        <v>46722</v>
      </c>
      <c r="Q350" s="5" t="s">
        <v>21</v>
      </c>
      <c r="R350" s="3" t="s">
        <v>163</v>
      </c>
      <c r="S350" s="45" t="s">
        <v>1135</v>
      </c>
    </row>
    <row r="351" spans="1:19" s="21" customFormat="1" ht="77" hidden="1" customHeight="1" x14ac:dyDescent="0.2">
      <c r="A351" s="2">
        <v>40</v>
      </c>
      <c r="B351" s="3">
        <v>906</v>
      </c>
      <c r="C351" s="3">
        <v>2</v>
      </c>
      <c r="D351" s="3">
        <v>9062</v>
      </c>
      <c r="E351" s="3" t="s">
        <v>992</v>
      </c>
      <c r="F351" s="3" t="s">
        <v>158</v>
      </c>
      <c r="G351" s="3" t="s">
        <v>164</v>
      </c>
      <c r="H351" s="3" t="s">
        <v>165</v>
      </c>
      <c r="I351" s="3">
        <v>220040</v>
      </c>
      <c r="J351" s="3" t="s">
        <v>162</v>
      </c>
      <c r="K351" s="23">
        <v>200000000000</v>
      </c>
      <c r="L351" s="3" t="s">
        <v>19</v>
      </c>
      <c r="M351" s="3" t="s">
        <v>20</v>
      </c>
      <c r="N351" s="46" t="s">
        <v>1128</v>
      </c>
      <c r="O351" s="5">
        <v>46722</v>
      </c>
      <c r="P351" s="5">
        <v>46722</v>
      </c>
      <c r="Q351" s="5" t="s">
        <v>21</v>
      </c>
      <c r="R351" s="3" t="s">
        <v>166</v>
      </c>
      <c r="S351" s="45" t="s">
        <v>1135</v>
      </c>
    </row>
    <row r="352" spans="1:19" s="21" customFormat="1" ht="77" hidden="1" customHeight="1" x14ac:dyDescent="0.2">
      <c r="A352" s="2">
        <v>41</v>
      </c>
      <c r="B352" s="3">
        <v>906</v>
      </c>
      <c r="C352" s="3">
        <v>3</v>
      </c>
      <c r="D352" s="3">
        <v>9063</v>
      </c>
      <c r="E352" s="3" t="s">
        <v>992</v>
      </c>
      <c r="F352" s="3" t="s">
        <v>158</v>
      </c>
      <c r="G352" s="3" t="s">
        <v>167</v>
      </c>
      <c r="H352" s="3" t="s">
        <v>168</v>
      </c>
      <c r="I352" s="3">
        <v>220040</v>
      </c>
      <c r="J352" s="3" t="s">
        <v>162</v>
      </c>
      <c r="K352" s="23">
        <v>200000000000</v>
      </c>
      <c r="L352" s="3" t="s">
        <v>19</v>
      </c>
      <c r="M352" s="3" t="s">
        <v>20</v>
      </c>
      <c r="N352" s="46" t="s">
        <v>1128</v>
      </c>
      <c r="O352" s="5">
        <v>46722</v>
      </c>
      <c r="P352" s="5">
        <v>46722</v>
      </c>
      <c r="Q352" s="5" t="s">
        <v>21</v>
      </c>
      <c r="R352" s="3" t="s">
        <v>169</v>
      </c>
      <c r="S352" s="45" t="s">
        <v>1135</v>
      </c>
    </row>
    <row r="353" spans="1:19" s="21" customFormat="1" ht="77" hidden="1" customHeight="1" x14ac:dyDescent="0.2">
      <c r="A353" s="2">
        <v>42</v>
      </c>
      <c r="B353" s="3">
        <v>906</v>
      </c>
      <c r="C353" s="3">
        <v>4</v>
      </c>
      <c r="D353" s="3">
        <v>9064</v>
      </c>
      <c r="E353" s="3" t="s">
        <v>992</v>
      </c>
      <c r="F353" s="3" t="s">
        <v>158</v>
      </c>
      <c r="G353" s="3" t="s">
        <v>170</v>
      </c>
      <c r="H353" s="3" t="s">
        <v>171</v>
      </c>
      <c r="I353" s="3">
        <v>220040</v>
      </c>
      <c r="J353" s="3" t="s">
        <v>162</v>
      </c>
      <c r="K353" s="23">
        <v>200000000000</v>
      </c>
      <c r="L353" s="3" t="s">
        <v>19</v>
      </c>
      <c r="M353" s="3" t="s">
        <v>20</v>
      </c>
      <c r="N353" s="46" t="s">
        <v>1128</v>
      </c>
      <c r="O353" s="5">
        <v>46722</v>
      </c>
      <c r="P353" s="5">
        <v>46722</v>
      </c>
      <c r="Q353" s="5" t="s">
        <v>21</v>
      </c>
      <c r="R353" s="3" t="s">
        <v>172</v>
      </c>
      <c r="S353" s="45" t="s">
        <v>1135</v>
      </c>
    </row>
    <row r="354" spans="1:19" s="21" customFormat="1" ht="77" hidden="1" customHeight="1" x14ac:dyDescent="0.2">
      <c r="A354" s="2">
        <v>43</v>
      </c>
      <c r="B354" s="3">
        <v>906</v>
      </c>
      <c r="C354" s="3">
        <v>5</v>
      </c>
      <c r="D354" s="3">
        <v>9065</v>
      </c>
      <c r="E354" s="3" t="s">
        <v>992</v>
      </c>
      <c r="F354" s="3" t="s">
        <v>158</v>
      </c>
      <c r="G354" s="3" t="s">
        <v>173</v>
      </c>
      <c r="H354" s="3" t="s">
        <v>174</v>
      </c>
      <c r="I354" s="3">
        <v>220040</v>
      </c>
      <c r="J354" s="3" t="s">
        <v>162</v>
      </c>
      <c r="K354" s="23">
        <v>200000000000</v>
      </c>
      <c r="L354" s="3" t="s">
        <v>19</v>
      </c>
      <c r="M354" s="3" t="s">
        <v>20</v>
      </c>
      <c r="N354" s="46" t="s">
        <v>1128</v>
      </c>
      <c r="O354" s="5">
        <v>46722</v>
      </c>
      <c r="P354" s="5">
        <v>46722</v>
      </c>
      <c r="Q354" s="5" t="s">
        <v>21</v>
      </c>
      <c r="R354" s="3" t="s">
        <v>175</v>
      </c>
      <c r="S354" s="45" t="s">
        <v>1135</v>
      </c>
    </row>
    <row r="355" spans="1:19" s="21" customFormat="1" ht="77" hidden="1" customHeight="1" x14ac:dyDescent="0.2">
      <c r="A355" s="2">
        <v>44</v>
      </c>
      <c r="B355" s="3">
        <v>906</v>
      </c>
      <c r="C355" s="3">
        <v>6</v>
      </c>
      <c r="D355" s="3">
        <v>9066</v>
      </c>
      <c r="E355" s="3" t="s">
        <v>992</v>
      </c>
      <c r="F355" s="3" t="s">
        <v>158</v>
      </c>
      <c r="G355" s="3" t="s">
        <v>176</v>
      </c>
      <c r="H355" s="3" t="s">
        <v>177</v>
      </c>
      <c r="I355" s="3">
        <v>220040</v>
      </c>
      <c r="J355" s="3" t="s">
        <v>162</v>
      </c>
      <c r="K355" s="23">
        <v>200000000000</v>
      </c>
      <c r="L355" s="3" t="s">
        <v>19</v>
      </c>
      <c r="M355" s="3" t="s">
        <v>20</v>
      </c>
      <c r="N355" s="46" t="s">
        <v>1128</v>
      </c>
      <c r="O355" s="5">
        <v>46722</v>
      </c>
      <c r="P355" s="5">
        <v>46722</v>
      </c>
      <c r="Q355" s="5" t="s">
        <v>21</v>
      </c>
      <c r="R355" s="3" t="s">
        <v>178</v>
      </c>
      <c r="S355" s="45" t="s">
        <v>1135</v>
      </c>
    </row>
    <row r="356" spans="1:19" s="21" customFormat="1" ht="77" hidden="1" customHeight="1" x14ac:dyDescent="0.2">
      <c r="A356" s="2">
        <v>45</v>
      </c>
      <c r="B356" s="3">
        <v>906</v>
      </c>
      <c r="C356" s="3">
        <v>7</v>
      </c>
      <c r="D356" s="3">
        <v>9067</v>
      </c>
      <c r="E356" s="3" t="s">
        <v>992</v>
      </c>
      <c r="F356" s="3" t="s">
        <v>158</v>
      </c>
      <c r="G356" s="3" t="s">
        <v>179</v>
      </c>
      <c r="H356" s="3" t="s">
        <v>180</v>
      </c>
      <c r="I356" s="3">
        <v>220040</v>
      </c>
      <c r="J356" s="3" t="s">
        <v>162</v>
      </c>
      <c r="K356" s="23">
        <v>200000000000</v>
      </c>
      <c r="L356" s="3" t="s">
        <v>19</v>
      </c>
      <c r="M356" s="3" t="s">
        <v>20</v>
      </c>
      <c r="N356" s="46" t="s">
        <v>1128</v>
      </c>
      <c r="O356" s="5">
        <v>46722</v>
      </c>
      <c r="P356" s="5">
        <v>46722</v>
      </c>
      <c r="Q356" s="5" t="s">
        <v>21</v>
      </c>
      <c r="R356" s="3" t="s">
        <v>181</v>
      </c>
      <c r="S356" s="45" t="s">
        <v>1135</v>
      </c>
    </row>
    <row r="357" spans="1:19" s="21" customFormat="1" ht="77" hidden="1" customHeight="1" x14ac:dyDescent="0.2">
      <c r="A357" s="2">
        <v>48</v>
      </c>
      <c r="B357" s="3">
        <v>906</v>
      </c>
      <c r="C357" s="3">
        <v>10</v>
      </c>
      <c r="D357" s="3">
        <v>90610</v>
      </c>
      <c r="E357" s="3" t="s">
        <v>992</v>
      </c>
      <c r="F357" s="3" t="s">
        <v>158</v>
      </c>
      <c r="G357" s="3" t="s">
        <v>190</v>
      </c>
      <c r="H357" s="3" t="s">
        <v>191</v>
      </c>
      <c r="I357" s="47" t="s">
        <v>188</v>
      </c>
      <c r="J357" s="3" t="s">
        <v>184</v>
      </c>
      <c r="K357" s="23">
        <v>3999999999.8800001</v>
      </c>
      <c r="L357" s="3" t="s">
        <v>19</v>
      </c>
      <c r="M357" s="3" t="s">
        <v>20</v>
      </c>
      <c r="N357" s="46" t="s">
        <v>1128</v>
      </c>
      <c r="O357" s="5">
        <v>46722</v>
      </c>
      <c r="P357" s="5">
        <v>46722</v>
      </c>
      <c r="Q357" s="5" t="s">
        <v>21</v>
      </c>
      <c r="R357" s="3" t="s">
        <v>192</v>
      </c>
      <c r="S357" s="45" t="s">
        <v>1135</v>
      </c>
    </row>
    <row r="358" spans="1:19" s="21" customFormat="1" ht="77" hidden="1" customHeight="1" x14ac:dyDescent="0.2">
      <c r="A358" s="2">
        <v>52</v>
      </c>
      <c r="B358" s="3">
        <v>906</v>
      </c>
      <c r="C358" s="3">
        <v>14</v>
      </c>
      <c r="D358" s="3">
        <v>90614</v>
      </c>
      <c r="E358" s="3" t="s">
        <v>992</v>
      </c>
      <c r="F358" s="3" t="s">
        <v>158</v>
      </c>
      <c r="G358" s="3" t="s">
        <v>204</v>
      </c>
      <c r="H358" s="3" t="s">
        <v>205</v>
      </c>
      <c r="I358" s="47" t="s">
        <v>202</v>
      </c>
      <c r="J358" s="3" t="s">
        <v>198</v>
      </c>
      <c r="K358" s="23">
        <v>2851845847.3612666</v>
      </c>
      <c r="L358" s="3" t="s">
        <v>19</v>
      </c>
      <c r="M358" s="3" t="s">
        <v>20</v>
      </c>
      <c r="N358" s="46" t="s">
        <v>1128</v>
      </c>
      <c r="O358" s="5">
        <v>46722</v>
      </c>
      <c r="P358" s="5">
        <v>46722</v>
      </c>
      <c r="Q358" s="5" t="s">
        <v>21</v>
      </c>
      <c r="R358" s="3" t="s">
        <v>206</v>
      </c>
      <c r="S358" s="45" t="s">
        <v>1135</v>
      </c>
    </row>
    <row r="359" spans="1:19" s="21" customFormat="1" ht="77" hidden="1" customHeight="1" x14ac:dyDescent="0.2">
      <c r="A359" s="2">
        <v>56</v>
      </c>
      <c r="B359" s="3">
        <v>906</v>
      </c>
      <c r="C359" s="3">
        <v>18</v>
      </c>
      <c r="D359" s="3">
        <v>90618</v>
      </c>
      <c r="E359" s="3" t="s">
        <v>992</v>
      </c>
      <c r="F359" s="3" t="s">
        <v>158</v>
      </c>
      <c r="G359" s="3" t="s">
        <v>216</v>
      </c>
      <c r="H359" s="3" t="s">
        <v>217</v>
      </c>
      <c r="I359" s="3">
        <v>220051</v>
      </c>
      <c r="J359" s="3" t="s">
        <v>218</v>
      </c>
      <c r="K359" s="23">
        <v>5000000000</v>
      </c>
      <c r="L359" s="3" t="s">
        <v>56</v>
      </c>
      <c r="M359" s="3" t="s">
        <v>20</v>
      </c>
      <c r="N359" s="46" t="s">
        <v>1128</v>
      </c>
      <c r="O359" s="5">
        <v>46722</v>
      </c>
      <c r="P359" s="5">
        <v>46722</v>
      </c>
      <c r="Q359" s="5" t="s">
        <v>21</v>
      </c>
      <c r="R359" s="3" t="s">
        <v>219</v>
      </c>
      <c r="S359" s="45" t="s">
        <v>1135</v>
      </c>
    </row>
    <row r="360" spans="1:19" s="21" customFormat="1" ht="77" customHeight="1" x14ac:dyDescent="0.2">
      <c r="A360" s="2">
        <v>57</v>
      </c>
      <c r="B360" s="3">
        <v>906</v>
      </c>
      <c r="C360" s="3">
        <v>19</v>
      </c>
      <c r="D360" s="3">
        <v>90619</v>
      </c>
      <c r="E360" s="3" t="s">
        <v>992</v>
      </c>
      <c r="F360" s="3" t="s">
        <v>158</v>
      </c>
      <c r="G360" s="3" t="s">
        <v>220</v>
      </c>
      <c r="H360" s="3" t="s">
        <v>221</v>
      </c>
      <c r="I360" s="3">
        <v>220043</v>
      </c>
      <c r="J360" s="3" t="s">
        <v>222</v>
      </c>
      <c r="K360" s="23">
        <v>1500000000</v>
      </c>
      <c r="L360" s="3" t="s">
        <v>19</v>
      </c>
      <c r="M360" s="3" t="s">
        <v>20</v>
      </c>
      <c r="N360" s="46" t="s">
        <v>1128</v>
      </c>
      <c r="O360" s="5">
        <v>46722</v>
      </c>
      <c r="P360" s="5">
        <v>46722</v>
      </c>
      <c r="Q360" s="5" t="s">
        <v>21</v>
      </c>
      <c r="R360" s="3" t="s">
        <v>223</v>
      </c>
      <c r="S360" s="45" t="s">
        <v>1135</v>
      </c>
    </row>
    <row r="361" spans="1:19" s="21" customFormat="1" ht="77" hidden="1" customHeight="1" x14ac:dyDescent="0.2">
      <c r="A361" s="2">
        <v>58</v>
      </c>
      <c r="B361" s="3">
        <v>906</v>
      </c>
      <c r="C361" s="3">
        <v>20</v>
      </c>
      <c r="D361" s="3">
        <v>90620</v>
      </c>
      <c r="E361" s="3" t="s">
        <v>992</v>
      </c>
      <c r="F361" s="3" t="s">
        <v>158</v>
      </c>
      <c r="G361" s="3" t="s">
        <v>224</v>
      </c>
      <c r="H361" s="3" t="s">
        <v>225</v>
      </c>
      <c r="I361" s="3">
        <v>220043</v>
      </c>
      <c r="J361" s="3" t="s">
        <v>222</v>
      </c>
      <c r="K361" s="23">
        <v>1500000000</v>
      </c>
      <c r="L361" s="3" t="s">
        <v>19</v>
      </c>
      <c r="M361" s="3" t="s">
        <v>20</v>
      </c>
      <c r="N361" s="46" t="s">
        <v>1128</v>
      </c>
      <c r="O361" s="5">
        <v>46722</v>
      </c>
      <c r="P361" s="5">
        <v>46722</v>
      </c>
      <c r="Q361" s="5" t="s">
        <v>21</v>
      </c>
      <c r="R361" s="3" t="s">
        <v>226</v>
      </c>
      <c r="S361" s="45" t="s">
        <v>1135</v>
      </c>
    </row>
    <row r="362" spans="1:19" s="21" customFormat="1" ht="77" hidden="1" customHeight="1" x14ac:dyDescent="0.2">
      <c r="A362" s="2">
        <v>59</v>
      </c>
      <c r="B362" s="3">
        <v>906</v>
      </c>
      <c r="C362" s="3">
        <v>21</v>
      </c>
      <c r="D362" s="3">
        <v>90621</v>
      </c>
      <c r="E362" s="3" t="s">
        <v>992</v>
      </c>
      <c r="F362" s="3" t="s">
        <v>158</v>
      </c>
      <c r="G362" s="3" t="s">
        <v>227</v>
      </c>
      <c r="H362" s="3" t="s">
        <v>228</v>
      </c>
      <c r="I362" s="3">
        <v>220043</v>
      </c>
      <c r="J362" s="3" t="s">
        <v>222</v>
      </c>
      <c r="K362" s="23">
        <v>1500000000</v>
      </c>
      <c r="L362" s="3" t="s">
        <v>19</v>
      </c>
      <c r="M362" s="3" t="s">
        <v>20</v>
      </c>
      <c r="N362" s="46" t="s">
        <v>1128</v>
      </c>
      <c r="O362" s="5">
        <v>46722</v>
      </c>
      <c r="P362" s="5">
        <v>46722</v>
      </c>
      <c r="Q362" s="5" t="s">
        <v>21</v>
      </c>
      <c r="R362" s="3" t="s">
        <v>229</v>
      </c>
      <c r="S362" s="45" t="s">
        <v>1135</v>
      </c>
    </row>
    <row r="363" spans="1:19" s="21" customFormat="1" ht="77" hidden="1" customHeight="1" x14ac:dyDescent="0.2">
      <c r="A363" s="2">
        <v>60</v>
      </c>
      <c r="B363" s="3">
        <v>906</v>
      </c>
      <c r="C363" s="3">
        <v>22</v>
      </c>
      <c r="D363" s="3">
        <v>90622</v>
      </c>
      <c r="E363" s="3" t="s">
        <v>992</v>
      </c>
      <c r="F363" s="3" t="s">
        <v>158</v>
      </c>
      <c r="G363" s="3" t="s">
        <v>230</v>
      </c>
      <c r="H363" s="3" t="s">
        <v>231</v>
      </c>
      <c r="I363" s="3" t="s">
        <v>232</v>
      </c>
      <c r="J363" s="3" t="s">
        <v>233</v>
      </c>
      <c r="K363" s="23">
        <v>913695455</v>
      </c>
      <c r="L363" s="3" t="s">
        <v>19</v>
      </c>
      <c r="M363" s="3" t="s">
        <v>20</v>
      </c>
      <c r="N363" s="46" t="s">
        <v>1128</v>
      </c>
      <c r="O363" s="5">
        <v>46722</v>
      </c>
      <c r="P363" s="5">
        <v>46722</v>
      </c>
      <c r="Q363" s="5" t="s">
        <v>21</v>
      </c>
      <c r="R363" s="3" t="s">
        <v>234</v>
      </c>
      <c r="S363" s="45" t="s">
        <v>1135</v>
      </c>
    </row>
    <row r="364" spans="1:19" s="21" customFormat="1" ht="77" hidden="1" customHeight="1" x14ac:dyDescent="0.2">
      <c r="A364" s="2">
        <v>61</v>
      </c>
      <c r="B364" s="3">
        <v>906</v>
      </c>
      <c r="C364" s="3">
        <v>23</v>
      </c>
      <c r="D364" s="3">
        <v>90623</v>
      </c>
      <c r="E364" s="3" t="s">
        <v>992</v>
      </c>
      <c r="F364" s="3" t="s">
        <v>158</v>
      </c>
      <c r="G364" s="3" t="s">
        <v>235</v>
      </c>
      <c r="H364" s="3" t="s">
        <v>236</v>
      </c>
      <c r="I364" s="3" t="s">
        <v>237</v>
      </c>
      <c r="J364" s="3" t="s">
        <v>238</v>
      </c>
      <c r="K364" s="23">
        <v>500000000</v>
      </c>
      <c r="L364" s="3" t="s">
        <v>19</v>
      </c>
      <c r="M364" s="3" t="s">
        <v>20</v>
      </c>
      <c r="N364" s="46" t="s">
        <v>1128</v>
      </c>
      <c r="O364" s="5">
        <v>46722</v>
      </c>
      <c r="P364" s="5">
        <v>46722</v>
      </c>
      <c r="Q364" s="5" t="s">
        <v>21</v>
      </c>
      <c r="R364" s="3" t="s">
        <v>239</v>
      </c>
      <c r="S364" s="45" t="s">
        <v>1135</v>
      </c>
    </row>
    <row r="365" spans="1:19" s="21" customFormat="1" ht="77" hidden="1" customHeight="1" x14ac:dyDescent="0.2">
      <c r="A365" s="2">
        <v>62</v>
      </c>
      <c r="B365" s="3">
        <v>906</v>
      </c>
      <c r="C365" s="3">
        <v>24</v>
      </c>
      <c r="D365" s="3">
        <v>90624</v>
      </c>
      <c r="E365" s="3" t="s">
        <v>992</v>
      </c>
      <c r="F365" s="3" t="s">
        <v>158</v>
      </c>
      <c r="G365" s="3" t="s">
        <v>240</v>
      </c>
      <c r="H365" s="3" t="s">
        <v>241</v>
      </c>
      <c r="I365" s="3" t="s">
        <v>242</v>
      </c>
      <c r="J365" s="3" t="s">
        <v>243</v>
      </c>
      <c r="K365" s="23">
        <v>5000000000</v>
      </c>
      <c r="L365" s="3" t="s">
        <v>19</v>
      </c>
      <c r="M365" s="3" t="s">
        <v>149</v>
      </c>
      <c r="N365" s="46" t="s">
        <v>1128</v>
      </c>
      <c r="O365" s="5">
        <v>46722</v>
      </c>
      <c r="P365" s="5">
        <v>46722</v>
      </c>
      <c r="Q365" s="5" t="s">
        <v>21</v>
      </c>
      <c r="R365" s="3" t="s">
        <v>244</v>
      </c>
      <c r="S365" s="45" t="s">
        <v>1135</v>
      </c>
    </row>
    <row r="366" spans="1:19" s="21" customFormat="1" ht="77" hidden="1" customHeight="1" x14ac:dyDescent="0.2">
      <c r="A366" s="2">
        <v>63</v>
      </c>
      <c r="B366" s="3">
        <v>906</v>
      </c>
      <c r="C366" s="3">
        <v>25</v>
      </c>
      <c r="D366" s="3">
        <v>90625</v>
      </c>
      <c r="E366" s="3" t="s">
        <v>992</v>
      </c>
      <c r="F366" s="3" t="s">
        <v>158</v>
      </c>
      <c r="G366" s="3" t="s">
        <v>245</v>
      </c>
      <c r="H366" s="3" t="s">
        <v>246</v>
      </c>
      <c r="I366" s="3" t="s">
        <v>247</v>
      </c>
      <c r="J366" s="3" t="s">
        <v>248</v>
      </c>
      <c r="K366" s="23">
        <v>2000000000.0899999</v>
      </c>
      <c r="L366" s="3" t="s">
        <v>56</v>
      </c>
      <c r="M366" s="3" t="s">
        <v>20</v>
      </c>
      <c r="N366" s="46" t="s">
        <v>1128</v>
      </c>
      <c r="O366" s="5">
        <v>46722</v>
      </c>
      <c r="P366" s="5">
        <v>46722</v>
      </c>
      <c r="Q366" s="5" t="s">
        <v>21</v>
      </c>
      <c r="R366" s="3" t="s">
        <v>249</v>
      </c>
      <c r="S366" s="45" t="s">
        <v>1135</v>
      </c>
    </row>
    <row r="367" spans="1:19" s="21" customFormat="1" ht="77" hidden="1" customHeight="1" x14ac:dyDescent="0.2">
      <c r="A367" s="2">
        <v>91</v>
      </c>
      <c r="B367" s="3">
        <v>742</v>
      </c>
      <c r="C367" s="3">
        <v>1</v>
      </c>
      <c r="D367" s="3">
        <v>7421</v>
      </c>
      <c r="E367" s="3" t="s">
        <v>318</v>
      </c>
      <c r="F367" s="3" t="s">
        <v>1016</v>
      </c>
      <c r="G367" s="3" t="s">
        <v>319</v>
      </c>
      <c r="H367" s="3" t="s">
        <v>320</v>
      </c>
      <c r="I367" s="3">
        <v>200344</v>
      </c>
      <c r="J367" s="3" t="s">
        <v>321</v>
      </c>
      <c r="K367" s="23">
        <v>1200000</v>
      </c>
      <c r="L367" s="3" t="s">
        <v>19</v>
      </c>
      <c r="M367" s="3" t="s">
        <v>322</v>
      </c>
      <c r="N367" s="46" t="s">
        <v>1128</v>
      </c>
      <c r="O367" s="5">
        <v>46722</v>
      </c>
      <c r="P367" s="5">
        <v>46722</v>
      </c>
      <c r="Q367" s="5" t="s">
        <v>21</v>
      </c>
      <c r="R367" s="3" t="s">
        <v>34</v>
      </c>
      <c r="S367" s="45" t="s">
        <v>323</v>
      </c>
    </row>
    <row r="368" spans="1:19" s="21" customFormat="1" ht="77" hidden="1" customHeight="1" x14ac:dyDescent="0.2">
      <c r="A368" s="2">
        <v>95</v>
      </c>
      <c r="B368" s="3">
        <v>742</v>
      </c>
      <c r="C368" s="3">
        <v>5</v>
      </c>
      <c r="D368" s="3">
        <v>7425</v>
      </c>
      <c r="E368" s="3" t="s">
        <v>318</v>
      </c>
      <c r="F368" s="3" t="s">
        <v>1016</v>
      </c>
      <c r="G368" s="3" t="s">
        <v>333</v>
      </c>
      <c r="H368" s="3" t="s">
        <v>334</v>
      </c>
      <c r="I368" s="3" t="s">
        <v>25</v>
      </c>
      <c r="J368" s="11" t="s">
        <v>25</v>
      </c>
      <c r="K368" s="25" t="s">
        <v>25</v>
      </c>
      <c r="L368" s="3" t="s">
        <v>37</v>
      </c>
      <c r="M368" s="3" t="s">
        <v>20</v>
      </c>
      <c r="N368" s="46" t="s">
        <v>1128</v>
      </c>
      <c r="O368" s="5" t="s">
        <v>99</v>
      </c>
      <c r="P368" s="5" t="s">
        <v>99</v>
      </c>
      <c r="Q368" s="5" t="s">
        <v>21</v>
      </c>
      <c r="R368" s="3" t="s">
        <v>335</v>
      </c>
      <c r="S368" s="45" t="s">
        <v>1135</v>
      </c>
    </row>
    <row r="369" spans="1:19" s="21" customFormat="1" ht="77" hidden="1" customHeight="1" x14ac:dyDescent="0.2">
      <c r="A369" s="2">
        <v>172</v>
      </c>
      <c r="B369" s="3">
        <v>723</v>
      </c>
      <c r="C369" s="3">
        <v>20</v>
      </c>
      <c r="D369" s="3">
        <v>72320</v>
      </c>
      <c r="E369" s="3" t="s">
        <v>533</v>
      </c>
      <c r="F369" s="3" t="s">
        <v>1015</v>
      </c>
      <c r="G369" s="3" t="s">
        <v>591</v>
      </c>
      <c r="H369" s="3" t="s">
        <v>592</v>
      </c>
      <c r="I369" s="3">
        <v>200301</v>
      </c>
      <c r="J369" s="3" t="s">
        <v>1034</v>
      </c>
      <c r="K369" s="23">
        <v>15000000000</v>
      </c>
      <c r="L369" s="3" t="s">
        <v>19</v>
      </c>
      <c r="M369" s="3" t="s">
        <v>569</v>
      </c>
      <c r="N369" s="46" t="s">
        <v>1128</v>
      </c>
      <c r="O369" s="5">
        <v>45777</v>
      </c>
      <c r="P369" s="5">
        <v>45777</v>
      </c>
      <c r="Q369" s="5" t="s">
        <v>21</v>
      </c>
      <c r="R369" s="3" t="s">
        <v>34</v>
      </c>
      <c r="S369" s="45" t="s">
        <v>1135</v>
      </c>
    </row>
    <row r="370" spans="1:19" s="21" customFormat="1" ht="77" hidden="1" customHeight="1" x14ac:dyDescent="0.2">
      <c r="A370" s="2">
        <v>176</v>
      </c>
      <c r="B370" s="3">
        <v>723</v>
      </c>
      <c r="C370" s="3">
        <v>24</v>
      </c>
      <c r="D370" s="3">
        <v>72324</v>
      </c>
      <c r="E370" s="3" t="s">
        <v>533</v>
      </c>
      <c r="F370" s="3" t="s">
        <v>1015</v>
      </c>
      <c r="G370" s="3" t="s">
        <v>603</v>
      </c>
      <c r="H370" s="3" t="s">
        <v>604</v>
      </c>
      <c r="I370" s="3" t="s">
        <v>25</v>
      </c>
      <c r="J370" s="11" t="s">
        <v>25</v>
      </c>
      <c r="K370" s="25" t="s">
        <v>25</v>
      </c>
      <c r="L370" s="3" t="s">
        <v>19</v>
      </c>
      <c r="M370" s="11" t="s">
        <v>99</v>
      </c>
      <c r="N370" s="46" t="s">
        <v>1128</v>
      </c>
      <c r="O370" s="5" t="s">
        <v>605</v>
      </c>
      <c r="P370" s="5" t="s">
        <v>605</v>
      </c>
      <c r="Q370" s="5" t="s">
        <v>444</v>
      </c>
      <c r="R370" s="3" t="s">
        <v>34</v>
      </c>
      <c r="S370" s="45" t="s">
        <v>1135</v>
      </c>
    </row>
    <row r="371" spans="1:19" s="21" customFormat="1" ht="77" hidden="1" customHeight="1" x14ac:dyDescent="0.2">
      <c r="A371" s="2">
        <v>215</v>
      </c>
      <c r="B371" s="3">
        <v>722</v>
      </c>
      <c r="C371" s="3">
        <v>14</v>
      </c>
      <c r="D371" s="3">
        <v>72214</v>
      </c>
      <c r="E371" s="3" t="s">
        <v>701</v>
      </c>
      <c r="F371" s="3" t="s">
        <v>1011</v>
      </c>
      <c r="G371" s="3" t="s">
        <v>737</v>
      </c>
      <c r="H371" s="3" t="s">
        <v>738</v>
      </c>
      <c r="I371" s="3">
        <v>200268</v>
      </c>
      <c r="J371" s="3" t="s">
        <v>739</v>
      </c>
      <c r="K371" s="24">
        <v>1812425252</v>
      </c>
      <c r="L371" s="6" t="s">
        <v>19</v>
      </c>
      <c r="M371" s="3" t="s">
        <v>740</v>
      </c>
      <c r="N371" s="46" t="s">
        <v>1128</v>
      </c>
      <c r="O371" s="5">
        <v>45870</v>
      </c>
      <c r="P371" s="5">
        <v>45870</v>
      </c>
      <c r="Q371" s="5" t="s">
        <v>21</v>
      </c>
      <c r="R371" s="3" t="s">
        <v>34</v>
      </c>
      <c r="S371" s="45" t="s">
        <v>1135</v>
      </c>
    </row>
    <row r="372" spans="1:19" s="21" customFormat="1" ht="77" hidden="1" customHeight="1" x14ac:dyDescent="0.2">
      <c r="A372" s="2">
        <v>244</v>
      </c>
      <c r="B372" s="3">
        <v>741</v>
      </c>
      <c r="C372" s="3">
        <v>3</v>
      </c>
      <c r="D372" s="3">
        <v>7413</v>
      </c>
      <c r="E372" s="3" t="s">
        <v>825</v>
      </c>
      <c r="F372" s="3" t="s">
        <v>1012</v>
      </c>
      <c r="G372" s="3" t="s">
        <v>1093</v>
      </c>
      <c r="H372" s="3" t="s">
        <v>834</v>
      </c>
      <c r="I372" s="3">
        <v>0</v>
      </c>
      <c r="J372" s="3" t="s">
        <v>835</v>
      </c>
      <c r="K372" s="23" t="s">
        <v>836</v>
      </c>
      <c r="L372" s="4" t="s">
        <v>37</v>
      </c>
      <c r="M372" s="3" t="s">
        <v>20</v>
      </c>
      <c r="N372" s="46" t="s">
        <v>1128</v>
      </c>
      <c r="O372" s="5">
        <v>46054</v>
      </c>
      <c r="P372" s="5">
        <v>46054</v>
      </c>
      <c r="Q372" s="5" t="s">
        <v>21</v>
      </c>
      <c r="R372" s="3" t="s">
        <v>34</v>
      </c>
      <c r="S372" s="45" t="s">
        <v>1135</v>
      </c>
    </row>
    <row r="373" spans="1:19" s="21" customFormat="1" ht="77" hidden="1" customHeight="1" x14ac:dyDescent="0.2">
      <c r="A373" s="2">
        <v>246</v>
      </c>
      <c r="B373" s="3">
        <v>741</v>
      </c>
      <c r="C373" s="3">
        <v>5</v>
      </c>
      <c r="D373" s="3">
        <v>7415</v>
      </c>
      <c r="E373" s="3" t="s">
        <v>825</v>
      </c>
      <c r="F373" s="3" t="s">
        <v>1012</v>
      </c>
      <c r="G373" s="3" t="s">
        <v>1094</v>
      </c>
      <c r="H373" s="3" t="s">
        <v>841</v>
      </c>
      <c r="I373" s="3">
        <v>170040</v>
      </c>
      <c r="J373" s="3" t="s">
        <v>842</v>
      </c>
      <c r="K373" s="23" t="s">
        <v>843</v>
      </c>
      <c r="L373" s="4" t="s">
        <v>37</v>
      </c>
      <c r="M373" s="3" t="s">
        <v>20</v>
      </c>
      <c r="N373" s="46" t="s">
        <v>1128</v>
      </c>
      <c r="O373" s="5">
        <v>45597</v>
      </c>
      <c r="P373" s="5">
        <v>45597</v>
      </c>
      <c r="Q373" s="5" t="s">
        <v>21</v>
      </c>
      <c r="R373" s="3" t="s">
        <v>34</v>
      </c>
      <c r="S373" s="45" t="s">
        <v>1135</v>
      </c>
    </row>
    <row r="374" spans="1:19" s="21" customFormat="1" ht="77" hidden="1" customHeight="1" x14ac:dyDescent="0.2">
      <c r="A374" s="2">
        <v>39</v>
      </c>
      <c r="B374" s="3">
        <v>906</v>
      </c>
      <c r="C374" s="3">
        <v>1</v>
      </c>
      <c r="D374" s="3">
        <v>9061</v>
      </c>
      <c r="E374" s="3" t="s">
        <v>992</v>
      </c>
      <c r="F374" s="3" t="s">
        <v>158</v>
      </c>
      <c r="G374" s="3" t="s">
        <v>159</v>
      </c>
      <c r="H374" s="3" t="s">
        <v>160</v>
      </c>
      <c r="I374" s="3" t="s">
        <v>161</v>
      </c>
      <c r="J374" s="3" t="s">
        <v>162</v>
      </c>
      <c r="K374" s="23">
        <v>200000000000</v>
      </c>
      <c r="L374" s="3" t="s">
        <v>19</v>
      </c>
      <c r="M374" s="3" t="s">
        <v>20</v>
      </c>
      <c r="N374" s="46" t="s">
        <v>1129</v>
      </c>
      <c r="O374" s="5">
        <v>46722</v>
      </c>
      <c r="P374" s="5">
        <v>46722</v>
      </c>
      <c r="Q374" s="5" t="s">
        <v>21</v>
      </c>
      <c r="R374" s="3" t="s">
        <v>163</v>
      </c>
      <c r="S374" s="45" t="s">
        <v>1135</v>
      </c>
    </row>
    <row r="375" spans="1:19" s="21" customFormat="1" ht="77" hidden="1" customHeight="1" x14ac:dyDescent="0.2">
      <c r="A375" s="2">
        <v>40</v>
      </c>
      <c r="B375" s="3">
        <v>906</v>
      </c>
      <c r="C375" s="3">
        <v>2</v>
      </c>
      <c r="D375" s="3">
        <v>9062</v>
      </c>
      <c r="E375" s="3" t="s">
        <v>992</v>
      </c>
      <c r="F375" s="3" t="s">
        <v>158</v>
      </c>
      <c r="G375" s="3" t="s">
        <v>164</v>
      </c>
      <c r="H375" s="3" t="s">
        <v>165</v>
      </c>
      <c r="I375" s="3">
        <v>220040</v>
      </c>
      <c r="J375" s="3" t="s">
        <v>162</v>
      </c>
      <c r="K375" s="23">
        <v>200000000000</v>
      </c>
      <c r="L375" s="3" t="s">
        <v>19</v>
      </c>
      <c r="M375" s="3" t="s">
        <v>20</v>
      </c>
      <c r="N375" s="46" t="s">
        <v>1129</v>
      </c>
      <c r="O375" s="5">
        <v>46722</v>
      </c>
      <c r="P375" s="5">
        <v>46722</v>
      </c>
      <c r="Q375" s="5" t="s">
        <v>21</v>
      </c>
      <c r="R375" s="3" t="s">
        <v>166</v>
      </c>
      <c r="S375" s="45" t="s">
        <v>1135</v>
      </c>
    </row>
    <row r="376" spans="1:19" s="21" customFormat="1" ht="77" hidden="1" customHeight="1" x14ac:dyDescent="0.2">
      <c r="A376" s="2">
        <v>41</v>
      </c>
      <c r="B376" s="3">
        <v>906</v>
      </c>
      <c r="C376" s="3">
        <v>3</v>
      </c>
      <c r="D376" s="3">
        <v>9063</v>
      </c>
      <c r="E376" s="3" t="s">
        <v>992</v>
      </c>
      <c r="F376" s="3" t="s">
        <v>158</v>
      </c>
      <c r="G376" s="3" t="s">
        <v>167</v>
      </c>
      <c r="H376" s="3" t="s">
        <v>168</v>
      </c>
      <c r="I376" s="3">
        <v>220040</v>
      </c>
      <c r="J376" s="3" t="s">
        <v>162</v>
      </c>
      <c r="K376" s="23">
        <v>200000000000</v>
      </c>
      <c r="L376" s="3" t="s">
        <v>19</v>
      </c>
      <c r="M376" s="3" t="s">
        <v>20</v>
      </c>
      <c r="N376" s="46" t="s">
        <v>1129</v>
      </c>
      <c r="O376" s="5">
        <v>46722</v>
      </c>
      <c r="P376" s="5">
        <v>46722</v>
      </c>
      <c r="Q376" s="5" t="s">
        <v>21</v>
      </c>
      <c r="R376" s="3" t="s">
        <v>169</v>
      </c>
      <c r="S376" s="45" t="s">
        <v>1135</v>
      </c>
    </row>
    <row r="377" spans="1:19" s="21" customFormat="1" ht="77" hidden="1" customHeight="1" x14ac:dyDescent="0.2">
      <c r="A377" s="2">
        <v>42</v>
      </c>
      <c r="B377" s="3">
        <v>906</v>
      </c>
      <c r="C377" s="3">
        <v>4</v>
      </c>
      <c r="D377" s="3">
        <v>9064</v>
      </c>
      <c r="E377" s="3" t="s">
        <v>992</v>
      </c>
      <c r="F377" s="3" t="s">
        <v>158</v>
      </c>
      <c r="G377" s="3" t="s">
        <v>170</v>
      </c>
      <c r="H377" s="3" t="s">
        <v>171</v>
      </c>
      <c r="I377" s="3">
        <v>220040</v>
      </c>
      <c r="J377" s="3" t="s">
        <v>162</v>
      </c>
      <c r="K377" s="23">
        <v>200000000000</v>
      </c>
      <c r="L377" s="3" t="s">
        <v>19</v>
      </c>
      <c r="M377" s="3" t="s">
        <v>20</v>
      </c>
      <c r="N377" s="46" t="s">
        <v>1129</v>
      </c>
      <c r="O377" s="5">
        <v>46722</v>
      </c>
      <c r="P377" s="5">
        <v>46722</v>
      </c>
      <c r="Q377" s="5" t="s">
        <v>21</v>
      </c>
      <c r="R377" s="3" t="s">
        <v>172</v>
      </c>
      <c r="S377" s="45" t="s">
        <v>1135</v>
      </c>
    </row>
    <row r="378" spans="1:19" s="21" customFormat="1" ht="77" hidden="1" customHeight="1" x14ac:dyDescent="0.2">
      <c r="A378" s="2">
        <v>43</v>
      </c>
      <c r="B378" s="3">
        <v>906</v>
      </c>
      <c r="C378" s="3">
        <v>5</v>
      </c>
      <c r="D378" s="3">
        <v>9065</v>
      </c>
      <c r="E378" s="3" t="s">
        <v>992</v>
      </c>
      <c r="F378" s="3" t="s">
        <v>158</v>
      </c>
      <c r="G378" s="3" t="s">
        <v>173</v>
      </c>
      <c r="H378" s="3" t="s">
        <v>174</v>
      </c>
      <c r="I378" s="3">
        <v>220040</v>
      </c>
      <c r="J378" s="3" t="s">
        <v>162</v>
      </c>
      <c r="K378" s="23">
        <v>200000000000</v>
      </c>
      <c r="L378" s="3" t="s">
        <v>19</v>
      </c>
      <c r="M378" s="3" t="s">
        <v>20</v>
      </c>
      <c r="N378" s="46" t="s">
        <v>1129</v>
      </c>
      <c r="O378" s="5">
        <v>46722</v>
      </c>
      <c r="P378" s="5">
        <v>46722</v>
      </c>
      <c r="Q378" s="5" t="s">
        <v>21</v>
      </c>
      <c r="R378" s="3" t="s">
        <v>175</v>
      </c>
      <c r="S378" s="45" t="s">
        <v>1135</v>
      </c>
    </row>
    <row r="379" spans="1:19" s="21" customFormat="1" ht="77" hidden="1" customHeight="1" x14ac:dyDescent="0.2">
      <c r="A379" s="2">
        <v>44</v>
      </c>
      <c r="B379" s="3">
        <v>906</v>
      </c>
      <c r="C379" s="3">
        <v>6</v>
      </c>
      <c r="D379" s="3">
        <v>9066</v>
      </c>
      <c r="E379" s="3" t="s">
        <v>992</v>
      </c>
      <c r="F379" s="3" t="s">
        <v>158</v>
      </c>
      <c r="G379" s="3" t="s">
        <v>176</v>
      </c>
      <c r="H379" s="3" t="s">
        <v>177</v>
      </c>
      <c r="I379" s="3">
        <v>220040</v>
      </c>
      <c r="J379" s="3" t="s">
        <v>162</v>
      </c>
      <c r="K379" s="23">
        <v>200000000000</v>
      </c>
      <c r="L379" s="3" t="s">
        <v>19</v>
      </c>
      <c r="M379" s="3" t="s">
        <v>20</v>
      </c>
      <c r="N379" s="46" t="s">
        <v>1129</v>
      </c>
      <c r="O379" s="5">
        <v>46722</v>
      </c>
      <c r="P379" s="5">
        <v>46722</v>
      </c>
      <c r="Q379" s="5" t="s">
        <v>21</v>
      </c>
      <c r="R379" s="3" t="s">
        <v>178</v>
      </c>
      <c r="S379" s="45" t="s">
        <v>1135</v>
      </c>
    </row>
    <row r="380" spans="1:19" s="21" customFormat="1" ht="77" hidden="1" customHeight="1" x14ac:dyDescent="0.2">
      <c r="A380" s="2">
        <v>45</v>
      </c>
      <c r="B380" s="3">
        <v>906</v>
      </c>
      <c r="C380" s="3">
        <v>7</v>
      </c>
      <c r="D380" s="3">
        <v>9067</v>
      </c>
      <c r="E380" s="3" t="s">
        <v>992</v>
      </c>
      <c r="F380" s="3" t="s">
        <v>158</v>
      </c>
      <c r="G380" s="3" t="s">
        <v>179</v>
      </c>
      <c r="H380" s="3" t="s">
        <v>180</v>
      </c>
      <c r="I380" s="3">
        <v>220040</v>
      </c>
      <c r="J380" s="3" t="s">
        <v>162</v>
      </c>
      <c r="K380" s="23">
        <v>200000000000</v>
      </c>
      <c r="L380" s="3" t="s">
        <v>19</v>
      </c>
      <c r="M380" s="3" t="s">
        <v>20</v>
      </c>
      <c r="N380" s="46" t="s">
        <v>1129</v>
      </c>
      <c r="O380" s="5">
        <v>46722</v>
      </c>
      <c r="P380" s="5">
        <v>46722</v>
      </c>
      <c r="Q380" s="5" t="s">
        <v>21</v>
      </c>
      <c r="R380" s="3" t="s">
        <v>181</v>
      </c>
      <c r="S380" s="45" t="s">
        <v>1135</v>
      </c>
    </row>
    <row r="381" spans="1:19" s="21" customFormat="1" ht="77" hidden="1" customHeight="1" x14ac:dyDescent="0.2">
      <c r="A381" s="2">
        <v>48</v>
      </c>
      <c r="B381" s="3">
        <v>906</v>
      </c>
      <c r="C381" s="3">
        <v>10</v>
      </c>
      <c r="D381" s="3">
        <v>90610</v>
      </c>
      <c r="E381" s="3" t="s">
        <v>992</v>
      </c>
      <c r="F381" s="3" t="s">
        <v>158</v>
      </c>
      <c r="G381" s="3" t="s">
        <v>190</v>
      </c>
      <c r="H381" s="3" t="s">
        <v>191</v>
      </c>
      <c r="I381" s="47" t="s">
        <v>188</v>
      </c>
      <c r="J381" s="3" t="s">
        <v>184</v>
      </c>
      <c r="K381" s="23">
        <v>3999999999.8800001</v>
      </c>
      <c r="L381" s="3" t="s">
        <v>19</v>
      </c>
      <c r="M381" s="3" t="s">
        <v>20</v>
      </c>
      <c r="N381" s="46" t="s">
        <v>1129</v>
      </c>
      <c r="O381" s="5">
        <v>46722</v>
      </c>
      <c r="P381" s="5">
        <v>46722</v>
      </c>
      <c r="Q381" s="5" t="s">
        <v>21</v>
      </c>
      <c r="R381" s="3" t="s">
        <v>192</v>
      </c>
      <c r="S381" s="45" t="s">
        <v>1135</v>
      </c>
    </row>
    <row r="382" spans="1:19" s="21" customFormat="1" ht="77" hidden="1" customHeight="1" x14ac:dyDescent="0.2">
      <c r="A382" s="2">
        <v>52</v>
      </c>
      <c r="B382" s="3">
        <v>906</v>
      </c>
      <c r="C382" s="3">
        <v>14</v>
      </c>
      <c r="D382" s="3">
        <v>90614</v>
      </c>
      <c r="E382" s="3" t="s">
        <v>992</v>
      </c>
      <c r="F382" s="3" t="s">
        <v>158</v>
      </c>
      <c r="G382" s="3" t="s">
        <v>204</v>
      </c>
      <c r="H382" s="3" t="s">
        <v>205</v>
      </c>
      <c r="I382" s="47" t="s">
        <v>202</v>
      </c>
      <c r="J382" s="3" t="s">
        <v>198</v>
      </c>
      <c r="K382" s="23">
        <v>2851845847.3612666</v>
      </c>
      <c r="L382" s="3" t="s">
        <v>19</v>
      </c>
      <c r="M382" s="3" t="s">
        <v>20</v>
      </c>
      <c r="N382" s="46" t="s">
        <v>1129</v>
      </c>
      <c r="O382" s="5">
        <v>46722</v>
      </c>
      <c r="P382" s="5">
        <v>46722</v>
      </c>
      <c r="Q382" s="5" t="s">
        <v>21</v>
      </c>
      <c r="R382" s="3" t="s">
        <v>206</v>
      </c>
      <c r="S382" s="45" t="s">
        <v>1135</v>
      </c>
    </row>
    <row r="383" spans="1:19" s="21" customFormat="1" ht="77" hidden="1" customHeight="1" x14ac:dyDescent="0.2">
      <c r="A383" s="2">
        <v>56</v>
      </c>
      <c r="B383" s="3">
        <v>906</v>
      </c>
      <c r="C383" s="3">
        <v>18</v>
      </c>
      <c r="D383" s="3">
        <v>90618</v>
      </c>
      <c r="E383" s="3" t="s">
        <v>992</v>
      </c>
      <c r="F383" s="3" t="s">
        <v>158</v>
      </c>
      <c r="G383" s="3" t="s">
        <v>216</v>
      </c>
      <c r="H383" s="3" t="s">
        <v>217</v>
      </c>
      <c r="I383" s="3">
        <v>220051</v>
      </c>
      <c r="J383" s="3" t="s">
        <v>218</v>
      </c>
      <c r="K383" s="23">
        <v>5000000000</v>
      </c>
      <c r="L383" s="3" t="s">
        <v>56</v>
      </c>
      <c r="M383" s="3" t="s">
        <v>20</v>
      </c>
      <c r="N383" s="46" t="s">
        <v>1129</v>
      </c>
      <c r="O383" s="5">
        <v>46722</v>
      </c>
      <c r="P383" s="5">
        <v>46722</v>
      </c>
      <c r="Q383" s="5" t="s">
        <v>21</v>
      </c>
      <c r="R383" s="3" t="s">
        <v>219</v>
      </c>
      <c r="S383" s="45" t="s">
        <v>1135</v>
      </c>
    </row>
    <row r="384" spans="1:19" s="21" customFormat="1" ht="77" customHeight="1" x14ac:dyDescent="0.2">
      <c r="A384" s="2">
        <v>57</v>
      </c>
      <c r="B384" s="3">
        <v>906</v>
      </c>
      <c r="C384" s="3">
        <v>19</v>
      </c>
      <c r="D384" s="3">
        <v>90619</v>
      </c>
      <c r="E384" s="3" t="s">
        <v>992</v>
      </c>
      <c r="F384" s="3" t="s">
        <v>158</v>
      </c>
      <c r="G384" s="3" t="s">
        <v>220</v>
      </c>
      <c r="H384" s="3" t="s">
        <v>221</v>
      </c>
      <c r="I384" s="3">
        <v>220043</v>
      </c>
      <c r="J384" s="3" t="s">
        <v>222</v>
      </c>
      <c r="K384" s="23">
        <v>1500000000</v>
      </c>
      <c r="L384" s="3" t="s">
        <v>19</v>
      </c>
      <c r="M384" s="3" t="s">
        <v>20</v>
      </c>
      <c r="N384" s="46" t="s">
        <v>1129</v>
      </c>
      <c r="O384" s="5">
        <v>46722</v>
      </c>
      <c r="P384" s="5">
        <v>46722</v>
      </c>
      <c r="Q384" s="5" t="s">
        <v>21</v>
      </c>
      <c r="R384" s="3" t="s">
        <v>223</v>
      </c>
      <c r="S384" s="45" t="s">
        <v>1135</v>
      </c>
    </row>
    <row r="385" spans="1:19" s="21" customFormat="1" ht="77" hidden="1" customHeight="1" x14ac:dyDescent="0.2">
      <c r="A385" s="2">
        <v>58</v>
      </c>
      <c r="B385" s="3">
        <v>906</v>
      </c>
      <c r="C385" s="3">
        <v>20</v>
      </c>
      <c r="D385" s="3">
        <v>90620</v>
      </c>
      <c r="E385" s="3" t="s">
        <v>992</v>
      </c>
      <c r="F385" s="3" t="s">
        <v>158</v>
      </c>
      <c r="G385" s="3" t="s">
        <v>224</v>
      </c>
      <c r="H385" s="3" t="s">
        <v>225</v>
      </c>
      <c r="I385" s="3">
        <v>220043</v>
      </c>
      <c r="J385" s="3" t="s">
        <v>222</v>
      </c>
      <c r="K385" s="23">
        <v>1500000000</v>
      </c>
      <c r="L385" s="3" t="s">
        <v>19</v>
      </c>
      <c r="M385" s="3" t="s">
        <v>20</v>
      </c>
      <c r="N385" s="46" t="s">
        <v>1129</v>
      </c>
      <c r="O385" s="5">
        <v>46722</v>
      </c>
      <c r="P385" s="5">
        <v>46722</v>
      </c>
      <c r="Q385" s="5" t="s">
        <v>21</v>
      </c>
      <c r="R385" s="3" t="s">
        <v>226</v>
      </c>
      <c r="S385" s="45" t="s">
        <v>1135</v>
      </c>
    </row>
    <row r="386" spans="1:19" s="21" customFormat="1" ht="77" hidden="1" customHeight="1" x14ac:dyDescent="0.2">
      <c r="A386" s="2">
        <v>59</v>
      </c>
      <c r="B386" s="3">
        <v>906</v>
      </c>
      <c r="C386" s="3">
        <v>21</v>
      </c>
      <c r="D386" s="3">
        <v>90621</v>
      </c>
      <c r="E386" s="3" t="s">
        <v>992</v>
      </c>
      <c r="F386" s="3" t="s">
        <v>158</v>
      </c>
      <c r="G386" s="3" t="s">
        <v>227</v>
      </c>
      <c r="H386" s="3" t="s">
        <v>228</v>
      </c>
      <c r="I386" s="3">
        <v>220043</v>
      </c>
      <c r="J386" s="3" t="s">
        <v>222</v>
      </c>
      <c r="K386" s="23">
        <v>1500000000</v>
      </c>
      <c r="L386" s="3" t="s">
        <v>19</v>
      </c>
      <c r="M386" s="3" t="s">
        <v>20</v>
      </c>
      <c r="N386" s="46" t="s">
        <v>1129</v>
      </c>
      <c r="O386" s="5">
        <v>46722</v>
      </c>
      <c r="P386" s="5">
        <v>46722</v>
      </c>
      <c r="Q386" s="5" t="s">
        <v>21</v>
      </c>
      <c r="R386" s="3" t="s">
        <v>229</v>
      </c>
      <c r="S386" s="45" t="s">
        <v>1135</v>
      </c>
    </row>
    <row r="387" spans="1:19" s="21" customFormat="1" ht="77" hidden="1" customHeight="1" x14ac:dyDescent="0.2">
      <c r="A387" s="2">
        <v>60</v>
      </c>
      <c r="B387" s="3">
        <v>906</v>
      </c>
      <c r="C387" s="3">
        <v>22</v>
      </c>
      <c r="D387" s="3">
        <v>90622</v>
      </c>
      <c r="E387" s="3" t="s">
        <v>992</v>
      </c>
      <c r="F387" s="3" t="s">
        <v>158</v>
      </c>
      <c r="G387" s="3" t="s">
        <v>230</v>
      </c>
      <c r="H387" s="3" t="s">
        <v>231</v>
      </c>
      <c r="I387" s="3" t="s">
        <v>232</v>
      </c>
      <c r="J387" s="3" t="s">
        <v>233</v>
      </c>
      <c r="K387" s="23">
        <v>913695455</v>
      </c>
      <c r="L387" s="3" t="s">
        <v>19</v>
      </c>
      <c r="M387" s="3" t="s">
        <v>20</v>
      </c>
      <c r="N387" s="46" t="s">
        <v>1129</v>
      </c>
      <c r="O387" s="5">
        <v>46722</v>
      </c>
      <c r="P387" s="5">
        <v>46722</v>
      </c>
      <c r="Q387" s="5" t="s">
        <v>21</v>
      </c>
      <c r="R387" s="3" t="s">
        <v>234</v>
      </c>
      <c r="S387" s="45" t="s">
        <v>1135</v>
      </c>
    </row>
    <row r="388" spans="1:19" s="21" customFormat="1" ht="77" hidden="1" customHeight="1" x14ac:dyDescent="0.2">
      <c r="A388" s="2">
        <v>61</v>
      </c>
      <c r="B388" s="3">
        <v>906</v>
      </c>
      <c r="C388" s="3">
        <v>23</v>
      </c>
      <c r="D388" s="3">
        <v>90623</v>
      </c>
      <c r="E388" s="3" t="s">
        <v>992</v>
      </c>
      <c r="F388" s="3" t="s">
        <v>158</v>
      </c>
      <c r="G388" s="3" t="s">
        <v>235</v>
      </c>
      <c r="H388" s="3" t="s">
        <v>236</v>
      </c>
      <c r="I388" s="3" t="s">
        <v>237</v>
      </c>
      <c r="J388" s="3" t="s">
        <v>238</v>
      </c>
      <c r="K388" s="23">
        <v>500000000</v>
      </c>
      <c r="L388" s="3" t="s">
        <v>19</v>
      </c>
      <c r="M388" s="3" t="s">
        <v>20</v>
      </c>
      <c r="N388" s="46" t="s">
        <v>1129</v>
      </c>
      <c r="O388" s="5">
        <v>46722</v>
      </c>
      <c r="P388" s="5">
        <v>46722</v>
      </c>
      <c r="Q388" s="5" t="s">
        <v>21</v>
      </c>
      <c r="R388" s="3" t="s">
        <v>239</v>
      </c>
      <c r="S388" s="45" t="s">
        <v>1135</v>
      </c>
    </row>
    <row r="389" spans="1:19" s="21" customFormat="1" ht="77" hidden="1" customHeight="1" x14ac:dyDescent="0.2">
      <c r="A389" s="2">
        <v>62</v>
      </c>
      <c r="B389" s="3">
        <v>906</v>
      </c>
      <c r="C389" s="3">
        <v>24</v>
      </c>
      <c r="D389" s="3">
        <v>90624</v>
      </c>
      <c r="E389" s="3" t="s">
        <v>992</v>
      </c>
      <c r="F389" s="3" t="s">
        <v>158</v>
      </c>
      <c r="G389" s="3" t="s">
        <v>240</v>
      </c>
      <c r="H389" s="3" t="s">
        <v>241</v>
      </c>
      <c r="I389" s="3" t="s">
        <v>242</v>
      </c>
      <c r="J389" s="3" t="s">
        <v>243</v>
      </c>
      <c r="K389" s="23">
        <v>5000000000</v>
      </c>
      <c r="L389" s="3" t="s">
        <v>19</v>
      </c>
      <c r="M389" s="3" t="s">
        <v>149</v>
      </c>
      <c r="N389" s="46" t="s">
        <v>1129</v>
      </c>
      <c r="O389" s="5">
        <v>46722</v>
      </c>
      <c r="P389" s="5">
        <v>46722</v>
      </c>
      <c r="Q389" s="5" t="s">
        <v>21</v>
      </c>
      <c r="R389" s="3" t="s">
        <v>244</v>
      </c>
      <c r="S389" s="45" t="s">
        <v>1135</v>
      </c>
    </row>
    <row r="390" spans="1:19" s="21" customFormat="1" ht="77" hidden="1" customHeight="1" x14ac:dyDescent="0.2">
      <c r="A390" s="2">
        <v>63</v>
      </c>
      <c r="B390" s="3">
        <v>906</v>
      </c>
      <c r="C390" s="3">
        <v>25</v>
      </c>
      <c r="D390" s="3">
        <v>90625</v>
      </c>
      <c r="E390" s="3" t="s">
        <v>992</v>
      </c>
      <c r="F390" s="3" t="s">
        <v>158</v>
      </c>
      <c r="G390" s="3" t="s">
        <v>245</v>
      </c>
      <c r="H390" s="3" t="s">
        <v>246</v>
      </c>
      <c r="I390" s="3" t="s">
        <v>247</v>
      </c>
      <c r="J390" s="3" t="s">
        <v>248</v>
      </c>
      <c r="K390" s="23">
        <v>2000000000.0899999</v>
      </c>
      <c r="L390" s="3" t="s">
        <v>56</v>
      </c>
      <c r="M390" s="3" t="s">
        <v>20</v>
      </c>
      <c r="N390" s="46" t="s">
        <v>1129</v>
      </c>
      <c r="O390" s="5">
        <v>46722</v>
      </c>
      <c r="P390" s="5">
        <v>46722</v>
      </c>
      <c r="Q390" s="5" t="s">
        <v>21</v>
      </c>
      <c r="R390" s="3" t="s">
        <v>249</v>
      </c>
      <c r="S390" s="45" t="s">
        <v>1135</v>
      </c>
    </row>
    <row r="391" spans="1:19" s="21" customFormat="1" ht="77" hidden="1" customHeight="1" x14ac:dyDescent="0.2">
      <c r="A391" s="2">
        <v>172</v>
      </c>
      <c r="B391" s="3">
        <v>723</v>
      </c>
      <c r="C391" s="3">
        <v>20</v>
      </c>
      <c r="D391" s="3">
        <v>72320</v>
      </c>
      <c r="E391" s="3" t="s">
        <v>533</v>
      </c>
      <c r="F391" s="3" t="s">
        <v>1015</v>
      </c>
      <c r="G391" s="3" t="s">
        <v>591</v>
      </c>
      <c r="H391" s="3" t="s">
        <v>592</v>
      </c>
      <c r="I391" s="3">
        <v>200301</v>
      </c>
      <c r="J391" s="3" t="s">
        <v>1034</v>
      </c>
      <c r="K391" s="23">
        <v>15000000000</v>
      </c>
      <c r="L391" s="3" t="s">
        <v>19</v>
      </c>
      <c r="M391" s="3" t="s">
        <v>569</v>
      </c>
      <c r="N391" s="46" t="s">
        <v>1129</v>
      </c>
      <c r="O391" s="5">
        <v>45777</v>
      </c>
      <c r="P391" s="5">
        <v>45777</v>
      </c>
      <c r="Q391" s="5" t="s">
        <v>21</v>
      </c>
      <c r="R391" s="3" t="s">
        <v>34</v>
      </c>
      <c r="S391" s="45" t="s">
        <v>1135</v>
      </c>
    </row>
    <row r="392" spans="1:19" s="21" customFormat="1" ht="77" hidden="1" customHeight="1" x14ac:dyDescent="0.2">
      <c r="A392" s="2">
        <v>176</v>
      </c>
      <c r="B392" s="3">
        <v>723</v>
      </c>
      <c r="C392" s="3">
        <v>24</v>
      </c>
      <c r="D392" s="3">
        <v>72324</v>
      </c>
      <c r="E392" s="3" t="s">
        <v>533</v>
      </c>
      <c r="F392" s="3" t="s">
        <v>1015</v>
      </c>
      <c r="G392" s="3" t="s">
        <v>603</v>
      </c>
      <c r="H392" s="3" t="s">
        <v>604</v>
      </c>
      <c r="I392" s="3" t="s">
        <v>25</v>
      </c>
      <c r="J392" s="11" t="s">
        <v>25</v>
      </c>
      <c r="K392" s="25" t="s">
        <v>25</v>
      </c>
      <c r="L392" s="3" t="s">
        <v>19</v>
      </c>
      <c r="M392" s="11" t="s">
        <v>99</v>
      </c>
      <c r="N392" s="46" t="s">
        <v>1129</v>
      </c>
      <c r="O392" s="5" t="s">
        <v>605</v>
      </c>
      <c r="P392" s="5" t="s">
        <v>605</v>
      </c>
      <c r="Q392" s="5" t="s">
        <v>444</v>
      </c>
      <c r="R392" s="3" t="s">
        <v>34</v>
      </c>
      <c r="S392" s="45" t="s">
        <v>1135</v>
      </c>
    </row>
    <row r="393" spans="1:19" s="21" customFormat="1" ht="77" hidden="1" customHeight="1" x14ac:dyDescent="0.2">
      <c r="A393" s="2">
        <v>202</v>
      </c>
      <c r="B393" s="3">
        <v>751</v>
      </c>
      <c r="C393" s="3">
        <v>9</v>
      </c>
      <c r="D393" s="3">
        <v>7519</v>
      </c>
      <c r="E393" s="3" t="s">
        <v>667</v>
      </c>
      <c r="F393" s="3" t="s">
        <v>1006</v>
      </c>
      <c r="G393" s="3" t="s">
        <v>689</v>
      </c>
      <c r="H393" s="3" t="s">
        <v>690</v>
      </c>
      <c r="I393" s="3" t="s">
        <v>691</v>
      </c>
      <c r="J393" s="3" t="s">
        <v>692</v>
      </c>
      <c r="K393" s="23">
        <v>22120211654</v>
      </c>
      <c r="L393" s="3" t="s">
        <v>56</v>
      </c>
      <c r="M393" s="3" t="s">
        <v>20</v>
      </c>
      <c r="N393" s="46" t="s">
        <v>1129</v>
      </c>
      <c r="O393" s="5">
        <v>45474</v>
      </c>
      <c r="P393" s="5">
        <v>45474</v>
      </c>
      <c r="Q393" s="5" t="s">
        <v>21</v>
      </c>
      <c r="R393" s="3" t="s">
        <v>34</v>
      </c>
      <c r="S393" s="45" t="s">
        <v>1135</v>
      </c>
    </row>
    <row r="394" spans="1:19" s="21" customFormat="1" ht="77" hidden="1" customHeight="1" x14ac:dyDescent="0.2">
      <c r="A394" s="2">
        <v>252</v>
      </c>
      <c r="B394" s="3">
        <v>741</v>
      </c>
      <c r="C394" s="3">
        <v>11</v>
      </c>
      <c r="D394" s="3">
        <v>74111</v>
      </c>
      <c r="E394" s="3" t="s">
        <v>825</v>
      </c>
      <c r="F394" s="3" t="s">
        <v>1012</v>
      </c>
      <c r="G394" s="3" t="s">
        <v>861</v>
      </c>
      <c r="H394" s="3" t="s">
        <v>862</v>
      </c>
      <c r="I394" s="3">
        <v>200028</v>
      </c>
      <c r="J394" s="3" t="s">
        <v>863</v>
      </c>
      <c r="K394" s="23" t="s">
        <v>864</v>
      </c>
      <c r="L394" s="4" t="s">
        <v>37</v>
      </c>
      <c r="M394" s="3" t="s">
        <v>20</v>
      </c>
      <c r="N394" s="46" t="s">
        <v>1129</v>
      </c>
      <c r="O394" s="5">
        <v>45597</v>
      </c>
      <c r="P394" s="5">
        <v>45597</v>
      </c>
      <c r="Q394" s="5" t="s">
        <v>21</v>
      </c>
      <c r="R394" s="3" t="s">
        <v>34</v>
      </c>
      <c r="S394" s="45" t="s">
        <v>1135</v>
      </c>
    </row>
    <row r="395" spans="1:19" s="21" customFormat="1" ht="77" hidden="1" customHeight="1" x14ac:dyDescent="0.2">
      <c r="A395" s="2">
        <v>263</v>
      </c>
      <c r="B395" s="3">
        <v>741</v>
      </c>
      <c r="C395" s="3">
        <v>22</v>
      </c>
      <c r="D395" s="3">
        <v>74122</v>
      </c>
      <c r="E395" s="3" t="s">
        <v>825</v>
      </c>
      <c r="F395" s="3" t="s">
        <v>1012</v>
      </c>
      <c r="G395" s="3" t="s">
        <v>902</v>
      </c>
      <c r="H395" s="3" t="s">
        <v>903</v>
      </c>
      <c r="I395" s="3">
        <v>200033</v>
      </c>
      <c r="J395" s="3" t="s">
        <v>904</v>
      </c>
      <c r="K395" s="23" t="s">
        <v>905</v>
      </c>
      <c r="L395" s="4" t="s">
        <v>37</v>
      </c>
      <c r="M395" s="3" t="s">
        <v>20</v>
      </c>
      <c r="N395" s="46" t="s">
        <v>1129</v>
      </c>
      <c r="O395" s="5">
        <v>45901</v>
      </c>
      <c r="P395" s="5">
        <v>45901</v>
      </c>
      <c r="Q395" s="5" t="s">
        <v>21</v>
      </c>
      <c r="R395" s="3" t="s">
        <v>34</v>
      </c>
      <c r="S395" s="45" t="s">
        <v>1135</v>
      </c>
    </row>
    <row r="396" spans="1:19" s="21" customFormat="1" ht="77" hidden="1" customHeight="1" x14ac:dyDescent="0.2">
      <c r="A396" s="2">
        <v>3</v>
      </c>
      <c r="B396" s="3">
        <v>914</v>
      </c>
      <c r="C396" s="3">
        <v>3</v>
      </c>
      <c r="D396" s="3">
        <v>9143</v>
      </c>
      <c r="E396" s="3" t="s">
        <v>14</v>
      </c>
      <c r="F396" s="3" t="s">
        <v>14</v>
      </c>
      <c r="G396" s="3" t="s">
        <v>28</v>
      </c>
      <c r="H396" s="3" t="s">
        <v>29</v>
      </c>
      <c r="I396" s="3">
        <v>0</v>
      </c>
      <c r="J396" s="3" t="s">
        <v>26</v>
      </c>
      <c r="K396" s="22">
        <v>1200000000</v>
      </c>
      <c r="L396" s="3" t="s">
        <v>19</v>
      </c>
      <c r="M396" s="3" t="s">
        <v>20</v>
      </c>
      <c r="N396" s="46" t="s">
        <v>1130</v>
      </c>
      <c r="O396" s="5">
        <v>45541</v>
      </c>
      <c r="P396" s="5">
        <v>45416</v>
      </c>
      <c r="Q396" s="5" t="s">
        <v>21</v>
      </c>
      <c r="R396" s="3" t="s">
        <v>30</v>
      </c>
      <c r="S396" s="45" t="s">
        <v>1135</v>
      </c>
    </row>
    <row r="397" spans="1:19" s="21" customFormat="1" ht="77" hidden="1" customHeight="1" x14ac:dyDescent="0.2">
      <c r="A397" s="2">
        <v>8</v>
      </c>
      <c r="B397" s="3">
        <v>733</v>
      </c>
      <c r="C397" s="3">
        <v>3</v>
      </c>
      <c r="D397" s="3">
        <v>7333</v>
      </c>
      <c r="E397" s="3" t="s">
        <v>39</v>
      </c>
      <c r="F397" s="3" t="s">
        <v>1000</v>
      </c>
      <c r="G397" s="3" t="s">
        <v>51</v>
      </c>
      <c r="H397" s="3" t="s">
        <v>52</v>
      </c>
      <c r="I397" s="3">
        <v>200229</v>
      </c>
      <c r="J397" s="3" t="s">
        <v>53</v>
      </c>
      <c r="K397" s="23">
        <v>15147545097</v>
      </c>
      <c r="L397" s="3" t="s">
        <v>19</v>
      </c>
      <c r="M397" s="3" t="s">
        <v>20</v>
      </c>
      <c r="N397" s="46" t="s">
        <v>1130</v>
      </c>
      <c r="O397" s="5">
        <v>46752</v>
      </c>
      <c r="P397" s="5">
        <v>46752</v>
      </c>
      <c r="Q397" s="5" t="s">
        <v>21</v>
      </c>
      <c r="R397" s="3" t="s">
        <v>54</v>
      </c>
      <c r="S397" s="45" t="s">
        <v>1135</v>
      </c>
    </row>
    <row r="398" spans="1:19" s="21" customFormat="1" ht="77" hidden="1" customHeight="1" x14ac:dyDescent="0.2">
      <c r="A398" s="2">
        <v>39</v>
      </c>
      <c r="B398" s="3">
        <v>906</v>
      </c>
      <c r="C398" s="3">
        <v>1</v>
      </c>
      <c r="D398" s="3">
        <v>9061</v>
      </c>
      <c r="E398" s="3" t="s">
        <v>992</v>
      </c>
      <c r="F398" s="3" t="s">
        <v>158</v>
      </c>
      <c r="G398" s="3" t="s">
        <v>159</v>
      </c>
      <c r="H398" s="3" t="s">
        <v>160</v>
      </c>
      <c r="I398" s="3" t="s">
        <v>161</v>
      </c>
      <c r="J398" s="3" t="s">
        <v>162</v>
      </c>
      <c r="K398" s="23">
        <v>200000000000</v>
      </c>
      <c r="L398" s="3" t="s">
        <v>19</v>
      </c>
      <c r="M398" s="3" t="s">
        <v>20</v>
      </c>
      <c r="N398" s="46" t="s">
        <v>1130</v>
      </c>
      <c r="O398" s="5">
        <v>46722</v>
      </c>
      <c r="P398" s="5">
        <v>46722</v>
      </c>
      <c r="Q398" s="5" t="s">
        <v>21</v>
      </c>
      <c r="R398" s="3" t="s">
        <v>163</v>
      </c>
      <c r="S398" s="45" t="s">
        <v>1135</v>
      </c>
    </row>
    <row r="399" spans="1:19" s="21" customFormat="1" ht="77" hidden="1" customHeight="1" x14ac:dyDescent="0.2">
      <c r="A399" s="2">
        <v>40</v>
      </c>
      <c r="B399" s="3">
        <v>906</v>
      </c>
      <c r="C399" s="3">
        <v>2</v>
      </c>
      <c r="D399" s="3">
        <v>9062</v>
      </c>
      <c r="E399" s="3" t="s">
        <v>992</v>
      </c>
      <c r="F399" s="3" t="s">
        <v>158</v>
      </c>
      <c r="G399" s="3" t="s">
        <v>164</v>
      </c>
      <c r="H399" s="3" t="s">
        <v>165</v>
      </c>
      <c r="I399" s="3">
        <v>220040</v>
      </c>
      <c r="J399" s="3" t="s">
        <v>162</v>
      </c>
      <c r="K399" s="23">
        <v>200000000000</v>
      </c>
      <c r="L399" s="3" t="s">
        <v>19</v>
      </c>
      <c r="M399" s="3" t="s">
        <v>20</v>
      </c>
      <c r="N399" s="46" t="s">
        <v>1130</v>
      </c>
      <c r="O399" s="5">
        <v>46722</v>
      </c>
      <c r="P399" s="5">
        <v>46722</v>
      </c>
      <c r="Q399" s="5" t="s">
        <v>21</v>
      </c>
      <c r="R399" s="3" t="s">
        <v>166</v>
      </c>
      <c r="S399" s="45" t="s">
        <v>1135</v>
      </c>
    </row>
    <row r="400" spans="1:19" s="21" customFormat="1" ht="77" hidden="1" customHeight="1" x14ac:dyDescent="0.2">
      <c r="A400" s="2">
        <v>41</v>
      </c>
      <c r="B400" s="3">
        <v>906</v>
      </c>
      <c r="C400" s="3">
        <v>3</v>
      </c>
      <c r="D400" s="3">
        <v>9063</v>
      </c>
      <c r="E400" s="3" t="s">
        <v>992</v>
      </c>
      <c r="F400" s="3" t="s">
        <v>158</v>
      </c>
      <c r="G400" s="3" t="s">
        <v>167</v>
      </c>
      <c r="H400" s="3" t="s">
        <v>168</v>
      </c>
      <c r="I400" s="3">
        <v>220040</v>
      </c>
      <c r="J400" s="3" t="s">
        <v>162</v>
      </c>
      <c r="K400" s="23">
        <v>200000000000</v>
      </c>
      <c r="L400" s="3" t="s">
        <v>19</v>
      </c>
      <c r="M400" s="3" t="s">
        <v>20</v>
      </c>
      <c r="N400" s="46" t="s">
        <v>1130</v>
      </c>
      <c r="O400" s="5">
        <v>46722</v>
      </c>
      <c r="P400" s="5">
        <v>46722</v>
      </c>
      <c r="Q400" s="5" t="s">
        <v>21</v>
      </c>
      <c r="R400" s="3" t="s">
        <v>169</v>
      </c>
      <c r="S400" s="45" t="s">
        <v>1135</v>
      </c>
    </row>
    <row r="401" spans="1:19" s="21" customFormat="1" ht="77" hidden="1" customHeight="1" x14ac:dyDescent="0.2">
      <c r="A401" s="2">
        <v>42</v>
      </c>
      <c r="B401" s="3">
        <v>906</v>
      </c>
      <c r="C401" s="3">
        <v>4</v>
      </c>
      <c r="D401" s="3">
        <v>9064</v>
      </c>
      <c r="E401" s="3" t="s">
        <v>992</v>
      </c>
      <c r="F401" s="3" t="s">
        <v>158</v>
      </c>
      <c r="G401" s="3" t="s">
        <v>170</v>
      </c>
      <c r="H401" s="3" t="s">
        <v>171</v>
      </c>
      <c r="I401" s="3">
        <v>220040</v>
      </c>
      <c r="J401" s="3" t="s">
        <v>162</v>
      </c>
      <c r="K401" s="23">
        <v>200000000000</v>
      </c>
      <c r="L401" s="3" t="s">
        <v>19</v>
      </c>
      <c r="M401" s="3" t="s">
        <v>20</v>
      </c>
      <c r="N401" s="46" t="s">
        <v>1130</v>
      </c>
      <c r="O401" s="5">
        <v>46722</v>
      </c>
      <c r="P401" s="5">
        <v>46722</v>
      </c>
      <c r="Q401" s="5" t="s">
        <v>21</v>
      </c>
      <c r="R401" s="3" t="s">
        <v>172</v>
      </c>
      <c r="S401" s="45" t="s">
        <v>1135</v>
      </c>
    </row>
    <row r="402" spans="1:19" s="21" customFormat="1" ht="77" hidden="1" customHeight="1" x14ac:dyDescent="0.2">
      <c r="A402" s="2">
        <v>43</v>
      </c>
      <c r="B402" s="3">
        <v>906</v>
      </c>
      <c r="C402" s="3">
        <v>5</v>
      </c>
      <c r="D402" s="3">
        <v>9065</v>
      </c>
      <c r="E402" s="3" t="s">
        <v>992</v>
      </c>
      <c r="F402" s="3" t="s">
        <v>158</v>
      </c>
      <c r="G402" s="3" t="s">
        <v>173</v>
      </c>
      <c r="H402" s="3" t="s">
        <v>174</v>
      </c>
      <c r="I402" s="3">
        <v>220040</v>
      </c>
      <c r="J402" s="3" t="s">
        <v>162</v>
      </c>
      <c r="K402" s="23">
        <v>200000000000</v>
      </c>
      <c r="L402" s="3" t="s">
        <v>19</v>
      </c>
      <c r="M402" s="3" t="s">
        <v>20</v>
      </c>
      <c r="N402" s="46" t="s">
        <v>1130</v>
      </c>
      <c r="O402" s="5">
        <v>46722</v>
      </c>
      <c r="P402" s="5">
        <v>46722</v>
      </c>
      <c r="Q402" s="5" t="s">
        <v>21</v>
      </c>
      <c r="R402" s="3" t="s">
        <v>175</v>
      </c>
      <c r="S402" s="45" t="s">
        <v>1135</v>
      </c>
    </row>
    <row r="403" spans="1:19" s="21" customFormat="1" ht="77" hidden="1" customHeight="1" x14ac:dyDescent="0.2">
      <c r="A403" s="2">
        <v>44</v>
      </c>
      <c r="B403" s="3">
        <v>906</v>
      </c>
      <c r="C403" s="3">
        <v>6</v>
      </c>
      <c r="D403" s="3">
        <v>9066</v>
      </c>
      <c r="E403" s="3" t="s">
        <v>992</v>
      </c>
      <c r="F403" s="3" t="s">
        <v>158</v>
      </c>
      <c r="G403" s="3" t="s">
        <v>176</v>
      </c>
      <c r="H403" s="3" t="s">
        <v>177</v>
      </c>
      <c r="I403" s="3">
        <v>220040</v>
      </c>
      <c r="J403" s="3" t="s">
        <v>162</v>
      </c>
      <c r="K403" s="23">
        <v>200000000000</v>
      </c>
      <c r="L403" s="3" t="s">
        <v>19</v>
      </c>
      <c r="M403" s="3" t="s">
        <v>20</v>
      </c>
      <c r="N403" s="46" t="s">
        <v>1130</v>
      </c>
      <c r="O403" s="5">
        <v>46722</v>
      </c>
      <c r="P403" s="5">
        <v>46722</v>
      </c>
      <c r="Q403" s="5" t="s">
        <v>21</v>
      </c>
      <c r="R403" s="3" t="s">
        <v>178</v>
      </c>
      <c r="S403" s="45" t="s">
        <v>1135</v>
      </c>
    </row>
    <row r="404" spans="1:19" s="21" customFormat="1" ht="77" hidden="1" customHeight="1" x14ac:dyDescent="0.2">
      <c r="A404" s="2">
        <v>45</v>
      </c>
      <c r="B404" s="3">
        <v>906</v>
      </c>
      <c r="C404" s="3">
        <v>7</v>
      </c>
      <c r="D404" s="3">
        <v>9067</v>
      </c>
      <c r="E404" s="3" t="s">
        <v>992</v>
      </c>
      <c r="F404" s="3" t="s">
        <v>158</v>
      </c>
      <c r="G404" s="3" t="s">
        <v>179</v>
      </c>
      <c r="H404" s="3" t="s">
        <v>180</v>
      </c>
      <c r="I404" s="3">
        <v>220040</v>
      </c>
      <c r="J404" s="3" t="s">
        <v>162</v>
      </c>
      <c r="K404" s="23">
        <v>200000000000</v>
      </c>
      <c r="L404" s="3" t="s">
        <v>19</v>
      </c>
      <c r="M404" s="3" t="s">
        <v>20</v>
      </c>
      <c r="N404" s="46" t="s">
        <v>1130</v>
      </c>
      <c r="O404" s="5">
        <v>46722</v>
      </c>
      <c r="P404" s="5">
        <v>46722</v>
      </c>
      <c r="Q404" s="5" t="s">
        <v>21</v>
      </c>
      <c r="R404" s="3" t="s">
        <v>181</v>
      </c>
      <c r="S404" s="45" t="s">
        <v>1135</v>
      </c>
    </row>
    <row r="405" spans="1:19" s="21" customFormat="1" ht="77" hidden="1" customHeight="1" x14ac:dyDescent="0.2">
      <c r="A405" s="2">
        <v>48</v>
      </c>
      <c r="B405" s="3">
        <v>906</v>
      </c>
      <c r="C405" s="3">
        <v>10</v>
      </c>
      <c r="D405" s="3">
        <v>90610</v>
      </c>
      <c r="E405" s="3" t="s">
        <v>992</v>
      </c>
      <c r="F405" s="3" t="s">
        <v>158</v>
      </c>
      <c r="G405" s="3" t="s">
        <v>190</v>
      </c>
      <c r="H405" s="3" t="s">
        <v>191</v>
      </c>
      <c r="I405" s="47" t="s">
        <v>188</v>
      </c>
      <c r="J405" s="3" t="s">
        <v>184</v>
      </c>
      <c r="K405" s="23">
        <v>3999999999.8800001</v>
      </c>
      <c r="L405" s="3" t="s">
        <v>19</v>
      </c>
      <c r="M405" s="3" t="s">
        <v>20</v>
      </c>
      <c r="N405" s="46" t="s">
        <v>1130</v>
      </c>
      <c r="O405" s="5">
        <v>46722</v>
      </c>
      <c r="P405" s="5">
        <v>46722</v>
      </c>
      <c r="Q405" s="5" t="s">
        <v>21</v>
      </c>
      <c r="R405" s="3" t="s">
        <v>192</v>
      </c>
      <c r="S405" s="45" t="s">
        <v>1135</v>
      </c>
    </row>
    <row r="406" spans="1:19" s="21" customFormat="1" ht="77" hidden="1" customHeight="1" x14ac:dyDescent="0.2">
      <c r="A406" s="2">
        <v>52</v>
      </c>
      <c r="B406" s="3">
        <v>906</v>
      </c>
      <c r="C406" s="3">
        <v>14</v>
      </c>
      <c r="D406" s="3">
        <v>90614</v>
      </c>
      <c r="E406" s="3" t="s">
        <v>992</v>
      </c>
      <c r="F406" s="3" t="s">
        <v>158</v>
      </c>
      <c r="G406" s="3" t="s">
        <v>204</v>
      </c>
      <c r="H406" s="3" t="s">
        <v>205</v>
      </c>
      <c r="I406" s="47" t="s">
        <v>202</v>
      </c>
      <c r="J406" s="3" t="s">
        <v>198</v>
      </c>
      <c r="K406" s="23">
        <v>2851845847.3612666</v>
      </c>
      <c r="L406" s="3" t="s">
        <v>19</v>
      </c>
      <c r="M406" s="3" t="s">
        <v>20</v>
      </c>
      <c r="N406" s="46" t="s">
        <v>1130</v>
      </c>
      <c r="O406" s="5">
        <v>46722</v>
      </c>
      <c r="P406" s="5">
        <v>46722</v>
      </c>
      <c r="Q406" s="5" t="s">
        <v>21</v>
      </c>
      <c r="R406" s="3" t="s">
        <v>206</v>
      </c>
      <c r="S406" s="45" t="s">
        <v>1135</v>
      </c>
    </row>
    <row r="407" spans="1:19" s="21" customFormat="1" ht="77" hidden="1" customHeight="1" x14ac:dyDescent="0.2">
      <c r="A407" s="2">
        <v>56</v>
      </c>
      <c r="B407" s="3">
        <v>906</v>
      </c>
      <c r="C407" s="3">
        <v>18</v>
      </c>
      <c r="D407" s="3">
        <v>90618</v>
      </c>
      <c r="E407" s="3" t="s">
        <v>992</v>
      </c>
      <c r="F407" s="3" t="s">
        <v>158</v>
      </c>
      <c r="G407" s="3" t="s">
        <v>216</v>
      </c>
      <c r="H407" s="3" t="s">
        <v>217</v>
      </c>
      <c r="I407" s="3">
        <v>220051</v>
      </c>
      <c r="J407" s="3" t="s">
        <v>218</v>
      </c>
      <c r="K407" s="23">
        <v>5000000000</v>
      </c>
      <c r="L407" s="3" t="s">
        <v>56</v>
      </c>
      <c r="M407" s="3" t="s">
        <v>20</v>
      </c>
      <c r="N407" s="46" t="s">
        <v>1130</v>
      </c>
      <c r="O407" s="5">
        <v>46722</v>
      </c>
      <c r="P407" s="5">
        <v>46722</v>
      </c>
      <c r="Q407" s="5" t="s">
        <v>21</v>
      </c>
      <c r="R407" s="3" t="s">
        <v>219</v>
      </c>
      <c r="S407" s="45" t="s">
        <v>1135</v>
      </c>
    </row>
    <row r="408" spans="1:19" s="21" customFormat="1" ht="77" customHeight="1" x14ac:dyDescent="0.2">
      <c r="A408" s="2">
        <v>57</v>
      </c>
      <c r="B408" s="3">
        <v>906</v>
      </c>
      <c r="C408" s="3">
        <v>19</v>
      </c>
      <c r="D408" s="3">
        <v>90619</v>
      </c>
      <c r="E408" s="3" t="s">
        <v>992</v>
      </c>
      <c r="F408" s="3" t="s">
        <v>158</v>
      </c>
      <c r="G408" s="3" t="s">
        <v>220</v>
      </c>
      <c r="H408" s="3" t="s">
        <v>221</v>
      </c>
      <c r="I408" s="3">
        <v>220043</v>
      </c>
      <c r="J408" s="3" t="s">
        <v>222</v>
      </c>
      <c r="K408" s="23">
        <v>1500000000</v>
      </c>
      <c r="L408" s="3" t="s">
        <v>19</v>
      </c>
      <c r="M408" s="3" t="s">
        <v>20</v>
      </c>
      <c r="N408" s="46" t="s">
        <v>1130</v>
      </c>
      <c r="O408" s="5">
        <v>46722</v>
      </c>
      <c r="P408" s="5">
        <v>46722</v>
      </c>
      <c r="Q408" s="5" t="s">
        <v>21</v>
      </c>
      <c r="R408" s="3" t="s">
        <v>223</v>
      </c>
      <c r="S408" s="45" t="s">
        <v>1135</v>
      </c>
    </row>
    <row r="409" spans="1:19" s="21" customFormat="1" ht="77" hidden="1" customHeight="1" x14ac:dyDescent="0.2">
      <c r="A409" s="2">
        <v>58</v>
      </c>
      <c r="B409" s="3">
        <v>906</v>
      </c>
      <c r="C409" s="3">
        <v>20</v>
      </c>
      <c r="D409" s="3">
        <v>90620</v>
      </c>
      <c r="E409" s="3" t="s">
        <v>992</v>
      </c>
      <c r="F409" s="3" t="s">
        <v>158</v>
      </c>
      <c r="G409" s="3" t="s">
        <v>224</v>
      </c>
      <c r="H409" s="3" t="s">
        <v>225</v>
      </c>
      <c r="I409" s="3">
        <v>220043</v>
      </c>
      <c r="J409" s="3" t="s">
        <v>222</v>
      </c>
      <c r="K409" s="23">
        <v>1500000000</v>
      </c>
      <c r="L409" s="3" t="s">
        <v>19</v>
      </c>
      <c r="M409" s="3" t="s">
        <v>20</v>
      </c>
      <c r="N409" s="46" t="s">
        <v>1130</v>
      </c>
      <c r="O409" s="5">
        <v>46722</v>
      </c>
      <c r="P409" s="5">
        <v>46722</v>
      </c>
      <c r="Q409" s="5" t="s">
        <v>21</v>
      </c>
      <c r="R409" s="3" t="s">
        <v>226</v>
      </c>
      <c r="S409" s="45" t="s">
        <v>1135</v>
      </c>
    </row>
    <row r="410" spans="1:19" s="21" customFormat="1" ht="77" hidden="1" customHeight="1" x14ac:dyDescent="0.2">
      <c r="A410" s="2">
        <v>59</v>
      </c>
      <c r="B410" s="3">
        <v>906</v>
      </c>
      <c r="C410" s="3">
        <v>21</v>
      </c>
      <c r="D410" s="3">
        <v>90621</v>
      </c>
      <c r="E410" s="3" t="s">
        <v>992</v>
      </c>
      <c r="F410" s="3" t="s">
        <v>158</v>
      </c>
      <c r="G410" s="3" t="s">
        <v>227</v>
      </c>
      <c r="H410" s="3" t="s">
        <v>228</v>
      </c>
      <c r="I410" s="3">
        <v>220043</v>
      </c>
      <c r="J410" s="3" t="s">
        <v>222</v>
      </c>
      <c r="K410" s="23">
        <v>1500000000</v>
      </c>
      <c r="L410" s="3" t="s">
        <v>19</v>
      </c>
      <c r="M410" s="3" t="s">
        <v>20</v>
      </c>
      <c r="N410" s="46" t="s">
        <v>1130</v>
      </c>
      <c r="O410" s="5">
        <v>46722</v>
      </c>
      <c r="P410" s="5">
        <v>46722</v>
      </c>
      <c r="Q410" s="5" t="s">
        <v>21</v>
      </c>
      <c r="R410" s="3" t="s">
        <v>229</v>
      </c>
      <c r="S410" s="45" t="s">
        <v>1135</v>
      </c>
    </row>
    <row r="411" spans="1:19" s="21" customFormat="1" ht="77" hidden="1" customHeight="1" x14ac:dyDescent="0.2">
      <c r="A411" s="2">
        <v>60</v>
      </c>
      <c r="B411" s="3">
        <v>906</v>
      </c>
      <c r="C411" s="3">
        <v>22</v>
      </c>
      <c r="D411" s="3">
        <v>90622</v>
      </c>
      <c r="E411" s="3" t="s">
        <v>992</v>
      </c>
      <c r="F411" s="3" t="s">
        <v>158</v>
      </c>
      <c r="G411" s="3" t="s">
        <v>230</v>
      </c>
      <c r="H411" s="3" t="s">
        <v>231</v>
      </c>
      <c r="I411" s="3" t="s">
        <v>232</v>
      </c>
      <c r="J411" s="3" t="s">
        <v>233</v>
      </c>
      <c r="K411" s="23">
        <v>913695455</v>
      </c>
      <c r="L411" s="3" t="s">
        <v>19</v>
      </c>
      <c r="M411" s="3" t="s">
        <v>20</v>
      </c>
      <c r="N411" s="46" t="s">
        <v>1130</v>
      </c>
      <c r="O411" s="5">
        <v>46722</v>
      </c>
      <c r="P411" s="5">
        <v>46722</v>
      </c>
      <c r="Q411" s="5" t="s">
        <v>21</v>
      </c>
      <c r="R411" s="3" t="s">
        <v>234</v>
      </c>
      <c r="S411" s="45" t="s">
        <v>1135</v>
      </c>
    </row>
    <row r="412" spans="1:19" s="21" customFormat="1" ht="77" hidden="1" customHeight="1" x14ac:dyDescent="0.2">
      <c r="A412" s="2">
        <v>61</v>
      </c>
      <c r="B412" s="3">
        <v>906</v>
      </c>
      <c r="C412" s="3">
        <v>23</v>
      </c>
      <c r="D412" s="3">
        <v>90623</v>
      </c>
      <c r="E412" s="3" t="s">
        <v>992</v>
      </c>
      <c r="F412" s="3" t="s">
        <v>158</v>
      </c>
      <c r="G412" s="3" t="s">
        <v>235</v>
      </c>
      <c r="H412" s="3" t="s">
        <v>236</v>
      </c>
      <c r="I412" s="3" t="s">
        <v>237</v>
      </c>
      <c r="J412" s="3" t="s">
        <v>238</v>
      </c>
      <c r="K412" s="23">
        <v>500000000</v>
      </c>
      <c r="L412" s="3" t="s">
        <v>19</v>
      </c>
      <c r="M412" s="3" t="s">
        <v>20</v>
      </c>
      <c r="N412" s="46" t="s">
        <v>1130</v>
      </c>
      <c r="O412" s="5">
        <v>46722</v>
      </c>
      <c r="P412" s="5">
        <v>46722</v>
      </c>
      <c r="Q412" s="5" t="s">
        <v>21</v>
      </c>
      <c r="R412" s="3" t="s">
        <v>239</v>
      </c>
      <c r="S412" s="45" t="s">
        <v>1135</v>
      </c>
    </row>
    <row r="413" spans="1:19" s="21" customFormat="1" ht="77" hidden="1" customHeight="1" x14ac:dyDescent="0.2">
      <c r="A413" s="2">
        <v>62</v>
      </c>
      <c r="B413" s="3">
        <v>906</v>
      </c>
      <c r="C413" s="3">
        <v>24</v>
      </c>
      <c r="D413" s="3">
        <v>90624</v>
      </c>
      <c r="E413" s="3" t="s">
        <v>992</v>
      </c>
      <c r="F413" s="3" t="s">
        <v>158</v>
      </c>
      <c r="G413" s="3" t="s">
        <v>240</v>
      </c>
      <c r="H413" s="3" t="s">
        <v>241</v>
      </c>
      <c r="I413" s="3" t="s">
        <v>242</v>
      </c>
      <c r="J413" s="3" t="s">
        <v>243</v>
      </c>
      <c r="K413" s="23">
        <v>5000000000</v>
      </c>
      <c r="L413" s="3" t="s">
        <v>19</v>
      </c>
      <c r="M413" s="3" t="s">
        <v>149</v>
      </c>
      <c r="N413" s="46" t="s">
        <v>1130</v>
      </c>
      <c r="O413" s="5">
        <v>46722</v>
      </c>
      <c r="P413" s="5">
        <v>46722</v>
      </c>
      <c r="Q413" s="5" t="s">
        <v>21</v>
      </c>
      <c r="R413" s="3" t="s">
        <v>244</v>
      </c>
      <c r="S413" s="45" t="s">
        <v>1135</v>
      </c>
    </row>
    <row r="414" spans="1:19" s="21" customFormat="1" ht="77" hidden="1" customHeight="1" x14ac:dyDescent="0.2">
      <c r="A414" s="2">
        <v>63</v>
      </c>
      <c r="B414" s="3">
        <v>906</v>
      </c>
      <c r="C414" s="3">
        <v>25</v>
      </c>
      <c r="D414" s="3">
        <v>90625</v>
      </c>
      <c r="E414" s="3" t="s">
        <v>992</v>
      </c>
      <c r="F414" s="3" t="s">
        <v>158</v>
      </c>
      <c r="G414" s="3" t="s">
        <v>245</v>
      </c>
      <c r="H414" s="3" t="s">
        <v>246</v>
      </c>
      <c r="I414" s="3" t="s">
        <v>247</v>
      </c>
      <c r="J414" s="3" t="s">
        <v>248</v>
      </c>
      <c r="K414" s="23">
        <v>2000000000.0899999</v>
      </c>
      <c r="L414" s="3" t="s">
        <v>56</v>
      </c>
      <c r="M414" s="3" t="s">
        <v>20</v>
      </c>
      <c r="N414" s="46" t="s">
        <v>1130</v>
      </c>
      <c r="O414" s="5">
        <v>46722</v>
      </c>
      <c r="P414" s="5">
        <v>46722</v>
      </c>
      <c r="Q414" s="5" t="s">
        <v>21</v>
      </c>
      <c r="R414" s="3" t="s">
        <v>249</v>
      </c>
      <c r="S414" s="45" t="s">
        <v>1135</v>
      </c>
    </row>
    <row r="415" spans="1:19" s="21" customFormat="1" ht="77" hidden="1" customHeight="1" x14ac:dyDescent="0.2">
      <c r="A415" s="2">
        <v>76</v>
      </c>
      <c r="B415" s="3">
        <v>75101</v>
      </c>
      <c r="C415" s="3">
        <v>1</v>
      </c>
      <c r="D415" s="3">
        <v>751011</v>
      </c>
      <c r="E415" s="3" t="s">
        <v>282</v>
      </c>
      <c r="F415" s="3" t="s">
        <v>1021</v>
      </c>
      <c r="G415" s="3" t="s">
        <v>283</v>
      </c>
      <c r="H415" s="3" t="s">
        <v>284</v>
      </c>
      <c r="I415" s="3">
        <v>230023</v>
      </c>
      <c r="J415" s="3" t="s">
        <v>285</v>
      </c>
      <c r="K415" s="23">
        <v>942500000</v>
      </c>
      <c r="L415" s="3" t="s">
        <v>19</v>
      </c>
      <c r="M415" s="3" t="s">
        <v>1058</v>
      </c>
      <c r="N415" s="46" t="s">
        <v>1130</v>
      </c>
      <c r="O415" s="5">
        <v>45656</v>
      </c>
      <c r="P415" s="5">
        <v>45656</v>
      </c>
      <c r="Q415" s="5" t="s">
        <v>21</v>
      </c>
      <c r="R415" s="3" t="s">
        <v>34</v>
      </c>
      <c r="S415" s="45" t="s">
        <v>1135</v>
      </c>
    </row>
    <row r="416" spans="1:19" s="21" customFormat="1" ht="77" hidden="1" customHeight="1" x14ac:dyDescent="0.2">
      <c r="A416" s="2">
        <v>141</v>
      </c>
      <c r="B416" s="3">
        <v>714</v>
      </c>
      <c r="C416" s="3">
        <v>1</v>
      </c>
      <c r="D416" s="3">
        <v>7141</v>
      </c>
      <c r="E416" s="3" t="s">
        <v>478</v>
      </c>
      <c r="F416" s="3" t="s">
        <v>1024</v>
      </c>
      <c r="G416" s="3" t="s">
        <v>479</v>
      </c>
      <c r="H416" s="3" t="s">
        <v>480</v>
      </c>
      <c r="I416" s="3">
        <v>200390</v>
      </c>
      <c r="J416" s="3" t="s">
        <v>481</v>
      </c>
      <c r="K416" s="23" t="s">
        <v>482</v>
      </c>
      <c r="L416" s="3" t="s">
        <v>19</v>
      </c>
      <c r="M416" s="3" t="s">
        <v>483</v>
      </c>
      <c r="N416" s="46" t="s">
        <v>1130</v>
      </c>
      <c r="O416" s="5">
        <v>45627</v>
      </c>
      <c r="P416" s="5" t="s">
        <v>484</v>
      </c>
      <c r="Q416" s="5" t="s">
        <v>21</v>
      </c>
      <c r="R416" s="3" t="s">
        <v>485</v>
      </c>
      <c r="S416" s="45" t="s">
        <v>1135</v>
      </c>
    </row>
    <row r="417" spans="1:19" s="21" customFormat="1" ht="77" hidden="1" customHeight="1" x14ac:dyDescent="0.2">
      <c r="A417" s="2">
        <v>172</v>
      </c>
      <c r="B417" s="3">
        <v>723</v>
      </c>
      <c r="C417" s="3">
        <v>20</v>
      </c>
      <c r="D417" s="3">
        <v>72320</v>
      </c>
      <c r="E417" s="3" t="s">
        <v>533</v>
      </c>
      <c r="F417" s="3" t="s">
        <v>1015</v>
      </c>
      <c r="G417" s="3" t="s">
        <v>591</v>
      </c>
      <c r="H417" s="3" t="s">
        <v>592</v>
      </c>
      <c r="I417" s="3">
        <v>200301</v>
      </c>
      <c r="J417" s="3" t="s">
        <v>1034</v>
      </c>
      <c r="K417" s="23">
        <v>15000000000</v>
      </c>
      <c r="L417" s="3" t="s">
        <v>19</v>
      </c>
      <c r="M417" s="3" t="s">
        <v>569</v>
      </c>
      <c r="N417" s="46" t="s">
        <v>1130</v>
      </c>
      <c r="O417" s="5">
        <v>45777</v>
      </c>
      <c r="P417" s="5">
        <v>45777</v>
      </c>
      <c r="Q417" s="5" t="s">
        <v>21</v>
      </c>
      <c r="R417" s="3" t="s">
        <v>34</v>
      </c>
      <c r="S417" s="45" t="s">
        <v>1135</v>
      </c>
    </row>
    <row r="418" spans="1:19" s="21" customFormat="1" ht="77" hidden="1" customHeight="1" x14ac:dyDescent="0.2">
      <c r="A418" s="2">
        <v>176</v>
      </c>
      <c r="B418" s="3">
        <v>723</v>
      </c>
      <c r="C418" s="3">
        <v>24</v>
      </c>
      <c r="D418" s="3">
        <v>72324</v>
      </c>
      <c r="E418" s="3" t="s">
        <v>533</v>
      </c>
      <c r="F418" s="3" t="s">
        <v>1015</v>
      </c>
      <c r="G418" s="3" t="s">
        <v>603</v>
      </c>
      <c r="H418" s="3" t="s">
        <v>604</v>
      </c>
      <c r="I418" s="3" t="s">
        <v>25</v>
      </c>
      <c r="J418" s="11" t="s">
        <v>25</v>
      </c>
      <c r="K418" s="25" t="s">
        <v>25</v>
      </c>
      <c r="L418" s="3" t="s">
        <v>19</v>
      </c>
      <c r="M418" s="11" t="s">
        <v>99</v>
      </c>
      <c r="N418" s="46" t="s">
        <v>1130</v>
      </c>
      <c r="O418" s="5" t="s">
        <v>605</v>
      </c>
      <c r="P418" s="5" t="s">
        <v>605</v>
      </c>
      <c r="Q418" s="5" t="s">
        <v>444</v>
      </c>
      <c r="R418" s="3" t="s">
        <v>34</v>
      </c>
      <c r="S418" s="45" t="s">
        <v>1135</v>
      </c>
    </row>
    <row r="419" spans="1:19" s="21" customFormat="1" ht="77" hidden="1" customHeight="1" x14ac:dyDescent="0.2">
      <c r="A419" s="2">
        <v>202</v>
      </c>
      <c r="B419" s="3">
        <v>751</v>
      </c>
      <c r="C419" s="3">
        <v>9</v>
      </c>
      <c r="D419" s="3">
        <v>7519</v>
      </c>
      <c r="E419" s="3" t="s">
        <v>667</v>
      </c>
      <c r="F419" s="3" t="s">
        <v>1006</v>
      </c>
      <c r="G419" s="3" t="s">
        <v>689</v>
      </c>
      <c r="H419" s="3" t="s">
        <v>690</v>
      </c>
      <c r="I419" s="3" t="s">
        <v>691</v>
      </c>
      <c r="J419" s="3" t="s">
        <v>692</v>
      </c>
      <c r="K419" s="23">
        <v>22120211654</v>
      </c>
      <c r="L419" s="3" t="s">
        <v>56</v>
      </c>
      <c r="M419" s="3" t="s">
        <v>20</v>
      </c>
      <c r="N419" s="46" t="s">
        <v>1130</v>
      </c>
      <c r="O419" s="5">
        <v>45474</v>
      </c>
      <c r="P419" s="5">
        <v>45474</v>
      </c>
      <c r="Q419" s="5" t="s">
        <v>21</v>
      </c>
      <c r="R419" s="3" t="s">
        <v>34</v>
      </c>
      <c r="S419" s="45" t="s">
        <v>1135</v>
      </c>
    </row>
    <row r="420" spans="1:19" s="21" customFormat="1" ht="77" hidden="1" customHeight="1" x14ac:dyDescent="0.2">
      <c r="A420" s="2">
        <v>245</v>
      </c>
      <c r="B420" s="3">
        <v>741</v>
      </c>
      <c r="C420" s="3">
        <v>4</v>
      </c>
      <c r="D420" s="3">
        <v>7414</v>
      </c>
      <c r="E420" s="3" t="s">
        <v>825</v>
      </c>
      <c r="F420" s="3" t="s">
        <v>1012</v>
      </c>
      <c r="G420" s="3" t="s">
        <v>837</v>
      </c>
      <c r="H420" s="3" t="s">
        <v>838</v>
      </c>
      <c r="I420" s="3">
        <v>0</v>
      </c>
      <c r="J420" s="3" t="s">
        <v>839</v>
      </c>
      <c r="K420" s="23" t="s">
        <v>840</v>
      </c>
      <c r="L420" s="4" t="s">
        <v>37</v>
      </c>
      <c r="M420" s="3" t="s">
        <v>20</v>
      </c>
      <c r="N420" s="46" t="s">
        <v>1130</v>
      </c>
      <c r="O420" s="5">
        <v>46204</v>
      </c>
      <c r="P420" s="5">
        <v>46204</v>
      </c>
      <c r="Q420" s="5" t="s">
        <v>21</v>
      </c>
      <c r="R420" s="3" t="s">
        <v>34</v>
      </c>
      <c r="S420" s="45" t="s">
        <v>1135</v>
      </c>
    </row>
    <row r="421" spans="1:19" s="21" customFormat="1" ht="77" hidden="1" customHeight="1" x14ac:dyDescent="0.2">
      <c r="A421" s="2">
        <v>252</v>
      </c>
      <c r="B421" s="3">
        <v>741</v>
      </c>
      <c r="C421" s="3">
        <v>11</v>
      </c>
      <c r="D421" s="3">
        <v>74111</v>
      </c>
      <c r="E421" s="3" t="s">
        <v>825</v>
      </c>
      <c r="F421" s="3" t="s">
        <v>1012</v>
      </c>
      <c r="G421" s="3" t="s">
        <v>861</v>
      </c>
      <c r="H421" s="3" t="s">
        <v>862</v>
      </c>
      <c r="I421" s="3">
        <v>200028</v>
      </c>
      <c r="J421" s="3" t="s">
        <v>863</v>
      </c>
      <c r="K421" s="23" t="s">
        <v>864</v>
      </c>
      <c r="L421" s="4" t="s">
        <v>37</v>
      </c>
      <c r="M421" s="3" t="s">
        <v>20</v>
      </c>
      <c r="N421" s="46" t="s">
        <v>1130</v>
      </c>
      <c r="O421" s="5">
        <v>45597</v>
      </c>
      <c r="P421" s="5">
        <v>45597</v>
      </c>
      <c r="Q421" s="5" t="s">
        <v>21</v>
      </c>
      <c r="R421" s="3" t="s">
        <v>34</v>
      </c>
      <c r="S421" s="45" t="s">
        <v>1135</v>
      </c>
    </row>
    <row r="422" spans="1:19" s="21" customFormat="1" ht="77" hidden="1" customHeight="1" x14ac:dyDescent="0.2">
      <c r="A422" s="2">
        <v>8</v>
      </c>
      <c r="B422" s="3">
        <v>733</v>
      </c>
      <c r="C422" s="3">
        <v>3</v>
      </c>
      <c r="D422" s="3">
        <v>7333</v>
      </c>
      <c r="E422" s="3" t="s">
        <v>39</v>
      </c>
      <c r="F422" s="3" t="s">
        <v>1000</v>
      </c>
      <c r="G422" s="3" t="s">
        <v>51</v>
      </c>
      <c r="H422" s="3" t="s">
        <v>52</v>
      </c>
      <c r="I422" s="3">
        <v>200229</v>
      </c>
      <c r="J422" s="3" t="s">
        <v>53</v>
      </c>
      <c r="K422" s="23">
        <v>15147545097</v>
      </c>
      <c r="L422" s="3" t="s">
        <v>19</v>
      </c>
      <c r="M422" s="3" t="s">
        <v>20</v>
      </c>
      <c r="N422" s="46" t="s">
        <v>1131</v>
      </c>
      <c r="O422" s="5">
        <v>46752</v>
      </c>
      <c r="P422" s="5">
        <v>46752</v>
      </c>
      <c r="Q422" s="5" t="s">
        <v>21</v>
      </c>
      <c r="R422" s="3" t="s">
        <v>54</v>
      </c>
      <c r="S422" s="45" t="s">
        <v>1135</v>
      </c>
    </row>
    <row r="423" spans="1:19" s="21" customFormat="1" ht="77" hidden="1" customHeight="1" x14ac:dyDescent="0.2">
      <c r="A423" s="2">
        <v>39</v>
      </c>
      <c r="B423" s="3">
        <v>906</v>
      </c>
      <c r="C423" s="3">
        <v>1</v>
      </c>
      <c r="D423" s="3">
        <v>9061</v>
      </c>
      <c r="E423" s="3" t="s">
        <v>992</v>
      </c>
      <c r="F423" s="3" t="s">
        <v>158</v>
      </c>
      <c r="G423" s="3" t="s">
        <v>159</v>
      </c>
      <c r="H423" s="3" t="s">
        <v>160</v>
      </c>
      <c r="I423" s="3" t="s">
        <v>161</v>
      </c>
      <c r="J423" s="3" t="s">
        <v>162</v>
      </c>
      <c r="K423" s="23">
        <v>200000000000</v>
      </c>
      <c r="L423" s="3" t="s">
        <v>19</v>
      </c>
      <c r="M423" s="3" t="s">
        <v>20</v>
      </c>
      <c r="N423" s="46" t="s">
        <v>1131</v>
      </c>
      <c r="O423" s="5">
        <v>46722</v>
      </c>
      <c r="P423" s="5">
        <v>46722</v>
      </c>
      <c r="Q423" s="5" t="s">
        <v>21</v>
      </c>
      <c r="R423" s="3" t="s">
        <v>163</v>
      </c>
      <c r="S423" s="45" t="s">
        <v>1135</v>
      </c>
    </row>
    <row r="424" spans="1:19" s="21" customFormat="1" ht="77" hidden="1" customHeight="1" x14ac:dyDescent="0.2">
      <c r="A424" s="2">
        <v>40</v>
      </c>
      <c r="B424" s="3">
        <v>906</v>
      </c>
      <c r="C424" s="3">
        <v>2</v>
      </c>
      <c r="D424" s="3">
        <v>9062</v>
      </c>
      <c r="E424" s="3" t="s">
        <v>992</v>
      </c>
      <c r="F424" s="3" t="s">
        <v>158</v>
      </c>
      <c r="G424" s="3" t="s">
        <v>164</v>
      </c>
      <c r="H424" s="3" t="s">
        <v>165</v>
      </c>
      <c r="I424" s="3">
        <v>220040</v>
      </c>
      <c r="J424" s="3" t="s">
        <v>162</v>
      </c>
      <c r="K424" s="23">
        <v>200000000000</v>
      </c>
      <c r="L424" s="3" t="s">
        <v>19</v>
      </c>
      <c r="M424" s="3" t="s">
        <v>20</v>
      </c>
      <c r="N424" s="46" t="s">
        <v>1131</v>
      </c>
      <c r="O424" s="5">
        <v>46722</v>
      </c>
      <c r="P424" s="5">
        <v>46722</v>
      </c>
      <c r="Q424" s="5" t="s">
        <v>21</v>
      </c>
      <c r="R424" s="3" t="s">
        <v>166</v>
      </c>
      <c r="S424" s="45" t="s">
        <v>1135</v>
      </c>
    </row>
    <row r="425" spans="1:19" s="21" customFormat="1" ht="77" hidden="1" customHeight="1" x14ac:dyDescent="0.2">
      <c r="A425" s="2">
        <v>41</v>
      </c>
      <c r="B425" s="3">
        <v>906</v>
      </c>
      <c r="C425" s="3">
        <v>3</v>
      </c>
      <c r="D425" s="3">
        <v>9063</v>
      </c>
      <c r="E425" s="3" t="s">
        <v>992</v>
      </c>
      <c r="F425" s="3" t="s">
        <v>158</v>
      </c>
      <c r="G425" s="3" t="s">
        <v>167</v>
      </c>
      <c r="H425" s="3" t="s">
        <v>168</v>
      </c>
      <c r="I425" s="3">
        <v>220040</v>
      </c>
      <c r="J425" s="3" t="s">
        <v>162</v>
      </c>
      <c r="K425" s="23">
        <v>200000000000</v>
      </c>
      <c r="L425" s="3" t="s">
        <v>19</v>
      </c>
      <c r="M425" s="3" t="s">
        <v>20</v>
      </c>
      <c r="N425" s="46" t="s">
        <v>1131</v>
      </c>
      <c r="O425" s="5">
        <v>46722</v>
      </c>
      <c r="P425" s="5">
        <v>46722</v>
      </c>
      <c r="Q425" s="5" t="s">
        <v>21</v>
      </c>
      <c r="R425" s="3" t="s">
        <v>169</v>
      </c>
      <c r="S425" s="45" t="s">
        <v>1135</v>
      </c>
    </row>
    <row r="426" spans="1:19" s="21" customFormat="1" ht="77" hidden="1" customHeight="1" x14ac:dyDescent="0.2">
      <c r="A426" s="2">
        <v>42</v>
      </c>
      <c r="B426" s="3">
        <v>906</v>
      </c>
      <c r="C426" s="3">
        <v>4</v>
      </c>
      <c r="D426" s="3">
        <v>9064</v>
      </c>
      <c r="E426" s="3" t="s">
        <v>992</v>
      </c>
      <c r="F426" s="3" t="s">
        <v>158</v>
      </c>
      <c r="G426" s="3" t="s">
        <v>170</v>
      </c>
      <c r="H426" s="3" t="s">
        <v>171</v>
      </c>
      <c r="I426" s="3">
        <v>220040</v>
      </c>
      <c r="J426" s="3" t="s">
        <v>162</v>
      </c>
      <c r="K426" s="23">
        <v>200000000000</v>
      </c>
      <c r="L426" s="3" t="s">
        <v>19</v>
      </c>
      <c r="M426" s="3" t="s">
        <v>20</v>
      </c>
      <c r="N426" s="46" t="s">
        <v>1131</v>
      </c>
      <c r="O426" s="5">
        <v>46722</v>
      </c>
      <c r="P426" s="5">
        <v>46722</v>
      </c>
      <c r="Q426" s="5" t="s">
        <v>21</v>
      </c>
      <c r="R426" s="3" t="s">
        <v>172</v>
      </c>
      <c r="S426" s="45" t="s">
        <v>1135</v>
      </c>
    </row>
    <row r="427" spans="1:19" s="21" customFormat="1" ht="77" hidden="1" customHeight="1" x14ac:dyDescent="0.2">
      <c r="A427" s="2">
        <v>43</v>
      </c>
      <c r="B427" s="3">
        <v>906</v>
      </c>
      <c r="C427" s="3">
        <v>5</v>
      </c>
      <c r="D427" s="3">
        <v>9065</v>
      </c>
      <c r="E427" s="3" t="s">
        <v>992</v>
      </c>
      <c r="F427" s="3" t="s">
        <v>158</v>
      </c>
      <c r="G427" s="3" t="s">
        <v>173</v>
      </c>
      <c r="H427" s="3" t="s">
        <v>174</v>
      </c>
      <c r="I427" s="3">
        <v>220040</v>
      </c>
      <c r="J427" s="3" t="s">
        <v>162</v>
      </c>
      <c r="K427" s="23">
        <v>200000000000</v>
      </c>
      <c r="L427" s="3" t="s">
        <v>19</v>
      </c>
      <c r="M427" s="3" t="s">
        <v>20</v>
      </c>
      <c r="N427" s="46" t="s">
        <v>1131</v>
      </c>
      <c r="O427" s="5">
        <v>46722</v>
      </c>
      <c r="P427" s="5">
        <v>46722</v>
      </c>
      <c r="Q427" s="5" t="s">
        <v>21</v>
      </c>
      <c r="R427" s="3" t="s">
        <v>175</v>
      </c>
      <c r="S427" s="45" t="s">
        <v>1135</v>
      </c>
    </row>
    <row r="428" spans="1:19" s="21" customFormat="1" ht="77" hidden="1" customHeight="1" x14ac:dyDescent="0.2">
      <c r="A428" s="2">
        <v>44</v>
      </c>
      <c r="B428" s="3">
        <v>906</v>
      </c>
      <c r="C428" s="3">
        <v>6</v>
      </c>
      <c r="D428" s="3">
        <v>9066</v>
      </c>
      <c r="E428" s="3" t="s">
        <v>992</v>
      </c>
      <c r="F428" s="3" t="s">
        <v>158</v>
      </c>
      <c r="G428" s="3" t="s">
        <v>176</v>
      </c>
      <c r="H428" s="3" t="s">
        <v>177</v>
      </c>
      <c r="I428" s="3">
        <v>220040</v>
      </c>
      <c r="J428" s="3" t="s">
        <v>162</v>
      </c>
      <c r="K428" s="23">
        <v>200000000000</v>
      </c>
      <c r="L428" s="3" t="s">
        <v>19</v>
      </c>
      <c r="M428" s="3" t="s">
        <v>20</v>
      </c>
      <c r="N428" s="46" t="s">
        <v>1131</v>
      </c>
      <c r="O428" s="5">
        <v>46722</v>
      </c>
      <c r="P428" s="5">
        <v>46722</v>
      </c>
      <c r="Q428" s="5" t="s">
        <v>21</v>
      </c>
      <c r="R428" s="3" t="s">
        <v>178</v>
      </c>
      <c r="S428" s="45" t="s">
        <v>1135</v>
      </c>
    </row>
    <row r="429" spans="1:19" s="21" customFormat="1" ht="77" hidden="1" customHeight="1" x14ac:dyDescent="0.2">
      <c r="A429" s="2">
        <v>45</v>
      </c>
      <c r="B429" s="3">
        <v>906</v>
      </c>
      <c r="C429" s="3">
        <v>7</v>
      </c>
      <c r="D429" s="3">
        <v>9067</v>
      </c>
      <c r="E429" s="3" t="s">
        <v>992</v>
      </c>
      <c r="F429" s="3" t="s">
        <v>158</v>
      </c>
      <c r="G429" s="3" t="s">
        <v>179</v>
      </c>
      <c r="H429" s="3" t="s">
        <v>180</v>
      </c>
      <c r="I429" s="3">
        <v>220040</v>
      </c>
      <c r="J429" s="3" t="s">
        <v>162</v>
      </c>
      <c r="K429" s="23">
        <v>200000000000</v>
      </c>
      <c r="L429" s="3" t="s">
        <v>19</v>
      </c>
      <c r="M429" s="3" t="s">
        <v>20</v>
      </c>
      <c r="N429" s="46" t="s">
        <v>1131</v>
      </c>
      <c r="O429" s="5">
        <v>46722</v>
      </c>
      <c r="P429" s="5">
        <v>46722</v>
      </c>
      <c r="Q429" s="5" t="s">
        <v>21</v>
      </c>
      <c r="R429" s="3" t="s">
        <v>181</v>
      </c>
      <c r="S429" s="45" t="s">
        <v>1135</v>
      </c>
    </row>
    <row r="430" spans="1:19" s="21" customFormat="1" ht="77" hidden="1" customHeight="1" x14ac:dyDescent="0.2">
      <c r="A430" s="2">
        <v>48</v>
      </c>
      <c r="B430" s="3">
        <v>906</v>
      </c>
      <c r="C430" s="3">
        <v>10</v>
      </c>
      <c r="D430" s="3">
        <v>90610</v>
      </c>
      <c r="E430" s="3" t="s">
        <v>992</v>
      </c>
      <c r="F430" s="3" t="s">
        <v>158</v>
      </c>
      <c r="G430" s="3" t="s">
        <v>190</v>
      </c>
      <c r="H430" s="3" t="s">
        <v>191</v>
      </c>
      <c r="I430" s="47" t="s">
        <v>188</v>
      </c>
      <c r="J430" s="3" t="s">
        <v>184</v>
      </c>
      <c r="K430" s="23">
        <v>3999999999.8800001</v>
      </c>
      <c r="L430" s="3" t="s">
        <v>19</v>
      </c>
      <c r="M430" s="3" t="s">
        <v>20</v>
      </c>
      <c r="N430" s="46" t="s">
        <v>1131</v>
      </c>
      <c r="O430" s="5">
        <v>46722</v>
      </c>
      <c r="P430" s="5">
        <v>46722</v>
      </c>
      <c r="Q430" s="5" t="s">
        <v>21</v>
      </c>
      <c r="R430" s="3" t="s">
        <v>192</v>
      </c>
      <c r="S430" s="45" t="s">
        <v>1135</v>
      </c>
    </row>
    <row r="431" spans="1:19" s="21" customFormat="1" ht="77" hidden="1" customHeight="1" x14ac:dyDescent="0.2">
      <c r="A431" s="2">
        <v>52</v>
      </c>
      <c r="B431" s="3">
        <v>906</v>
      </c>
      <c r="C431" s="3">
        <v>14</v>
      </c>
      <c r="D431" s="3">
        <v>90614</v>
      </c>
      <c r="E431" s="3" t="s">
        <v>992</v>
      </c>
      <c r="F431" s="3" t="s">
        <v>158</v>
      </c>
      <c r="G431" s="3" t="s">
        <v>204</v>
      </c>
      <c r="H431" s="3" t="s">
        <v>205</v>
      </c>
      <c r="I431" s="47" t="s">
        <v>202</v>
      </c>
      <c r="J431" s="3" t="s">
        <v>198</v>
      </c>
      <c r="K431" s="23">
        <v>2851845847.3612666</v>
      </c>
      <c r="L431" s="3" t="s">
        <v>19</v>
      </c>
      <c r="M431" s="3" t="s">
        <v>20</v>
      </c>
      <c r="N431" s="46" t="s">
        <v>1131</v>
      </c>
      <c r="O431" s="5">
        <v>46722</v>
      </c>
      <c r="P431" s="5">
        <v>46722</v>
      </c>
      <c r="Q431" s="5" t="s">
        <v>21</v>
      </c>
      <c r="R431" s="3" t="s">
        <v>206</v>
      </c>
      <c r="S431" s="45" t="s">
        <v>1135</v>
      </c>
    </row>
    <row r="432" spans="1:19" s="21" customFormat="1" ht="77" hidden="1" customHeight="1" x14ac:dyDescent="0.2">
      <c r="A432" s="2">
        <v>56</v>
      </c>
      <c r="B432" s="3">
        <v>906</v>
      </c>
      <c r="C432" s="3">
        <v>18</v>
      </c>
      <c r="D432" s="3">
        <v>90618</v>
      </c>
      <c r="E432" s="3" t="s">
        <v>992</v>
      </c>
      <c r="F432" s="3" t="s">
        <v>158</v>
      </c>
      <c r="G432" s="3" t="s">
        <v>216</v>
      </c>
      <c r="H432" s="3" t="s">
        <v>217</v>
      </c>
      <c r="I432" s="3">
        <v>220051</v>
      </c>
      <c r="J432" s="3" t="s">
        <v>218</v>
      </c>
      <c r="K432" s="23">
        <v>5000000000</v>
      </c>
      <c r="L432" s="3" t="s">
        <v>56</v>
      </c>
      <c r="M432" s="3" t="s">
        <v>20</v>
      </c>
      <c r="N432" s="46" t="s">
        <v>1131</v>
      </c>
      <c r="O432" s="5">
        <v>46722</v>
      </c>
      <c r="P432" s="5">
        <v>46722</v>
      </c>
      <c r="Q432" s="5" t="s">
        <v>21</v>
      </c>
      <c r="R432" s="3" t="s">
        <v>219</v>
      </c>
      <c r="S432" s="45" t="s">
        <v>1135</v>
      </c>
    </row>
    <row r="433" spans="1:19" s="21" customFormat="1" ht="77" customHeight="1" x14ac:dyDescent="0.2">
      <c r="A433" s="2">
        <v>57</v>
      </c>
      <c r="B433" s="3">
        <v>906</v>
      </c>
      <c r="C433" s="3">
        <v>19</v>
      </c>
      <c r="D433" s="3">
        <v>90619</v>
      </c>
      <c r="E433" s="3" t="s">
        <v>992</v>
      </c>
      <c r="F433" s="3" t="s">
        <v>158</v>
      </c>
      <c r="G433" s="3" t="s">
        <v>220</v>
      </c>
      <c r="H433" s="3" t="s">
        <v>221</v>
      </c>
      <c r="I433" s="3">
        <v>220043</v>
      </c>
      <c r="J433" s="3" t="s">
        <v>222</v>
      </c>
      <c r="K433" s="23">
        <v>1500000000</v>
      </c>
      <c r="L433" s="3" t="s">
        <v>19</v>
      </c>
      <c r="M433" s="3" t="s">
        <v>20</v>
      </c>
      <c r="N433" s="46" t="s">
        <v>1131</v>
      </c>
      <c r="O433" s="5">
        <v>46722</v>
      </c>
      <c r="P433" s="5">
        <v>46722</v>
      </c>
      <c r="Q433" s="5" t="s">
        <v>21</v>
      </c>
      <c r="R433" s="3" t="s">
        <v>223</v>
      </c>
      <c r="S433" s="45" t="s">
        <v>1135</v>
      </c>
    </row>
    <row r="434" spans="1:19" s="21" customFormat="1" ht="77" hidden="1" customHeight="1" x14ac:dyDescent="0.2">
      <c r="A434" s="2">
        <v>58</v>
      </c>
      <c r="B434" s="3">
        <v>906</v>
      </c>
      <c r="C434" s="3">
        <v>20</v>
      </c>
      <c r="D434" s="3">
        <v>90620</v>
      </c>
      <c r="E434" s="3" t="s">
        <v>992</v>
      </c>
      <c r="F434" s="3" t="s">
        <v>158</v>
      </c>
      <c r="G434" s="3" t="s">
        <v>224</v>
      </c>
      <c r="H434" s="3" t="s">
        <v>225</v>
      </c>
      <c r="I434" s="3">
        <v>220043</v>
      </c>
      <c r="J434" s="3" t="s">
        <v>222</v>
      </c>
      <c r="K434" s="23">
        <v>1500000000</v>
      </c>
      <c r="L434" s="3" t="s">
        <v>19</v>
      </c>
      <c r="M434" s="3" t="s">
        <v>20</v>
      </c>
      <c r="N434" s="46" t="s">
        <v>1131</v>
      </c>
      <c r="O434" s="5">
        <v>46722</v>
      </c>
      <c r="P434" s="5">
        <v>46722</v>
      </c>
      <c r="Q434" s="5" t="s">
        <v>21</v>
      </c>
      <c r="R434" s="3" t="s">
        <v>226</v>
      </c>
      <c r="S434" s="45" t="s">
        <v>1135</v>
      </c>
    </row>
    <row r="435" spans="1:19" s="21" customFormat="1" ht="77" hidden="1" customHeight="1" x14ac:dyDescent="0.2">
      <c r="A435" s="2">
        <v>59</v>
      </c>
      <c r="B435" s="3">
        <v>906</v>
      </c>
      <c r="C435" s="3">
        <v>21</v>
      </c>
      <c r="D435" s="3">
        <v>90621</v>
      </c>
      <c r="E435" s="3" t="s">
        <v>992</v>
      </c>
      <c r="F435" s="3" t="s">
        <v>158</v>
      </c>
      <c r="G435" s="3" t="s">
        <v>227</v>
      </c>
      <c r="H435" s="3" t="s">
        <v>228</v>
      </c>
      <c r="I435" s="3">
        <v>220043</v>
      </c>
      <c r="J435" s="3" t="s">
        <v>222</v>
      </c>
      <c r="K435" s="23">
        <v>1500000000</v>
      </c>
      <c r="L435" s="3" t="s">
        <v>19</v>
      </c>
      <c r="M435" s="3" t="s">
        <v>20</v>
      </c>
      <c r="N435" s="46" t="s">
        <v>1131</v>
      </c>
      <c r="O435" s="5">
        <v>46722</v>
      </c>
      <c r="P435" s="5">
        <v>46722</v>
      </c>
      <c r="Q435" s="5" t="s">
        <v>21</v>
      </c>
      <c r="R435" s="3" t="s">
        <v>229</v>
      </c>
      <c r="S435" s="45" t="s">
        <v>1135</v>
      </c>
    </row>
    <row r="436" spans="1:19" s="21" customFormat="1" ht="77" hidden="1" customHeight="1" x14ac:dyDescent="0.2">
      <c r="A436" s="2">
        <v>60</v>
      </c>
      <c r="B436" s="3">
        <v>906</v>
      </c>
      <c r="C436" s="3">
        <v>22</v>
      </c>
      <c r="D436" s="3">
        <v>90622</v>
      </c>
      <c r="E436" s="3" t="s">
        <v>992</v>
      </c>
      <c r="F436" s="3" t="s">
        <v>158</v>
      </c>
      <c r="G436" s="3" t="s">
        <v>230</v>
      </c>
      <c r="H436" s="3" t="s">
        <v>231</v>
      </c>
      <c r="I436" s="3" t="s">
        <v>232</v>
      </c>
      <c r="J436" s="3" t="s">
        <v>233</v>
      </c>
      <c r="K436" s="23">
        <v>913695455</v>
      </c>
      <c r="L436" s="3" t="s">
        <v>19</v>
      </c>
      <c r="M436" s="3" t="s">
        <v>20</v>
      </c>
      <c r="N436" s="46" t="s">
        <v>1131</v>
      </c>
      <c r="O436" s="5">
        <v>46722</v>
      </c>
      <c r="P436" s="5">
        <v>46722</v>
      </c>
      <c r="Q436" s="5" t="s">
        <v>21</v>
      </c>
      <c r="R436" s="3" t="s">
        <v>234</v>
      </c>
      <c r="S436" s="45" t="s">
        <v>1135</v>
      </c>
    </row>
    <row r="437" spans="1:19" s="21" customFormat="1" ht="77" hidden="1" customHeight="1" x14ac:dyDescent="0.2">
      <c r="A437" s="2">
        <v>61</v>
      </c>
      <c r="B437" s="3">
        <v>906</v>
      </c>
      <c r="C437" s="3">
        <v>23</v>
      </c>
      <c r="D437" s="3">
        <v>90623</v>
      </c>
      <c r="E437" s="3" t="s">
        <v>992</v>
      </c>
      <c r="F437" s="3" t="s">
        <v>158</v>
      </c>
      <c r="G437" s="3" t="s">
        <v>235</v>
      </c>
      <c r="H437" s="3" t="s">
        <v>236</v>
      </c>
      <c r="I437" s="3" t="s">
        <v>237</v>
      </c>
      <c r="J437" s="3" t="s">
        <v>238</v>
      </c>
      <c r="K437" s="23">
        <v>500000000</v>
      </c>
      <c r="L437" s="3" t="s">
        <v>19</v>
      </c>
      <c r="M437" s="3" t="s">
        <v>20</v>
      </c>
      <c r="N437" s="46" t="s">
        <v>1131</v>
      </c>
      <c r="O437" s="5">
        <v>46722</v>
      </c>
      <c r="P437" s="5">
        <v>46722</v>
      </c>
      <c r="Q437" s="5" t="s">
        <v>21</v>
      </c>
      <c r="R437" s="3" t="s">
        <v>239</v>
      </c>
      <c r="S437" s="45" t="s">
        <v>1135</v>
      </c>
    </row>
    <row r="438" spans="1:19" s="21" customFormat="1" ht="77" hidden="1" customHeight="1" x14ac:dyDescent="0.2">
      <c r="A438" s="2">
        <v>62</v>
      </c>
      <c r="B438" s="3">
        <v>906</v>
      </c>
      <c r="C438" s="3">
        <v>24</v>
      </c>
      <c r="D438" s="3">
        <v>90624</v>
      </c>
      <c r="E438" s="3" t="s">
        <v>992</v>
      </c>
      <c r="F438" s="3" t="s">
        <v>158</v>
      </c>
      <c r="G438" s="3" t="s">
        <v>240</v>
      </c>
      <c r="H438" s="3" t="s">
        <v>241</v>
      </c>
      <c r="I438" s="3" t="s">
        <v>242</v>
      </c>
      <c r="J438" s="3" t="s">
        <v>243</v>
      </c>
      <c r="K438" s="23">
        <v>5000000000</v>
      </c>
      <c r="L438" s="3" t="s">
        <v>19</v>
      </c>
      <c r="M438" s="3" t="s">
        <v>149</v>
      </c>
      <c r="N438" s="46" t="s">
        <v>1131</v>
      </c>
      <c r="O438" s="5">
        <v>46722</v>
      </c>
      <c r="P438" s="5">
        <v>46722</v>
      </c>
      <c r="Q438" s="5" t="s">
        <v>21</v>
      </c>
      <c r="R438" s="3" t="s">
        <v>244</v>
      </c>
      <c r="S438" s="45" t="s">
        <v>1135</v>
      </c>
    </row>
    <row r="439" spans="1:19" s="21" customFormat="1" ht="77" hidden="1" customHeight="1" x14ac:dyDescent="0.2">
      <c r="A439" s="2">
        <v>63</v>
      </c>
      <c r="B439" s="3">
        <v>906</v>
      </c>
      <c r="C439" s="3">
        <v>25</v>
      </c>
      <c r="D439" s="3">
        <v>90625</v>
      </c>
      <c r="E439" s="3" t="s">
        <v>992</v>
      </c>
      <c r="F439" s="3" t="s">
        <v>158</v>
      </c>
      <c r="G439" s="3" t="s">
        <v>245</v>
      </c>
      <c r="H439" s="3" t="s">
        <v>246</v>
      </c>
      <c r="I439" s="3" t="s">
        <v>247</v>
      </c>
      <c r="J439" s="3" t="s">
        <v>248</v>
      </c>
      <c r="K439" s="23">
        <v>2000000000.0899999</v>
      </c>
      <c r="L439" s="3" t="s">
        <v>56</v>
      </c>
      <c r="M439" s="3" t="s">
        <v>20</v>
      </c>
      <c r="N439" s="46" t="s">
        <v>1131</v>
      </c>
      <c r="O439" s="5">
        <v>46722</v>
      </c>
      <c r="P439" s="5">
        <v>46722</v>
      </c>
      <c r="Q439" s="5" t="s">
        <v>21</v>
      </c>
      <c r="R439" s="3" t="s">
        <v>249</v>
      </c>
      <c r="S439" s="45" t="s">
        <v>1135</v>
      </c>
    </row>
    <row r="440" spans="1:19" s="21" customFormat="1" ht="77" hidden="1" customHeight="1" x14ac:dyDescent="0.2">
      <c r="A440" s="2">
        <v>101</v>
      </c>
      <c r="B440" s="3">
        <v>742</v>
      </c>
      <c r="C440" s="3">
        <v>9</v>
      </c>
      <c r="D440" s="3">
        <v>7429</v>
      </c>
      <c r="E440" s="3" t="s">
        <v>318</v>
      </c>
      <c r="F440" s="3" t="s">
        <v>1016</v>
      </c>
      <c r="G440" s="3" t="s">
        <v>349</v>
      </c>
      <c r="H440" s="3" t="s">
        <v>350</v>
      </c>
      <c r="I440" s="3" t="s">
        <v>25</v>
      </c>
      <c r="J440" s="11" t="s">
        <v>25</v>
      </c>
      <c r="K440" s="25" t="s">
        <v>25</v>
      </c>
      <c r="L440" s="3" t="s">
        <v>37</v>
      </c>
      <c r="M440" s="3" t="s">
        <v>1051</v>
      </c>
      <c r="N440" s="46" t="s">
        <v>1131</v>
      </c>
      <c r="O440" s="5">
        <v>46752</v>
      </c>
      <c r="P440" s="5">
        <v>46752</v>
      </c>
      <c r="Q440" s="5" t="s">
        <v>21</v>
      </c>
      <c r="R440" s="3" t="s">
        <v>34</v>
      </c>
      <c r="S440" s="45" t="s">
        <v>1135</v>
      </c>
    </row>
    <row r="441" spans="1:19" s="21" customFormat="1" ht="77" hidden="1" customHeight="1" x14ac:dyDescent="0.2">
      <c r="A441" s="2">
        <v>103</v>
      </c>
      <c r="B441" s="3">
        <v>742</v>
      </c>
      <c r="C441" s="3">
        <v>10</v>
      </c>
      <c r="D441" s="3">
        <v>74210</v>
      </c>
      <c r="E441" s="3" t="s">
        <v>318</v>
      </c>
      <c r="F441" s="3" t="s">
        <v>1016</v>
      </c>
      <c r="G441" s="3" t="s">
        <v>351</v>
      </c>
      <c r="H441" s="3" t="s">
        <v>352</v>
      </c>
      <c r="I441" s="3">
        <v>200316</v>
      </c>
      <c r="J441" s="3" t="s">
        <v>346</v>
      </c>
      <c r="K441" s="23">
        <v>500000000</v>
      </c>
      <c r="L441" s="3" t="s">
        <v>37</v>
      </c>
      <c r="M441" s="3" t="s">
        <v>353</v>
      </c>
      <c r="N441" s="46" t="s">
        <v>1131</v>
      </c>
      <c r="O441" s="5">
        <v>46752</v>
      </c>
      <c r="P441" s="5">
        <v>46752</v>
      </c>
      <c r="Q441" s="5" t="s">
        <v>21</v>
      </c>
      <c r="R441" s="3" t="s">
        <v>34</v>
      </c>
      <c r="S441" s="45" t="s">
        <v>354</v>
      </c>
    </row>
    <row r="442" spans="1:19" s="21" customFormat="1" ht="77" hidden="1" customHeight="1" x14ac:dyDescent="0.2">
      <c r="A442" s="2">
        <v>172</v>
      </c>
      <c r="B442" s="3">
        <v>723</v>
      </c>
      <c r="C442" s="3">
        <v>20</v>
      </c>
      <c r="D442" s="3">
        <v>72320</v>
      </c>
      <c r="E442" s="3" t="s">
        <v>533</v>
      </c>
      <c r="F442" s="3" t="s">
        <v>1015</v>
      </c>
      <c r="G442" s="3" t="s">
        <v>591</v>
      </c>
      <c r="H442" s="3" t="s">
        <v>592</v>
      </c>
      <c r="I442" s="3">
        <v>200301</v>
      </c>
      <c r="J442" s="3" t="s">
        <v>1034</v>
      </c>
      <c r="K442" s="23">
        <v>15000000000</v>
      </c>
      <c r="L442" s="3" t="s">
        <v>19</v>
      </c>
      <c r="M442" s="3" t="s">
        <v>569</v>
      </c>
      <c r="N442" s="46" t="s">
        <v>1131</v>
      </c>
      <c r="O442" s="5">
        <v>45777</v>
      </c>
      <c r="P442" s="5">
        <v>45777</v>
      </c>
      <c r="Q442" s="5" t="s">
        <v>21</v>
      </c>
      <c r="R442" s="3" t="s">
        <v>34</v>
      </c>
      <c r="S442" s="45" t="s">
        <v>1135</v>
      </c>
    </row>
    <row r="443" spans="1:19" s="21" customFormat="1" ht="77" hidden="1" customHeight="1" x14ac:dyDescent="0.2">
      <c r="A443" s="2">
        <v>176</v>
      </c>
      <c r="B443" s="3">
        <v>723</v>
      </c>
      <c r="C443" s="3">
        <v>24</v>
      </c>
      <c r="D443" s="3">
        <v>72324</v>
      </c>
      <c r="E443" s="3" t="s">
        <v>533</v>
      </c>
      <c r="F443" s="3" t="s">
        <v>1015</v>
      </c>
      <c r="G443" s="3" t="s">
        <v>603</v>
      </c>
      <c r="H443" s="3" t="s">
        <v>604</v>
      </c>
      <c r="I443" s="3" t="s">
        <v>25</v>
      </c>
      <c r="J443" s="11" t="s">
        <v>25</v>
      </c>
      <c r="K443" s="25" t="s">
        <v>25</v>
      </c>
      <c r="L443" s="3" t="s">
        <v>19</v>
      </c>
      <c r="M443" s="11" t="s">
        <v>99</v>
      </c>
      <c r="N443" s="46" t="s">
        <v>1131</v>
      </c>
      <c r="O443" s="5" t="s">
        <v>605</v>
      </c>
      <c r="P443" s="5" t="s">
        <v>605</v>
      </c>
      <c r="Q443" s="5" t="s">
        <v>444</v>
      </c>
      <c r="R443" s="3" t="s">
        <v>34</v>
      </c>
      <c r="S443" s="45" t="s">
        <v>1135</v>
      </c>
    </row>
    <row r="444" spans="1:19" s="21" customFormat="1" ht="77" hidden="1" customHeight="1" x14ac:dyDescent="0.2">
      <c r="A444" s="2">
        <v>202</v>
      </c>
      <c r="B444" s="3">
        <v>751</v>
      </c>
      <c r="C444" s="3">
        <v>9</v>
      </c>
      <c r="D444" s="3">
        <v>7519</v>
      </c>
      <c r="E444" s="3" t="s">
        <v>667</v>
      </c>
      <c r="F444" s="3" t="s">
        <v>1006</v>
      </c>
      <c r="G444" s="3" t="s">
        <v>689</v>
      </c>
      <c r="H444" s="3" t="s">
        <v>690</v>
      </c>
      <c r="I444" s="3" t="s">
        <v>691</v>
      </c>
      <c r="J444" s="3" t="s">
        <v>692</v>
      </c>
      <c r="K444" s="23">
        <v>22120211654</v>
      </c>
      <c r="L444" s="3" t="s">
        <v>56</v>
      </c>
      <c r="M444" s="3" t="s">
        <v>20</v>
      </c>
      <c r="N444" s="46" t="s">
        <v>1131</v>
      </c>
      <c r="O444" s="5">
        <v>45474</v>
      </c>
      <c r="P444" s="5">
        <v>45474</v>
      </c>
      <c r="Q444" s="5" t="s">
        <v>21</v>
      </c>
      <c r="R444" s="3" t="s">
        <v>34</v>
      </c>
      <c r="S444" s="45" t="s">
        <v>1135</v>
      </c>
    </row>
    <row r="445" spans="1:19" s="21" customFormat="1" ht="77" hidden="1" customHeight="1" x14ac:dyDescent="0.2">
      <c r="A445" s="2">
        <v>252</v>
      </c>
      <c r="B445" s="3">
        <v>741</v>
      </c>
      <c r="C445" s="3">
        <v>11</v>
      </c>
      <c r="D445" s="3">
        <v>74111</v>
      </c>
      <c r="E445" s="3" t="s">
        <v>825</v>
      </c>
      <c r="F445" s="3" t="s">
        <v>1012</v>
      </c>
      <c r="G445" s="3" t="s">
        <v>861</v>
      </c>
      <c r="H445" s="3" t="s">
        <v>862</v>
      </c>
      <c r="I445" s="3">
        <v>200028</v>
      </c>
      <c r="J445" s="3" t="s">
        <v>863</v>
      </c>
      <c r="K445" s="23" t="s">
        <v>864</v>
      </c>
      <c r="L445" s="4" t="s">
        <v>37</v>
      </c>
      <c r="M445" s="3" t="s">
        <v>20</v>
      </c>
      <c r="N445" s="46" t="s">
        <v>1131</v>
      </c>
      <c r="O445" s="5">
        <v>45597</v>
      </c>
      <c r="P445" s="5">
        <v>45597</v>
      </c>
      <c r="Q445" s="5" t="s">
        <v>21</v>
      </c>
      <c r="R445" s="3" t="s">
        <v>34</v>
      </c>
      <c r="S445" s="45" t="s">
        <v>1135</v>
      </c>
    </row>
    <row r="446" spans="1:19" s="21" customFormat="1" ht="77" hidden="1" customHeight="1" x14ac:dyDescent="0.2">
      <c r="A446" s="2">
        <v>8</v>
      </c>
      <c r="B446" s="3">
        <v>733</v>
      </c>
      <c r="C446" s="3">
        <v>3</v>
      </c>
      <c r="D446" s="3">
        <v>7333</v>
      </c>
      <c r="E446" s="3" t="s">
        <v>39</v>
      </c>
      <c r="F446" s="3" t="s">
        <v>1000</v>
      </c>
      <c r="G446" s="3" t="s">
        <v>51</v>
      </c>
      <c r="H446" s="3" t="s">
        <v>52</v>
      </c>
      <c r="I446" s="3">
        <v>200229</v>
      </c>
      <c r="J446" s="3" t="s">
        <v>53</v>
      </c>
      <c r="K446" s="23">
        <v>15147545097</v>
      </c>
      <c r="L446" s="3" t="s">
        <v>19</v>
      </c>
      <c r="M446" s="3" t="s">
        <v>20</v>
      </c>
      <c r="N446" s="46" t="s">
        <v>1132</v>
      </c>
      <c r="O446" s="5">
        <v>46752</v>
      </c>
      <c r="P446" s="5">
        <v>46752</v>
      </c>
      <c r="Q446" s="5" t="s">
        <v>21</v>
      </c>
      <c r="R446" s="3" t="s">
        <v>54</v>
      </c>
      <c r="S446" s="45" t="s">
        <v>1135</v>
      </c>
    </row>
    <row r="447" spans="1:19" s="21" customFormat="1" ht="77" hidden="1" customHeight="1" x14ac:dyDescent="0.2">
      <c r="A447" s="2">
        <v>39</v>
      </c>
      <c r="B447" s="3">
        <v>906</v>
      </c>
      <c r="C447" s="3">
        <v>1</v>
      </c>
      <c r="D447" s="3">
        <v>9061</v>
      </c>
      <c r="E447" s="3" t="s">
        <v>992</v>
      </c>
      <c r="F447" s="3" t="s">
        <v>158</v>
      </c>
      <c r="G447" s="3" t="s">
        <v>159</v>
      </c>
      <c r="H447" s="3" t="s">
        <v>160</v>
      </c>
      <c r="I447" s="3" t="s">
        <v>161</v>
      </c>
      <c r="J447" s="3" t="s">
        <v>162</v>
      </c>
      <c r="K447" s="23">
        <v>200000000000</v>
      </c>
      <c r="L447" s="3" t="s">
        <v>19</v>
      </c>
      <c r="M447" s="3" t="s">
        <v>20</v>
      </c>
      <c r="N447" s="46" t="s">
        <v>1132</v>
      </c>
      <c r="O447" s="5">
        <v>46722</v>
      </c>
      <c r="P447" s="5">
        <v>46722</v>
      </c>
      <c r="Q447" s="5" t="s">
        <v>21</v>
      </c>
      <c r="R447" s="3" t="s">
        <v>163</v>
      </c>
      <c r="S447" s="45" t="s">
        <v>1135</v>
      </c>
    </row>
    <row r="448" spans="1:19" s="21" customFormat="1" ht="77" hidden="1" customHeight="1" x14ac:dyDescent="0.2">
      <c r="A448" s="2">
        <v>40</v>
      </c>
      <c r="B448" s="3">
        <v>906</v>
      </c>
      <c r="C448" s="3">
        <v>2</v>
      </c>
      <c r="D448" s="3">
        <v>9062</v>
      </c>
      <c r="E448" s="3" t="s">
        <v>992</v>
      </c>
      <c r="F448" s="3" t="s">
        <v>158</v>
      </c>
      <c r="G448" s="3" t="s">
        <v>164</v>
      </c>
      <c r="H448" s="3" t="s">
        <v>165</v>
      </c>
      <c r="I448" s="3">
        <v>220040</v>
      </c>
      <c r="J448" s="3" t="s">
        <v>162</v>
      </c>
      <c r="K448" s="23">
        <v>200000000000</v>
      </c>
      <c r="L448" s="3" t="s">
        <v>19</v>
      </c>
      <c r="M448" s="3" t="s">
        <v>20</v>
      </c>
      <c r="N448" s="46" t="s">
        <v>1132</v>
      </c>
      <c r="O448" s="5">
        <v>46722</v>
      </c>
      <c r="P448" s="5">
        <v>46722</v>
      </c>
      <c r="Q448" s="5" t="s">
        <v>21</v>
      </c>
      <c r="R448" s="3" t="s">
        <v>166</v>
      </c>
      <c r="S448" s="45" t="s">
        <v>1135</v>
      </c>
    </row>
    <row r="449" spans="1:19" s="21" customFormat="1" ht="77" hidden="1" customHeight="1" x14ac:dyDescent="0.2">
      <c r="A449" s="2">
        <v>41</v>
      </c>
      <c r="B449" s="3">
        <v>906</v>
      </c>
      <c r="C449" s="3">
        <v>3</v>
      </c>
      <c r="D449" s="3">
        <v>9063</v>
      </c>
      <c r="E449" s="3" t="s">
        <v>992</v>
      </c>
      <c r="F449" s="3" t="s">
        <v>158</v>
      </c>
      <c r="G449" s="3" t="s">
        <v>167</v>
      </c>
      <c r="H449" s="3" t="s">
        <v>168</v>
      </c>
      <c r="I449" s="3">
        <v>220040</v>
      </c>
      <c r="J449" s="3" t="s">
        <v>162</v>
      </c>
      <c r="K449" s="23">
        <v>200000000000</v>
      </c>
      <c r="L449" s="3" t="s">
        <v>19</v>
      </c>
      <c r="M449" s="3" t="s">
        <v>20</v>
      </c>
      <c r="N449" s="46" t="s">
        <v>1132</v>
      </c>
      <c r="O449" s="5">
        <v>46722</v>
      </c>
      <c r="P449" s="5">
        <v>46722</v>
      </c>
      <c r="Q449" s="5" t="s">
        <v>21</v>
      </c>
      <c r="R449" s="3" t="s">
        <v>169</v>
      </c>
      <c r="S449" s="45" t="s">
        <v>1135</v>
      </c>
    </row>
    <row r="450" spans="1:19" s="21" customFormat="1" ht="77" hidden="1" customHeight="1" x14ac:dyDescent="0.2">
      <c r="A450" s="2">
        <v>42</v>
      </c>
      <c r="B450" s="3">
        <v>906</v>
      </c>
      <c r="C450" s="3">
        <v>4</v>
      </c>
      <c r="D450" s="3">
        <v>9064</v>
      </c>
      <c r="E450" s="3" t="s">
        <v>992</v>
      </c>
      <c r="F450" s="3" t="s">
        <v>158</v>
      </c>
      <c r="G450" s="3" t="s">
        <v>170</v>
      </c>
      <c r="H450" s="3" t="s">
        <v>171</v>
      </c>
      <c r="I450" s="3">
        <v>220040</v>
      </c>
      <c r="J450" s="3" t="s">
        <v>162</v>
      </c>
      <c r="K450" s="23">
        <v>200000000000</v>
      </c>
      <c r="L450" s="3" t="s">
        <v>19</v>
      </c>
      <c r="M450" s="3" t="s">
        <v>20</v>
      </c>
      <c r="N450" s="46" t="s">
        <v>1132</v>
      </c>
      <c r="O450" s="5">
        <v>46722</v>
      </c>
      <c r="P450" s="5">
        <v>46722</v>
      </c>
      <c r="Q450" s="5" t="s">
        <v>21</v>
      </c>
      <c r="R450" s="3" t="s">
        <v>172</v>
      </c>
      <c r="S450" s="45" t="s">
        <v>1135</v>
      </c>
    </row>
    <row r="451" spans="1:19" s="21" customFormat="1" ht="77" hidden="1" customHeight="1" x14ac:dyDescent="0.2">
      <c r="A451" s="2">
        <v>43</v>
      </c>
      <c r="B451" s="3">
        <v>906</v>
      </c>
      <c r="C451" s="3">
        <v>5</v>
      </c>
      <c r="D451" s="3">
        <v>9065</v>
      </c>
      <c r="E451" s="3" t="s">
        <v>992</v>
      </c>
      <c r="F451" s="3" t="s">
        <v>158</v>
      </c>
      <c r="G451" s="3" t="s">
        <v>173</v>
      </c>
      <c r="H451" s="3" t="s">
        <v>174</v>
      </c>
      <c r="I451" s="3">
        <v>220040</v>
      </c>
      <c r="J451" s="3" t="s">
        <v>162</v>
      </c>
      <c r="K451" s="23">
        <v>200000000000</v>
      </c>
      <c r="L451" s="3" t="s">
        <v>19</v>
      </c>
      <c r="M451" s="3" t="s">
        <v>20</v>
      </c>
      <c r="N451" s="46" t="s">
        <v>1132</v>
      </c>
      <c r="O451" s="5">
        <v>46722</v>
      </c>
      <c r="P451" s="5">
        <v>46722</v>
      </c>
      <c r="Q451" s="5" t="s">
        <v>21</v>
      </c>
      <c r="R451" s="3" t="s">
        <v>175</v>
      </c>
      <c r="S451" s="45" t="s">
        <v>1135</v>
      </c>
    </row>
    <row r="452" spans="1:19" s="21" customFormat="1" ht="77" hidden="1" customHeight="1" x14ac:dyDescent="0.2">
      <c r="A452" s="2">
        <v>44</v>
      </c>
      <c r="B452" s="3">
        <v>906</v>
      </c>
      <c r="C452" s="3">
        <v>6</v>
      </c>
      <c r="D452" s="3">
        <v>9066</v>
      </c>
      <c r="E452" s="3" t="s">
        <v>992</v>
      </c>
      <c r="F452" s="3" t="s">
        <v>158</v>
      </c>
      <c r="G452" s="3" t="s">
        <v>176</v>
      </c>
      <c r="H452" s="3" t="s">
        <v>177</v>
      </c>
      <c r="I452" s="3">
        <v>220040</v>
      </c>
      <c r="J452" s="3" t="s">
        <v>162</v>
      </c>
      <c r="K452" s="23">
        <v>200000000000</v>
      </c>
      <c r="L452" s="3" t="s">
        <v>19</v>
      </c>
      <c r="M452" s="3" t="s">
        <v>20</v>
      </c>
      <c r="N452" s="46" t="s">
        <v>1132</v>
      </c>
      <c r="O452" s="5">
        <v>46722</v>
      </c>
      <c r="P452" s="5">
        <v>46722</v>
      </c>
      <c r="Q452" s="5" t="s">
        <v>21</v>
      </c>
      <c r="R452" s="3" t="s">
        <v>178</v>
      </c>
      <c r="S452" s="45" t="s">
        <v>1135</v>
      </c>
    </row>
    <row r="453" spans="1:19" s="21" customFormat="1" ht="77" hidden="1" customHeight="1" x14ac:dyDescent="0.2">
      <c r="A453" s="2">
        <v>45</v>
      </c>
      <c r="B453" s="3">
        <v>906</v>
      </c>
      <c r="C453" s="3">
        <v>7</v>
      </c>
      <c r="D453" s="3">
        <v>9067</v>
      </c>
      <c r="E453" s="3" t="s">
        <v>992</v>
      </c>
      <c r="F453" s="3" t="s">
        <v>158</v>
      </c>
      <c r="G453" s="3" t="s">
        <v>179</v>
      </c>
      <c r="H453" s="3" t="s">
        <v>180</v>
      </c>
      <c r="I453" s="3">
        <v>220040</v>
      </c>
      <c r="J453" s="3" t="s">
        <v>162</v>
      </c>
      <c r="K453" s="23">
        <v>200000000000</v>
      </c>
      <c r="L453" s="3" t="s">
        <v>19</v>
      </c>
      <c r="M453" s="3" t="s">
        <v>20</v>
      </c>
      <c r="N453" s="46" t="s">
        <v>1132</v>
      </c>
      <c r="O453" s="5">
        <v>46722</v>
      </c>
      <c r="P453" s="5">
        <v>46722</v>
      </c>
      <c r="Q453" s="5" t="s">
        <v>21</v>
      </c>
      <c r="R453" s="3" t="s">
        <v>181</v>
      </c>
      <c r="S453" s="45" t="s">
        <v>1135</v>
      </c>
    </row>
    <row r="454" spans="1:19" s="21" customFormat="1" ht="77" hidden="1" customHeight="1" x14ac:dyDescent="0.2">
      <c r="A454" s="2">
        <v>48</v>
      </c>
      <c r="B454" s="3">
        <v>906</v>
      </c>
      <c r="C454" s="3">
        <v>10</v>
      </c>
      <c r="D454" s="3">
        <v>90610</v>
      </c>
      <c r="E454" s="3" t="s">
        <v>992</v>
      </c>
      <c r="F454" s="3" t="s">
        <v>158</v>
      </c>
      <c r="G454" s="3" t="s">
        <v>190</v>
      </c>
      <c r="H454" s="3" t="s">
        <v>191</v>
      </c>
      <c r="I454" s="47" t="s">
        <v>188</v>
      </c>
      <c r="J454" s="3" t="s">
        <v>184</v>
      </c>
      <c r="K454" s="23">
        <v>3999999999.8800001</v>
      </c>
      <c r="L454" s="3" t="s">
        <v>19</v>
      </c>
      <c r="M454" s="3" t="s">
        <v>20</v>
      </c>
      <c r="N454" s="46" t="s">
        <v>1132</v>
      </c>
      <c r="O454" s="5">
        <v>46722</v>
      </c>
      <c r="P454" s="5">
        <v>46722</v>
      </c>
      <c r="Q454" s="5" t="s">
        <v>21</v>
      </c>
      <c r="R454" s="3" t="s">
        <v>192</v>
      </c>
      <c r="S454" s="45" t="s">
        <v>1135</v>
      </c>
    </row>
    <row r="455" spans="1:19" s="21" customFormat="1" ht="77" hidden="1" customHeight="1" x14ac:dyDescent="0.2">
      <c r="A455" s="2">
        <v>52</v>
      </c>
      <c r="B455" s="3">
        <v>906</v>
      </c>
      <c r="C455" s="3">
        <v>14</v>
      </c>
      <c r="D455" s="3">
        <v>90614</v>
      </c>
      <c r="E455" s="3" t="s">
        <v>992</v>
      </c>
      <c r="F455" s="3" t="s">
        <v>158</v>
      </c>
      <c r="G455" s="3" t="s">
        <v>204</v>
      </c>
      <c r="H455" s="3" t="s">
        <v>205</v>
      </c>
      <c r="I455" s="47" t="s">
        <v>202</v>
      </c>
      <c r="J455" s="3" t="s">
        <v>198</v>
      </c>
      <c r="K455" s="23">
        <v>2851845847.3612666</v>
      </c>
      <c r="L455" s="3" t="s">
        <v>19</v>
      </c>
      <c r="M455" s="3" t="s">
        <v>20</v>
      </c>
      <c r="N455" s="46" t="s">
        <v>1132</v>
      </c>
      <c r="O455" s="5">
        <v>46722</v>
      </c>
      <c r="P455" s="5">
        <v>46722</v>
      </c>
      <c r="Q455" s="5" t="s">
        <v>21</v>
      </c>
      <c r="R455" s="3" t="s">
        <v>206</v>
      </c>
      <c r="S455" s="45" t="s">
        <v>1135</v>
      </c>
    </row>
    <row r="456" spans="1:19" s="21" customFormat="1" ht="77" hidden="1" customHeight="1" x14ac:dyDescent="0.2">
      <c r="A456" s="2">
        <v>56</v>
      </c>
      <c r="B456" s="3">
        <v>906</v>
      </c>
      <c r="C456" s="3">
        <v>18</v>
      </c>
      <c r="D456" s="3">
        <v>90618</v>
      </c>
      <c r="E456" s="3" t="s">
        <v>992</v>
      </c>
      <c r="F456" s="3" t="s">
        <v>158</v>
      </c>
      <c r="G456" s="3" t="s">
        <v>216</v>
      </c>
      <c r="H456" s="3" t="s">
        <v>217</v>
      </c>
      <c r="I456" s="3">
        <v>220051</v>
      </c>
      <c r="J456" s="3" t="s">
        <v>218</v>
      </c>
      <c r="K456" s="23">
        <v>5000000000</v>
      </c>
      <c r="L456" s="3" t="s">
        <v>56</v>
      </c>
      <c r="M456" s="3" t="s">
        <v>20</v>
      </c>
      <c r="N456" s="46" t="s">
        <v>1132</v>
      </c>
      <c r="O456" s="5">
        <v>46722</v>
      </c>
      <c r="P456" s="5">
        <v>46722</v>
      </c>
      <c r="Q456" s="5" t="s">
        <v>21</v>
      </c>
      <c r="R456" s="3" t="s">
        <v>219</v>
      </c>
      <c r="S456" s="45" t="s">
        <v>1135</v>
      </c>
    </row>
    <row r="457" spans="1:19" s="21" customFormat="1" ht="77" customHeight="1" x14ac:dyDescent="0.2">
      <c r="A457" s="2">
        <v>57</v>
      </c>
      <c r="B457" s="3">
        <v>906</v>
      </c>
      <c r="C457" s="3">
        <v>19</v>
      </c>
      <c r="D457" s="3">
        <v>90619</v>
      </c>
      <c r="E457" s="3" t="s">
        <v>992</v>
      </c>
      <c r="F457" s="3" t="s">
        <v>158</v>
      </c>
      <c r="G457" s="3" t="s">
        <v>220</v>
      </c>
      <c r="H457" s="3" t="s">
        <v>221</v>
      </c>
      <c r="I457" s="3">
        <v>220043</v>
      </c>
      <c r="J457" s="3" t="s">
        <v>222</v>
      </c>
      <c r="K457" s="23">
        <v>1500000000</v>
      </c>
      <c r="L457" s="3" t="s">
        <v>19</v>
      </c>
      <c r="M457" s="3" t="s">
        <v>20</v>
      </c>
      <c r="N457" s="46" t="s">
        <v>1132</v>
      </c>
      <c r="O457" s="5">
        <v>46722</v>
      </c>
      <c r="P457" s="5">
        <v>46722</v>
      </c>
      <c r="Q457" s="5" t="s">
        <v>21</v>
      </c>
      <c r="R457" s="3" t="s">
        <v>223</v>
      </c>
      <c r="S457" s="45" t="s">
        <v>1135</v>
      </c>
    </row>
    <row r="458" spans="1:19" s="21" customFormat="1" ht="77" hidden="1" customHeight="1" x14ac:dyDescent="0.2">
      <c r="A458" s="2">
        <v>58</v>
      </c>
      <c r="B458" s="3">
        <v>906</v>
      </c>
      <c r="C458" s="3">
        <v>20</v>
      </c>
      <c r="D458" s="3">
        <v>90620</v>
      </c>
      <c r="E458" s="3" t="s">
        <v>992</v>
      </c>
      <c r="F458" s="3" t="s">
        <v>158</v>
      </c>
      <c r="G458" s="3" t="s">
        <v>224</v>
      </c>
      <c r="H458" s="3" t="s">
        <v>225</v>
      </c>
      <c r="I458" s="3">
        <v>220043</v>
      </c>
      <c r="J458" s="3" t="s">
        <v>222</v>
      </c>
      <c r="K458" s="23">
        <v>1500000000</v>
      </c>
      <c r="L458" s="3" t="s">
        <v>19</v>
      </c>
      <c r="M458" s="3" t="s">
        <v>20</v>
      </c>
      <c r="N458" s="46" t="s">
        <v>1132</v>
      </c>
      <c r="O458" s="5">
        <v>46722</v>
      </c>
      <c r="P458" s="5">
        <v>46722</v>
      </c>
      <c r="Q458" s="5" t="s">
        <v>21</v>
      </c>
      <c r="R458" s="3" t="s">
        <v>226</v>
      </c>
      <c r="S458" s="45" t="s">
        <v>1135</v>
      </c>
    </row>
    <row r="459" spans="1:19" s="21" customFormat="1" ht="77" hidden="1" customHeight="1" x14ac:dyDescent="0.2">
      <c r="A459" s="2">
        <v>59</v>
      </c>
      <c r="B459" s="3">
        <v>906</v>
      </c>
      <c r="C459" s="3">
        <v>21</v>
      </c>
      <c r="D459" s="3">
        <v>90621</v>
      </c>
      <c r="E459" s="3" t="s">
        <v>992</v>
      </c>
      <c r="F459" s="3" t="s">
        <v>158</v>
      </c>
      <c r="G459" s="3" t="s">
        <v>227</v>
      </c>
      <c r="H459" s="3" t="s">
        <v>228</v>
      </c>
      <c r="I459" s="3">
        <v>220043</v>
      </c>
      <c r="J459" s="3" t="s">
        <v>222</v>
      </c>
      <c r="K459" s="23">
        <v>1500000000</v>
      </c>
      <c r="L459" s="3" t="s">
        <v>19</v>
      </c>
      <c r="M459" s="3" t="s">
        <v>20</v>
      </c>
      <c r="N459" s="46" t="s">
        <v>1132</v>
      </c>
      <c r="O459" s="5">
        <v>46722</v>
      </c>
      <c r="P459" s="5">
        <v>46722</v>
      </c>
      <c r="Q459" s="5" t="s">
        <v>21</v>
      </c>
      <c r="R459" s="3" t="s">
        <v>229</v>
      </c>
      <c r="S459" s="45" t="s">
        <v>1135</v>
      </c>
    </row>
    <row r="460" spans="1:19" s="21" customFormat="1" ht="77" hidden="1" customHeight="1" x14ac:dyDescent="0.2">
      <c r="A460" s="2">
        <v>60</v>
      </c>
      <c r="B460" s="3">
        <v>906</v>
      </c>
      <c r="C460" s="3">
        <v>22</v>
      </c>
      <c r="D460" s="3">
        <v>90622</v>
      </c>
      <c r="E460" s="3" t="s">
        <v>992</v>
      </c>
      <c r="F460" s="3" t="s">
        <v>158</v>
      </c>
      <c r="G460" s="3" t="s">
        <v>230</v>
      </c>
      <c r="H460" s="3" t="s">
        <v>231</v>
      </c>
      <c r="I460" s="3" t="s">
        <v>232</v>
      </c>
      <c r="J460" s="3" t="s">
        <v>233</v>
      </c>
      <c r="K460" s="23">
        <v>913695455</v>
      </c>
      <c r="L460" s="3" t="s">
        <v>19</v>
      </c>
      <c r="M460" s="3" t="s">
        <v>20</v>
      </c>
      <c r="N460" s="46" t="s">
        <v>1132</v>
      </c>
      <c r="O460" s="5">
        <v>46722</v>
      </c>
      <c r="P460" s="5">
        <v>46722</v>
      </c>
      <c r="Q460" s="5" t="s">
        <v>21</v>
      </c>
      <c r="R460" s="3" t="s">
        <v>234</v>
      </c>
      <c r="S460" s="45" t="s">
        <v>1135</v>
      </c>
    </row>
    <row r="461" spans="1:19" s="21" customFormat="1" ht="77" hidden="1" customHeight="1" x14ac:dyDescent="0.2">
      <c r="A461" s="2">
        <v>61</v>
      </c>
      <c r="B461" s="3">
        <v>906</v>
      </c>
      <c r="C461" s="3">
        <v>23</v>
      </c>
      <c r="D461" s="3">
        <v>90623</v>
      </c>
      <c r="E461" s="3" t="s">
        <v>992</v>
      </c>
      <c r="F461" s="3" t="s">
        <v>158</v>
      </c>
      <c r="G461" s="3" t="s">
        <v>235</v>
      </c>
      <c r="H461" s="3" t="s">
        <v>236</v>
      </c>
      <c r="I461" s="3" t="s">
        <v>237</v>
      </c>
      <c r="J461" s="3" t="s">
        <v>238</v>
      </c>
      <c r="K461" s="23">
        <v>500000000</v>
      </c>
      <c r="L461" s="3" t="s">
        <v>19</v>
      </c>
      <c r="M461" s="3" t="s">
        <v>20</v>
      </c>
      <c r="N461" s="46" t="s">
        <v>1132</v>
      </c>
      <c r="O461" s="5">
        <v>46722</v>
      </c>
      <c r="P461" s="5">
        <v>46722</v>
      </c>
      <c r="Q461" s="5" t="s">
        <v>21</v>
      </c>
      <c r="R461" s="3" t="s">
        <v>239</v>
      </c>
      <c r="S461" s="45" t="s">
        <v>1135</v>
      </c>
    </row>
    <row r="462" spans="1:19" s="21" customFormat="1" ht="77" hidden="1" customHeight="1" x14ac:dyDescent="0.2">
      <c r="A462" s="2">
        <v>62</v>
      </c>
      <c r="B462" s="3">
        <v>906</v>
      </c>
      <c r="C462" s="3">
        <v>24</v>
      </c>
      <c r="D462" s="3">
        <v>90624</v>
      </c>
      <c r="E462" s="3" t="s">
        <v>992</v>
      </c>
      <c r="F462" s="3" t="s">
        <v>158</v>
      </c>
      <c r="G462" s="3" t="s">
        <v>240</v>
      </c>
      <c r="H462" s="3" t="s">
        <v>241</v>
      </c>
      <c r="I462" s="3" t="s">
        <v>242</v>
      </c>
      <c r="J462" s="3" t="s">
        <v>243</v>
      </c>
      <c r="K462" s="23">
        <v>5000000000</v>
      </c>
      <c r="L462" s="3" t="s">
        <v>19</v>
      </c>
      <c r="M462" s="3" t="s">
        <v>149</v>
      </c>
      <c r="N462" s="46" t="s">
        <v>1132</v>
      </c>
      <c r="O462" s="5">
        <v>46722</v>
      </c>
      <c r="P462" s="5">
        <v>46722</v>
      </c>
      <c r="Q462" s="5" t="s">
        <v>21</v>
      </c>
      <c r="R462" s="3" t="s">
        <v>244</v>
      </c>
      <c r="S462" s="45" t="s">
        <v>1135</v>
      </c>
    </row>
    <row r="463" spans="1:19" s="21" customFormat="1" ht="77" hidden="1" customHeight="1" x14ac:dyDescent="0.2">
      <c r="A463" s="2">
        <v>63</v>
      </c>
      <c r="B463" s="3">
        <v>906</v>
      </c>
      <c r="C463" s="3">
        <v>25</v>
      </c>
      <c r="D463" s="3">
        <v>90625</v>
      </c>
      <c r="E463" s="3" t="s">
        <v>992</v>
      </c>
      <c r="F463" s="3" t="s">
        <v>158</v>
      </c>
      <c r="G463" s="3" t="s">
        <v>245</v>
      </c>
      <c r="H463" s="3" t="s">
        <v>246</v>
      </c>
      <c r="I463" s="3" t="s">
        <v>247</v>
      </c>
      <c r="J463" s="3" t="s">
        <v>248</v>
      </c>
      <c r="K463" s="23">
        <v>2000000000.0899999</v>
      </c>
      <c r="L463" s="3" t="s">
        <v>56</v>
      </c>
      <c r="M463" s="3" t="s">
        <v>20</v>
      </c>
      <c r="N463" s="46" t="s">
        <v>1132</v>
      </c>
      <c r="O463" s="5">
        <v>46722</v>
      </c>
      <c r="P463" s="5">
        <v>46722</v>
      </c>
      <c r="Q463" s="5" t="s">
        <v>21</v>
      </c>
      <c r="R463" s="3" t="s">
        <v>249</v>
      </c>
      <c r="S463" s="45" t="s">
        <v>1135</v>
      </c>
    </row>
    <row r="464" spans="1:19" s="21" customFormat="1" ht="77" hidden="1" customHeight="1" x14ac:dyDescent="0.2">
      <c r="A464" s="2">
        <v>141</v>
      </c>
      <c r="B464" s="3">
        <v>714</v>
      </c>
      <c r="C464" s="3">
        <v>1</v>
      </c>
      <c r="D464" s="3">
        <v>7141</v>
      </c>
      <c r="E464" s="3" t="s">
        <v>478</v>
      </c>
      <c r="F464" s="3" t="s">
        <v>1024</v>
      </c>
      <c r="G464" s="3" t="s">
        <v>479</v>
      </c>
      <c r="H464" s="3" t="s">
        <v>480</v>
      </c>
      <c r="I464" s="3">
        <v>200390</v>
      </c>
      <c r="J464" s="3" t="s">
        <v>481</v>
      </c>
      <c r="K464" s="23" t="s">
        <v>482</v>
      </c>
      <c r="L464" s="3" t="s">
        <v>19</v>
      </c>
      <c r="M464" s="3" t="s">
        <v>483</v>
      </c>
      <c r="N464" s="46" t="s">
        <v>1132</v>
      </c>
      <c r="O464" s="5">
        <v>45627</v>
      </c>
      <c r="P464" s="5" t="s">
        <v>484</v>
      </c>
      <c r="Q464" s="5" t="s">
        <v>21</v>
      </c>
      <c r="R464" s="3" t="s">
        <v>485</v>
      </c>
      <c r="S464" s="45" t="s">
        <v>1135</v>
      </c>
    </row>
    <row r="465" spans="1:19" s="21" customFormat="1" ht="77" hidden="1" customHeight="1" x14ac:dyDescent="0.2">
      <c r="A465" s="2">
        <v>172</v>
      </c>
      <c r="B465" s="3">
        <v>723</v>
      </c>
      <c r="C465" s="3">
        <v>20</v>
      </c>
      <c r="D465" s="3">
        <v>72320</v>
      </c>
      <c r="E465" s="3" t="s">
        <v>533</v>
      </c>
      <c r="F465" s="3" t="s">
        <v>1015</v>
      </c>
      <c r="G465" s="3" t="s">
        <v>591</v>
      </c>
      <c r="H465" s="3" t="s">
        <v>592</v>
      </c>
      <c r="I465" s="3">
        <v>200301</v>
      </c>
      <c r="J465" s="3" t="s">
        <v>1034</v>
      </c>
      <c r="K465" s="23">
        <v>15000000000</v>
      </c>
      <c r="L465" s="3" t="s">
        <v>19</v>
      </c>
      <c r="M465" s="3" t="s">
        <v>569</v>
      </c>
      <c r="N465" s="46" t="s">
        <v>1132</v>
      </c>
      <c r="O465" s="5">
        <v>45777</v>
      </c>
      <c r="P465" s="5">
        <v>45777</v>
      </c>
      <c r="Q465" s="5" t="s">
        <v>21</v>
      </c>
      <c r="R465" s="3" t="s">
        <v>34</v>
      </c>
      <c r="S465" s="45" t="s">
        <v>1135</v>
      </c>
    </row>
    <row r="466" spans="1:19" s="21" customFormat="1" ht="77" hidden="1" customHeight="1" x14ac:dyDescent="0.2">
      <c r="A466" s="2">
        <v>176</v>
      </c>
      <c r="B466" s="3">
        <v>723</v>
      </c>
      <c r="C466" s="3">
        <v>24</v>
      </c>
      <c r="D466" s="3">
        <v>72324</v>
      </c>
      <c r="E466" s="3" t="s">
        <v>533</v>
      </c>
      <c r="F466" s="3" t="s">
        <v>1015</v>
      </c>
      <c r="G466" s="3" t="s">
        <v>603</v>
      </c>
      <c r="H466" s="3" t="s">
        <v>604</v>
      </c>
      <c r="I466" s="3" t="s">
        <v>25</v>
      </c>
      <c r="J466" s="11" t="s">
        <v>25</v>
      </c>
      <c r="K466" s="25" t="s">
        <v>25</v>
      </c>
      <c r="L466" s="3" t="s">
        <v>19</v>
      </c>
      <c r="M466" s="11" t="s">
        <v>99</v>
      </c>
      <c r="N466" s="46" t="s">
        <v>1132</v>
      </c>
      <c r="O466" s="5" t="s">
        <v>605</v>
      </c>
      <c r="P466" s="5" t="s">
        <v>605</v>
      </c>
      <c r="Q466" s="5" t="s">
        <v>444</v>
      </c>
      <c r="R466" s="3" t="s">
        <v>34</v>
      </c>
      <c r="S466" s="45" t="s">
        <v>1135</v>
      </c>
    </row>
    <row r="467" spans="1:19" s="21" customFormat="1" ht="77" hidden="1" customHeight="1" x14ac:dyDescent="0.2">
      <c r="A467" s="2">
        <v>202</v>
      </c>
      <c r="B467" s="3">
        <v>751</v>
      </c>
      <c r="C467" s="3">
        <v>9</v>
      </c>
      <c r="D467" s="3">
        <v>7519</v>
      </c>
      <c r="E467" s="3" t="s">
        <v>667</v>
      </c>
      <c r="F467" s="3" t="s">
        <v>1006</v>
      </c>
      <c r="G467" s="3" t="s">
        <v>689</v>
      </c>
      <c r="H467" s="3" t="s">
        <v>690</v>
      </c>
      <c r="I467" s="3" t="s">
        <v>691</v>
      </c>
      <c r="J467" s="3" t="s">
        <v>692</v>
      </c>
      <c r="K467" s="23">
        <v>22120211654</v>
      </c>
      <c r="L467" s="3" t="s">
        <v>56</v>
      </c>
      <c r="M467" s="3" t="s">
        <v>20</v>
      </c>
      <c r="N467" s="46" t="s">
        <v>1132</v>
      </c>
      <c r="O467" s="5">
        <v>45474</v>
      </c>
      <c r="P467" s="5">
        <v>45474</v>
      </c>
      <c r="Q467" s="5" t="s">
        <v>21</v>
      </c>
      <c r="R467" s="3" t="s">
        <v>34</v>
      </c>
      <c r="S467" s="45" t="s">
        <v>1135</v>
      </c>
    </row>
    <row r="468" spans="1:19" s="21" customFormat="1" ht="77" hidden="1" customHeight="1" x14ac:dyDescent="0.2">
      <c r="A468" s="2">
        <v>215</v>
      </c>
      <c r="B468" s="3">
        <v>722</v>
      </c>
      <c r="C468" s="3">
        <v>14</v>
      </c>
      <c r="D468" s="3">
        <v>72214</v>
      </c>
      <c r="E468" s="3" t="s">
        <v>701</v>
      </c>
      <c r="F468" s="3" t="s">
        <v>1011</v>
      </c>
      <c r="G468" s="3" t="s">
        <v>737</v>
      </c>
      <c r="H468" s="3" t="s">
        <v>738</v>
      </c>
      <c r="I468" s="3">
        <v>200268</v>
      </c>
      <c r="J468" s="3" t="s">
        <v>739</v>
      </c>
      <c r="K468" s="24">
        <v>1812425252</v>
      </c>
      <c r="L468" s="6" t="s">
        <v>19</v>
      </c>
      <c r="M468" s="3" t="s">
        <v>740</v>
      </c>
      <c r="N468" s="46" t="s">
        <v>1132</v>
      </c>
      <c r="O468" s="5">
        <v>45870</v>
      </c>
      <c r="P468" s="5">
        <v>45870</v>
      </c>
      <c r="Q468" s="5" t="s">
        <v>21</v>
      </c>
      <c r="R468" s="3" t="s">
        <v>34</v>
      </c>
      <c r="S468" s="45" t="s">
        <v>1135</v>
      </c>
    </row>
    <row r="469" spans="1:19" s="21" customFormat="1" ht="77" hidden="1" customHeight="1" x14ac:dyDescent="0.2">
      <c r="A469" s="2">
        <v>252</v>
      </c>
      <c r="B469" s="3">
        <v>741</v>
      </c>
      <c r="C469" s="3">
        <v>11</v>
      </c>
      <c r="D469" s="3">
        <v>74111</v>
      </c>
      <c r="E469" s="3" t="s">
        <v>825</v>
      </c>
      <c r="F469" s="3" t="s">
        <v>1012</v>
      </c>
      <c r="G469" s="3" t="s">
        <v>861</v>
      </c>
      <c r="H469" s="3" t="s">
        <v>862</v>
      </c>
      <c r="I469" s="3">
        <v>200028</v>
      </c>
      <c r="J469" s="3" t="s">
        <v>863</v>
      </c>
      <c r="K469" s="23" t="s">
        <v>864</v>
      </c>
      <c r="L469" s="4" t="s">
        <v>37</v>
      </c>
      <c r="M469" s="3" t="s">
        <v>20</v>
      </c>
      <c r="N469" s="46" t="s">
        <v>1132</v>
      </c>
      <c r="O469" s="5">
        <v>45597</v>
      </c>
      <c r="P469" s="5">
        <v>45597</v>
      </c>
      <c r="Q469" s="5" t="s">
        <v>21</v>
      </c>
      <c r="R469" s="3" t="s">
        <v>34</v>
      </c>
      <c r="S469" s="45" t="s">
        <v>1135</v>
      </c>
    </row>
    <row r="470" spans="1:19" s="21" customFormat="1" ht="77" hidden="1" customHeight="1" x14ac:dyDescent="0.2">
      <c r="A470" s="2">
        <v>39</v>
      </c>
      <c r="B470" s="3">
        <v>906</v>
      </c>
      <c r="C470" s="3">
        <v>1</v>
      </c>
      <c r="D470" s="3">
        <v>9061</v>
      </c>
      <c r="E470" s="3" t="s">
        <v>992</v>
      </c>
      <c r="F470" s="3" t="s">
        <v>158</v>
      </c>
      <c r="G470" s="3" t="s">
        <v>159</v>
      </c>
      <c r="H470" s="3" t="s">
        <v>160</v>
      </c>
      <c r="I470" s="3" t="s">
        <v>161</v>
      </c>
      <c r="J470" s="3" t="s">
        <v>162</v>
      </c>
      <c r="K470" s="23">
        <v>200000000000</v>
      </c>
      <c r="L470" s="3" t="s">
        <v>19</v>
      </c>
      <c r="M470" s="3" t="s">
        <v>20</v>
      </c>
      <c r="N470" s="46" t="s">
        <v>1133</v>
      </c>
      <c r="O470" s="5">
        <v>46722</v>
      </c>
      <c r="P470" s="5">
        <v>46722</v>
      </c>
      <c r="Q470" s="5" t="s">
        <v>21</v>
      </c>
      <c r="R470" s="3" t="s">
        <v>163</v>
      </c>
      <c r="S470" s="45" t="s">
        <v>1135</v>
      </c>
    </row>
    <row r="471" spans="1:19" s="21" customFormat="1" ht="77" hidden="1" customHeight="1" x14ac:dyDescent="0.2">
      <c r="A471" s="2">
        <v>40</v>
      </c>
      <c r="B471" s="3">
        <v>906</v>
      </c>
      <c r="C471" s="3">
        <v>2</v>
      </c>
      <c r="D471" s="3">
        <v>9062</v>
      </c>
      <c r="E471" s="3" t="s">
        <v>992</v>
      </c>
      <c r="F471" s="3" t="s">
        <v>158</v>
      </c>
      <c r="G471" s="3" t="s">
        <v>164</v>
      </c>
      <c r="H471" s="3" t="s">
        <v>165</v>
      </c>
      <c r="I471" s="3">
        <v>220040</v>
      </c>
      <c r="J471" s="3" t="s">
        <v>162</v>
      </c>
      <c r="K471" s="23">
        <v>200000000000</v>
      </c>
      <c r="L471" s="3" t="s">
        <v>19</v>
      </c>
      <c r="M471" s="3" t="s">
        <v>20</v>
      </c>
      <c r="N471" s="46" t="s">
        <v>1133</v>
      </c>
      <c r="O471" s="5">
        <v>46722</v>
      </c>
      <c r="P471" s="5">
        <v>46722</v>
      </c>
      <c r="Q471" s="5" t="s">
        <v>21</v>
      </c>
      <c r="R471" s="3" t="s">
        <v>166</v>
      </c>
      <c r="S471" s="45" t="s">
        <v>1135</v>
      </c>
    </row>
    <row r="472" spans="1:19" s="21" customFormat="1" ht="77" hidden="1" customHeight="1" x14ac:dyDescent="0.2">
      <c r="A472" s="2">
        <v>41</v>
      </c>
      <c r="B472" s="3">
        <v>906</v>
      </c>
      <c r="C472" s="3">
        <v>3</v>
      </c>
      <c r="D472" s="3">
        <v>9063</v>
      </c>
      <c r="E472" s="3" t="s">
        <v>992</v>
      </c>
      <c r="F472" s="3" t="s">
        <v>158</v>
      </c>
      <c r="G472" s="3" t="s">
        <v>167</v>
      </c>
      <c r="H472" s="3" t="s">
        <v>168</v>
      </c>
      <c r="I472" s="3">
        <v>220040</v>
      </c>
      <c r="J472" s="3" t="s">
        <v>162</v>
      </c>
      <c r="K472" s="23">
        <v>200000000000</v>
      </c>
      <c r="L472" s="3" t="s">
        <v>19</v>
      </c>
      <c r="M472" s="3" t="s">
        <v>20</v>
      </c>
      <c r="N472" s="46" t="s">
        <v>1133</v>
      </c>
      <c r="O472" s="5">
        <v>46722</v>
      </c>
      <c r="P472" s="5">
        <v>46722</v>
      </c>
      <c r="Q472" s="5" t="s">
        <v>21</v>
      </c>
      <c r="R472" s="3" t="s">
        <v>169</v>
      </c>
      <c r="S472" s="45" t="s">
        <v>1135</v>
      </c>
    </row>
    <row r="473" spans="1:19" s="21" customFormat="1" ht="77" hidden="1" customHeight="1" x14ac:dyDescent="0.2">
      <c r="A473" s="2">
        <v>42</v>
      </c>
      <c r="B473" s="3">
        <v>906</v>
      </c>
      <c r="C473" s="3">
        <v>4</v>
      </c>
      <c r="D473" s="3">
        <v>9064</v>
      </c>
      <c r="E473" s="3" t="s">
        <v>992</v>
      </c>
      <c r="F473" s="3" t="s">
        <v>158</v>
      </c>
      <c r="G473" s="3" t="s">
        <v>170</v>
      </c>
      <c r="H473" s="3" t="s">
        <v>171</v>
      </c>
      <c r="I473" s="3">
        <v>220040</v>
      </c>
      <c r="J473" s="3" t="s">
        <v>162</v>
      </c>
      <c r="K473" s="23">
        <v>200000000000</v>
      </c>
      <c r="L473" s="3" t="s">
        <v>19</v>
      </c>
      <c r="M473" s="3" t="s">
        <v>20</v>
      </c>
      <c r="N473" s="46" t="s">
        <v>1133</v>
      </c>
      <c r="O473" s="5">
        <v>46722</v>
      </c>
      <c r="P473" s="5">
        <v>46722</v>
      </c>
      <c r="Q473" s="5" t="s">
        <v>21</v>
      </c>
      <c r="R473" s="3" t="s">
        <v>172</v>
      </c>
      <c r="S473" s="45" t="s">
        <v>1135</v>
      </c>
    </row>
    <row r="474" spans="1:19" s="21" customFormat="1" ht="77" hidden="1" customHeight="1" x14ac:dyDescent="0.2">
      <c r="A474" s="2">
        <v>43</v>
      </c>
      <c r="B474" s="3">
        <v>906</v>
      </c>
      <c r="C474" s="3">
        <v>5</v>
      </c>
      <c r="D474" s="3">
        <v>9065</v>
      </c>
      <c r="E474" s="3" t="s">
        <v>992</v>
      </c>
      <c r="F474" s="3" t="s">
        <v>158</v>
      </c>
      <c r="G474" s="3" t="s">
        <v>173</v>
      </c>
      <c r="H474" s="3" t="s">
        <v>174</v>
      </c>
      <c r="I474" s="3">
        <v>220040</v>
      </c>
      <c r="J474" s="3" t="s">
        <v>162</v>
      </c>
      <c r="K474" s="23">
        <v>200000000000</v>
      </c>
      <c r="L474" s="3" t="s">
        <v>19</v>
      </c>
      <c r="M474" s="3" t="s">
        <v>20</v>
      </c>
      <c r="N474" s="46" t="s">
        <v>1133</v>
      </c>
      <c r="O474" s="5">
        <v>46722</v>
      </c>
      <c r="P474" s="5">
        <v>46722</v>
      </c>
      <c r="Q474" s="5" t="s">
        <v>21</v>
      </c>
      <c r="R474" s="3" t="s">
        <v>175</v>
      </c>
      <c r="S474" s="45" t="s">
        <v>1135</v>
      </c>
    </row>
    <row r="475" spans="1:19" s="21" customFormat="1" ht="77" hidden="1" customHeight="1" x14ac:dyDescent="0.2">
      <c r="A475" s="2">
        <v>44</v>
      </c>
      <c r="B475" s="3">
        <v>906</v>
      </c>
      <c r="C475" s="3">
        <v>6</v>
      </c>
      <c r="D475" s="3">
        <v>9066</v>
      </c>
      <c r="E475" s="3" t="s">
        <v>992</v>
      </c>
      <c r="F475" s="3" t="s">
        <v>158</v>
      </c>
      <c r="G475" s="3" t="s">
        <v>176</v>
      </c>
      <c r="H475" s="3" t="s">
        <v>177</v>
      </c>
      <c r="I475" s="3">
        <v>220040</v>
      </c>
      <c r="J475" s="3" t="s">
        <v>162</v>
      </c>
      <c r="K475" s="23">
        <v>200000000000</v>
      </c>
      <c r="L475" s="3" t="s">
        <v>19</v>
      </c>
      <c r="M475" s="3" t="s">
        <v>20</v>
      </c>
      <c r="N475" s="46" t="s">
        <v>1133</v>
      </c>
      <c r="O475" s="5">
        <v>46722</v>
      </c>
      <c r="P475" s="5">
        <v>46722</v>
      </c>
      <c r="Q475" s="5" t="s">
        <v>21</v>
      </c>
      <c r="R475" s="3" t="s">
        <v>178</v>
      </c>
      <c r="S475" s="45" t="s">
        <v>1135</v>
      </c>
    </row>
    <row r="476" spans="1:19" s="21" customFormat="1" ht="77" hidden="1" customHeight="1" x14ac:dyDescent="0.2">
      <c r="A476" s="2">
        <v>45</v>
      </c>
      <c r="B476" s="3">
        <v>906</v>
      </c>
      <c r="C476" s="3">
        <v>7</v>
      </c>
      <c r="D476" s="3">
        <v>9067</v>
      </c>
      <c r="E476" s="3" t="s">
        <v>992</v>
      </c>
      <c r="F476" s="3" t="s">
        <v>158</v>
      </c>
      <c r="G476" s="3" t="s">
        <v>179</v>
      </c>
      <c r="H476" s="3" t="s">
        <v>180</v>
      </c>
      <c r="I476" s="3">
        <v>220040</v>
      </c>
      <c r="J476" s="3" t="s">
        <v>162</v>
      </c>
      <c r="K476" s="23">
        <v>200000000000</v>
      </c>
      <c r="L476" s="3" t="s">
        <v>19</v>
      </c>
      <c r="M476" s="3" t="s">
        <v>20</v>
      </c>
      <c r="N476" s="46" t="s">
        <v>1133</v>
      </c>
      <c r="O476" s="5">
        <v>46722</v>
      </c>
      <c r="P476" s="5">
        <v>46722</v>
      </c>
      <c r="Q476" s="5" t="s">
        <v>21</v>
      </c>
      <c r="R476" s="3" t="s">
        <v>181</v>
      </c>
      <c r="S476" s="45" t="s">
        <v>1135</v>
      </c>
    </row>
    <row r="477" spans="1:19" s="21" customFormat="1" ht="77" hidden="1" customHeight="1" x14ac:dyDescent="0.2">
      <c r="A477" s="2">
        <v>48</v>
      </c>
      <c r="B477" s="3">
        <v>906</v>
      </c>
      <c r="C477" s="3">
        <v>10</v>
      </c>
      <c r="D477" s="3">
        <v>90610</v>
      </c>
      <c r="E477" s="3" t="s">
        <v>992</v>
      </c>
      <c r="F477" s="3" t="s">
        <v>158</v>
      </c>
      <c r="G477" s="3" t="s">
        <v>190</v>
      </c>
      <c r="H477" s="3" t="s">
        <v>191</v>
      </c>
      <c r="I477" s="47" t="s">
        <v>188</v>
      </c>
      <c r="J477" s="3" t="s">
        <v>184</v>
      </c>
      <c r="K477" s="23">
        <v>3999999999.8800001</v>
      </c>
      <c r="L477" s="3" t="s">
        <v>19</v>
      </c>
      <c r="M477" s="3" t="s">
        <v>20</v>
      </c>
      <c r="N477" s="46" t="s">
        <v>1133</v>
      </c>
      <c r="O477" s="5">
        <v>46722</v>
      </c>
      <c r="P477" s="5">
        <v>46722</v>
      </c>
      <c r="Q477" s="5" t="s">
        <v>21</v>
      </c>
      <c r="R477" s="3" t="s">
        <v>192</v>
      </c>
      <c r="S477" s="45" t="s">
        <v>1135</v>
      </c>
    </row>
    <row r="478" spans="1:19" s="21" customFormat="1" ht="77" hidden="1" customHeight="1" x14ac:dyDescent="0.2">
      <c r="A478" s="2">
        <v>52</v>
      </c>
      <c r="B478" s="3">
        <v>906</v>
      </c>
      <c r="C478" s="3">
        <v>14</v>
      </c>
      <c r="D478" s="3">
        <v>90614</v>
      </c>
      <c r="E478" s="3" t="s">
        <v>992</v>
      </c>
      <c r="F478" s="3" t="s">
        <v>158</v>
      </c>
      <c r="G478" s="3" t="s">
        <v>204</v>
      </c>
      <c r="H478" s="3" t="s">
        <v>205</v>
      </c>
      <c r="I478" s="47" t="s">
        <v>202</v>
      </c>
      <c r="J478" s="3" t="s">
        <v>198</v>
      </c>
      <c r="K478" s="23">
        <v>2851845847.3612666</v>
      </c>
      <c r="L478" s="3" t="s">
        <v>19</v>
      </c>
      <c r="M478" s="3" t="s">
        <v>20</v>
      </c>
      <c r="N478" s="46" t="s">
        <v>1133</v>
      </c>
      <c r="O478" s="5">
        <v>46722</v>
      </c>
      <c r="P478" s="5">
        <v>46722</v>
      </c>
      <c r="Q478" s="5" t="s">
        <v>21</v>
      </c>
      <c r="R478" s="3" t="s">
        <v>206</v>
      </c>
      <c r="S478" s="45" t="s">
        <v>1135</v>
      </c>
    </row>
    <row r="479" spans="1:19" s="21" customFormat="1" ht="77" hidden="1" customHeight="1" x14ac:dyDescent="0.2">
      <c r="A479" s="2">
        <v>56</v>
      </c>
      <c r="B479" s="3">
        <v>906</v>
      </c>
      <c r="C479" s="3">
        <v>18</v>
      </c>
      <c r="D479" s="3">
        <v>90618</v>
      </c>
      <c r="E479" s="3" t="s">
        <v>992</v>
      </c>
      <c r="F479" s="3" t="s">
        <v>158</v>
      </c>
      <c r="G479" s="3" t="s">
        <v>216</v>
      </c>
      <c r="H479" s="3" t="s">
        <v>217</v>
      </c>
      <c r="I479" s="3">
        <v>220051</v>
      </c>
      <c r="J479" s="3" t="s">
        <v>218</v>
      </c>
      <c r="K479" s="23">
        <v>5000000000</v>
      </c>
      <c r="L479" s="3" t="s">
        <v>56</v>
      </c>
      <c r="M479" s="3" t="s">
        <v>20</v>
      </c>
      <c r="N479" s="46" t="s">
        <v>1133</v>
      </c>
      <c r="O479" s="5">
        <v>46722</v>
      </c>
      <c r="P479" s="5">
        <v>46722</v>
      </c>
      <c r="Q479" s="5" t="s">
        <v>21</v>
      </c>
      <c r="R479" s="3" t="s">
        <v>219</v>
      </c>
      <c r="S479" s="45" t="s">
        <v>1135</v>
      </c>
    </row>
    <row r="480" spans="1:19" s="21" customFormat="1" ht="77" customHeight="1" x14ac:dyDescent="0.2">
      <c r="A480" s="2">
        <v>57</v>
      </c>
      <c r="B480" s="3">
        <v>906</v>
      </c>
      <c r="C480" s="3">
        <v>19</v>
      </c>
      <c r="D480" s="3">
        <v>90619</v>
      </c>
      <c r="E480" s="3" t="s">
        <v>992</v>
      </c>
      <c r="F480" s="3" t="s">
        <v>158</v>
      </c>
      <c r="G480" s="3" t="s">
        <v>220</v>
      </c>
      <c r="H480" s="3" t="s">
        <v>221</v>
      </c>
      <c r="I480" s="3">
        <v>220043</v>
      </c>
      <c r="J480" s="3" t="s">
        <v>222</v>
      </c>
      <c r="K480" s="23">
        <v>1500000000</v>
      </c>
      <c r="L480" s="3" t="s">
        <v>19</v>
      </c>
      <c r="M480" s="3" t="s">
        <v>20</v>
      </c>
      <c r="N480" s="46" t="s">
        <v>1133</v>
      </c>
      <c r="O480" s="5">
        <v>46722</v>
      </c>
      <c r="P480" s="5">
        <v>46722</v>
      </c>
      <c r="Q480" s="5" t="s">
        <v>21</v>
      </c>
      <c r="R480" s="3" t="s">
        <v>223</v>
      </c>
      <c r="S480" s="45" t="s">
        <v>1135</v>
      </c>
    </row>
    <row r="481" spans="1:19" s="21" customFormat="1" ht="77" hidden="1" customHeight="1" x14ac:dyDescent="0.2">
      <c r="A481" s="2">
        <v>58</v>
      </c>
      <c r="B481" s="3">
        <v>906</v>
      </c>
      <c r="C481" s="3">
        <v>20</v>
      </c>
      <c r="D481" s="3">
        <v>90620</v>
      </c>
      <c r="E481" s="3" t="s">
        <v>992</v>
      </c>
      <c r="F481" s="3" t="s">
        <v>158</v>
      </c>
      <c r="G481" s="3" t="s">
        <v>224</v>
      </c>
      <c r="H481" s="3" t="s">
        <v>225</v>
      </c>
      <c r="I481" s="3">
        <v>220043</v>
      </c>
      <c r="J481" s="3" t="s">
        <v>222</v>
      </c>
      <c r="K481" s="23">
        <v>1500000000</v>
      </c>
      <c r="L481" s="3" t="s">
        <v>19</v>
      </c>
      <c r="M481" s="3" t="s">
        <v>20</v>
      </c>
      <c r="N481" s="46" t="s">
        <v>1133</v>
      </c>
      <c r="O481" s="5">
        <v>46722</v>
      </c>
      <c r="P481" s="5">
        <v>46722</v>
      </c>
      <c r="Q481" s="5" t="s">
        <v>21</v>
      </c>
      <c r="R481" s="3" t="s">
        <v>226</v>
      </c>
      <c r="S481" s="45" t="s">
        <v>1135</v>
      </c>
    </row>
    <row r="482" spans="1:19" s="21" customFormat="1" ht="77" hidden="1" customHeight="1" x14ac:dyDescent="0.2">
      <c r="A482" s="2">
        <v>59</v>
      </c>
      <c r="B482" s="3">
        <v>906</v>
      </c>
      <c r="C482" s="3">
        <v>21</v>
      </c>
      <c r="D482" s="3">
        <v>90621</v>
      </c>
      <c r="E482" s="3" t="s">
        <v>992</v>
      </c>
      <c r="F482" s="3" t="s">
        <v>158</v>
      </c>
      <c r="G482" s="3" t="s">
        <v>227</v>
      </c>
      <c r="H482" s="3" t="s">
        <v>228</v>
      </c>
      <c r="I482" s="3">
        <v>220043</v>
      </c>
      <c r="J482" s="3" t="s">
        <v>222</v>
      </c>
      <c r="K482" s="23">
        <v>1500000000</v>
      </c>
      <c r="L482" s="3" t="s">
        <v>19</v>
      </c>
      <c r="M482" s="3" t="s">
        <v>20</v>
      </c>
      <c r="N482" s="46" t="s">
        <v>1133</v>
      </c>
      <c r="O482" s="5">
        <v>46722</v>
      </c>
      <c r="P482" s="5">
        <v>46722</v>
      </c>
      <c r="Q482" s="5" t="s">
        <v>21</v>
      </c>
      <c r="R482" s="3" t="s">
        <v>229</v>
      </c>
      <c r="S482" s="45" t="s">
        <v>1135</v>
      </c>
    </row>
    <row r="483" spans="1:19" s="21" customFormat="1" ht="77" hidden="1" customHeight="1" x14ac:dyDescent="0.2">
      <c r="A483" s="2">
        <v>60</v>
      </c>
      <c r="B483" s="3">
        <v>906</v>
      </c>
      <c r="C483" s="3">
        <v>22</v>
      </c>
      <c r="D483" s="3">
        <v>90622</v>
      </c>
      <c r="E483" s="3" t="s">
        <v>992</v>
      </c>
      <c r="F483" s="3" t="s">
        <v>158</v>
      </c>
      <c r="G483" s="3" t="s">
        <v>230</v>
      </c>
      <c r="H483" s="3" t="s">
        <v>231</v>
      </c>
      <c r="I483" s="3" t="s">
        <v>232</v>
      </c>
      <c r="J483" s="3" t="s">
        <v>233</v>
      </c>
      <c r="K483" s="23">
        <v>913695455</v>
      </c>
      <c r="L483" s="3" t="s">
        <v>19</v>
      </c>
      <c r="M483" s="3" t="s">
        <v>20</v>
      </c>
      <c r="N483" s="46" t="s">
        <v>1133</v>
      </c>
      <c r="O483" s="5">
        <v>46722</v>
      </c>
      <c r="P483" s="5">
        <v>46722</v>
      </c>
      <c r="Q483" s="5" t="s">
        <v>21</v>
      </c>
      <c r="R483" s="3" t="s">
        <v>234</v>
      </c>
      <c r="S483" s="45" t="s">
        <v>1135</v>
      </c>
    </row>
    <row r="484" spans="1:19" s="21" customFormat="1" ht="77" hidden="1" customHeight="1" x14ac:dyDescent="0.2">
      <c r="A484" s="2">
        <v>61</v>
      </c>
      <c r="B484" s="3">
        <v>906</v>
      </c>
      <c r="C484" s="3">
        <v>23</v>
      </c>
      <c r="D484" s="3">
        <v>90623</v>
      </c>
      <c r="E484" s="3" t="s">
        <v>992</v>
      </c>
      <c r="F484" s="3" t="s">
        <v>158</v>
      </c>
      <c r="G484" s="3" t="s">
        <v>235</v>
      </c>
      <c r="H484" s="3" t="s">
        <v>236</v>
      </c>
      <c r="I484" s="3" t="s">
        <v>237</v>
      </c>
      <c r="J484" s="3" t="s">
        <v>238</v>
      </c>
      <c r="K484" s="23">
        <v>500000000</v>
      </c>
      <c r="L484" s="3" t="s">
        <v>19</v>
      </c>
      <c r="M484" s="3" t="s">
        <v>20</v>
      </c>
      <c r="N484" s="46" t="s">
        <v>1133</v>
      </c>
      <c r="O484" s="5">
        <v>46722</v>
      </c>
      <c r="P484" s="5">
        <v>46722</v>
      </c>
      <c r="Q484" s="5" t="s">
        <v>21</v>
      </c>
      <c r="R484" s="3" t="s">
        <v>239</v>
      </c>
      <c r="S484" s="45" t="s">
        <v>1135</v>
      </c>
    </row>
    <row r="485" spans="1:19" s="21" customFormat="1" ht="77" hidden="1" customHeight="1" x14ac:dyDescent="0.2">
      <c r="A485" s="2">
        <v>62</v>
      </c>
      <c r="B485" s="3">
        <v>906</v>
      </c>
      <c r="C485" s="3">
        <v>24</v>
      </c>
      <c r="D485" s="3">
        <v>90624</v>
      </c>
      <c r="E485" s="3" t="s">
        <v>992</v>
      </c>
      <c r="F485" s="3" t="s">
        <v>158</v>
      </c>
      <c r="G485" s="3" t="s">
        <v>240</v>
      </c>
      <c r="H485" s="3" t="s">
        <v>241</v>
      </c>
      <c r="I485" s="3" t="s">
        <v>242</v>
      </c>
      <c r="J485" s="3" t="s">
        <v>243</v>
      </c>
      <c r="K485" s="23">
        <v>5000000000</v>
      </c>
      <c r="L485" s="3" t="s">
        <v>19</v>
      </c>
      <c r="M485" s="3" t="s">
        <v>149</v>
      </c>
      <c r="N485" s="46" t="s">
        <v>1133</v>
      </c>
      <c r="O485" s="5">
        <v>46722</v>
      </c>
      <c r="P485" s="5">
        <v>46722</v>
      </c>
      <c r="Q485" s="5" t="s">
        <v>21</v>
      </c>
      <c r="R485" s="3" t="s">
        <v>244</v>
      </c>
      <c r="S485" s="45" t="s">
        <v>1135</v>
      </c>
    </row>
    <row r="486" spans="1:19" s="21" customFormat="1" ht="77" hidden="1" customHeight="1" x14ac:dyDescent="0.2">
      <c r="A486" s="2">
        <v>63</v>
      </c>
      <c r="B486" s="3">
        <v>906</v>
      </c>
      <c r="C486" s="3">
        <v>25</v>
      </c>
      <c r="D486" s="3">
        <v>90625</v>
      </c>
      <c r="E486" s="3" t="s">
        <v>992</v>
      </c>
      <c r="F486" s="3" t="s">
        <v>158</v>
      </c>
      <c r="G486" s="3" t="s">
        <v>245</v>
      </c>
      <c r="H486" s="3" t="s">
        <v>246</v>
      </c>
      <c r="I486" s="3" t="s">
        <v>247</v>
      </c>
      <c r="J486" s="3" t="s">
        <v>248</v>
      </c>
      <c r="K486" s="23">
        <v>2000000000.0899999</v>
      </c>
      <c r="L486" s="3" t="s">
        <v>56</v>
      </c>
      <c r="M486" s="3" t="s">
        <v>20</v>
      </c>
      <c r="N486" s="46" t="s">
        <v>1133</v>
      </c>
      <c r="O486" s="5">
        <v>46722</v>
      </c>
      <c r="P486" s="5">
        <v>46722</v>
      </c>
      <c r="Q486" s="5" t="s">
        <v>21</v>
      </c>
      <c r="R486" s="3" t="s">
        <v>249</v>
      </c>
      <c r="S486" s="45" t="s">
        <v>1135</v>
      </c>
    </row>
    <row r="487" spans="1:19" s="21" customFormat="1" ht="77" hidden="1" customHeight="1" x14ac:dyDescent="0.2">
      <c r="A487" s="2">
        <v>91</v>
      </c>
      <c r="B487" s="3">
        <v>742</v>
      </c>
      <c r="C487" s="3">
        <v>1</v>
      </c>
      <c r="D487" s="3">
        <v>7421</v>
      </c>
      <c r="E487" s="3" t="s">
        <v>318</v>
      </c>
      <c r="F487" s="3" t="s">
        <v>1016</v>
      </c>
      <c r="G487" s="3" t="s">
        <v>319</v>
      </c>
      <c r="H487" s="3" t="s">
        <v>320</v>
      </c>
      <c r="I487" s="3">
        <v>200344</v>
      </c>
      <c r="J487" s="3" t="s">
        <v>321</v>
      </c>
      <c r="K487" s="23">
        <v>1200000</v>
      </c>
      <c r="L487" s="3" t="s">
        <v>19</v>
      </c>
      <c r="M487" s="3" t="s">
        <v>322</v>
      </c>
      <c r="N487" s="46" t="s">
        <v>1133</v>
      </c>
      <c r="O487" s="5">
        <v>46722</v>
      </c>
      <c r="P487" s="5">
        <v>46722</v>
      </c>
      <c r="Q487" s="5" t="s">
        <v>21</v>
      </c>
      <c r="R487" s="3" t="s">
        <v>34</v>
      </c>
      <c r="S487" s="45" t="s">
        <v>323</v>
      </c>
    </row>
    <row r="488" spans="1:19" s="21" customFormat="1" ht="77" hidden="1" customHeight="1" x14ac:dyDescent="0.2">
      <c r="A488" s="2">
        <v>172</v>
      </c>
      <c r="B488" s="3">
        <v>723</v>
      </c>
      <c r="C488" s="3">
        <v>20</v>
      </c>
      <c r="D488" s="3">
        <v>72320</v>
      </c>
      <c r="E488" s="3" t="s">
        <v>533</v>
      </c>
      <c r="F488" s="3" t="s">
        <v>1015</v>
      </c>
      <c r="G488" s="3" t="s">
        <v>591</v>
      </c>
      <c r="H488" s="3" t="s">
        <v>592</v>
      </c>
      <c r="I488" s="3">
        <v>200301</v>
      </c>
      <c r="J488" s="3" t="s">
        <v>1034</v>
      </c>
      <c r="K488" s="23">
        <v>15000000000</v>
      </c>
      <c r="L488" s="3" t="s">
        <v>19</v>
      </c>
      <c r="M488" s="3" t="s">
        <v>569</v>
      </c>
      <c r="N488" s="46" t="s">
        <v>1133</v>
      </c>
      <c r="O488" s="5">
        <v>45777</v>
      </c>
      <c r="P488" s="5">
        <v>45777</v>
      </c>
      <c r="Q488" s="5" t="s">
        <v>21</v>
      </c>
      <c r="R488" s="3" t="s">
        <v>34</v>
      </c>
      <c r="S488" s="45" t="s">
        <v>1135</v>
      </c>
    </row>
    <row r="489" spans="1:19" s="21" customFormat="1" ht="77" hidden="1" customHeight="1" x14ac:dyDescent="0.2">
      <c r="A489" s="2">
        <v>176</v>
      </c>
      <c r="B489" s="3">
        <v>723</v>
      </c>
      <c r="C489" s="3">
        <v>24</v>
      </c>
      <c r="D489" s="3">
        <v>72324</v>
      </c>
      <c r="E489" s="3" t="s">
        <v>533</v>
      </c>
      <c r="F489" s="3" t="s">
        <v>1015</v>
      </c>
      <c r="G489" s="3" t="s">
        <v>603</v>
      </c>
      <c r="H489" s="3" t="s">
        <v>604</v>
      </c>
      <c r="I489" s="3" t="s">
        <v>25</v>
      </c>
      <c r="J489" s="11" t="s">
        <v>25</v>
      </c>
      <c r="K489" s="25" t="s">
        <v>25</v>
      </c>
      <c r="L489" s="3" t="s">
        <v>19</v>
      </c>
      <c r="M489" s="11" t="s">
        <v>99</v>
      </c>
      <c r="N489" s="46" t="s">
        <v>1133</v>
      </c>
      <c r="O489" s="5" t="s">
        <v>605</v>
      </c>
      <c r="P489" s="5" t="s">
        <v>605</v>
      </c>
      <c r="Q489" s="5" t="s">
        <v>444</v>
      </c>
      <c r="R489" s="3" t="s">
        <v>34</v>
      </c>
      <c r="S489" s="45" t="s">
        <v>1135</v>
      </c>
    </row>
    <row r="490" spans="1:19" s="21" customFormat="1" ht="77" hidden="1" customHeight="1" x14ac:dyDescent="0.2">
      <c r="A490" s="2">
        <v>202</v>
      </c>
      <c r="B490" s="3">
        <v>751</v>
      </c>
      <c r="C490" s="3">
        <v>9</v>
      </c>
      <c r="D490" s="3">
        <v>7519</v>
      </c>
      <c r="E490" s="3" t="s">
        <v>667</v>
      </c>
      <c r="F490" s="3" t="s">
        <v>1006</v>
      </c>
      <c r="G490" s="3" t="s">
        <v>689</v>
      </c>
      <c r="H490" s="3" t="s">
        <v>690</v>
      </c>
      <c r="I490" s="3" t="s">
        <v>691</v>
      </c>
      <c r="J490" s="3" t="s">
        <v>692</v>
      </c>
      <c r="K490" s="23">
        <v>22120211654</v>
      </c>
      <c r="L490" s="3" t="s">
        <v>56</v>
      </c>
      <c r="M490" s="3" t="s">
        <v>20</v>
      </c>
      <c r="N490" s="46" t="s">
        <v>1133</v>
      </c>
      <c r="O490" s="5">
        <v>45474</v>
      </c>
      <c r="P490" s="5">
        <v>45474</v>
      </c>
      <c r="Q490" s="5" t="s">
        <v>21</v>
      </c>
      <c r="R490" s="3" t="s">
        <v>34</v>
      </c>
      <c r="S490" s="45" t="s">
        <v>1135</v>
      </c>
    </row>
    <row r="491" spans="1:19" s="21" customFormat="1" ht="77" hidden="1" customHeight="1" x14ac:dyDescent="0.2">
      <c r="A491" s="2">
        <v>252</v>
      </c>
      <c r="B491" s="3">
        <v>741</v>
      </c>
      <c r="C491" s="3">
        <v>11</v>
      </c>
      <c r="D491" s="3">
        <v>74111</v>
      </c>
      <c r="E491" s="3" t="s">
        <v>825</v>
      </c>
      <c r="F491" s="3" t="s">
        <v>1012</v>
      </c>
      <c r="G491" s="3" t="s">
        <v>861</v>
      </c>
      <c r="H491" s="3" t="s">
        <v>862</v>
      </c>
      <c r="I491" s="3">
        <v>200028</v>
      </c>
      <c r="J491" s="3" t="s">
        <v>863</v>
      </c>
      <c r="K491" s="23" t="s">
        <v>864</v>
      </c>
      <c r="L491" s="4" t="s">
        <v>37</v>
      </c>
      <c r="M491" s="3" t="s">
        <v>20</v>
      </c>
      <c r="N491" s="46" t="s">
        <v>1133</v>
      </c>
      <c r="O491" s="5">
        <v>45597</v>
      </c>
      <c r="P491" s="5">
        <v>45597</v>
      </c>
      <c r="Q491" s="5" t="s">
        <v>21</v>
      </c>
      <c r="R491" s="3" t="s">
        <v>34</v>
      </c>
      <c r="S491" s="45" t="s">
        <v>1135</v>
      </c>
    </row>
    <row r="492" spans="1:19" s="21" customFormat="1" ht="77" hidden="1" customHeight="1" x14ac:dyDescent="0.2">
      <c r="A492" s="2">
        <v>1</v>
      </c>
      <c r="B492" s="3">
        <v>914</v>
      </c>
      <c r="C492" s="3">
        <v>1</v>
      </c>
      <c r="D492" s="3">
        <v>9141</v>
      </c>
      <c r="E492" s="3" t="s">
        <v>14</v>
      </c>
      <c r="F492" s="3" t="s">
        <v>14</v>
      </c>
      <c r="G492" s="3" t="s">
        <v>15</v>
      </c>
      <c r="H492" s="3" t="s">
        <v>16</v>
      </c>
      <c r="I492" s="3" t="s">
        <v>17</v>
      </c>
      <c r="J492" s="3" t="s">
        <v>18</v>
      </c>
      <c r="K492" s="22">
        <v>119185342953</v>
      </c>
      <c r="L492" s="3" t="s">
        <v>19</v>
      </c>
      <c r="M492" s="3" t="s">
        <v>20</v>
      </c>
      <c r="N492" s="46" t="s">
        <v>1134</v>
      </c>
      <c r="O492" s="5">
        <v>45627</v>
      </c>
      <c r="P492" s="5">
        <v>45627</v>
      </c>
      <c r="Q492" s="5" t="s">
        <v>21</v>
      </c>
      <c r="R492" s="3" t="s">
        <v>22</v>
      </c>
      <c r="S492" s="45" t="s">
        <v>1135</v>
      </c>
    </row>
    <row r="493" spans="1:19" s="21" customFormat="1" ht="77" hidden="1" customHeight="1" x14ac:dyDescent="0.2">
      <c r="A493" s="2">
        <v>2</v>
      </c>
      <c r="B493" s="3">
        <v>914</v>
      </c>
      <c r="C493" s="3">
        <v>2</v>
      </c>
      <c r="D493" s="3">
        <v>9142</v>
      </c>
      <c r="E493" s="3" t="s">
        <v>14</v>
      </c>
      <c r="F493" s="3" t="s">
        <v>14</v>
      </c>
      <c r="G493" s="3" t="s">
        <v>23</v>
      </c>
      <c r="H493" s="3" t="s">
        <v>24</v>
      </c>
      <c r="I493" s="3">
        <v>0</v>
      </c>
      <c r="J493" s="3" t="s">
        <v>26</v>
      </c>
      <c r="K493" s="22">
        <v>1200000000</v>
      </c>
      <c r="L493" s="3" t="s">
        <v>19</v>
      </c>
      <c r="M493" s="3" t="s">
        <v>20</v>
      </c>
      <c r="N493" s="46" t="s">
        <v>1134</v>
      </c>
      <c r="O493" s="5">
        <v>45627</v>
      </c>
      <c r="P493" s="5">
        <v>45627</v>
      </c>
      <c r="Q493" s="5" t="s">
        <v>21</v>
      </c>
      <c r="R493" s="3" t="s">
        <v>27</v>
      </c>
      <c r="S493" s="45" t="s">
        <v>1135</v>
      </c>
    </row>
    <row r="494" spans="1:19" s="21" customFormat="1" ht="77" hidden="1" customHeight="1" x14ac:dyDescent="0.2">
      <c r="A494" s="2">
        <v>3</v>
      </c>
      <c r="B494" s="3">
        <v>914</v>
      </c>
      <c r="C494" s="3">
        <v>3</v>
      </c>
      <c r="D494" s="3">
        <v>9143</v>
      </c>
      <c r="E494" s="3" t="s">
        <v>14</v>
      </c>
      <c r="F494" s="3" t="s">
        <v>14</v>
      </c>
      <c r="G494" s="3" t="s">
        <v>28</v>
      </c>
      <c r="H494" s="3" t="s">
        <v>29</v>
      </c>
      <c r="I494" s="3">
        <v>0</v>
      </c>
      <c r="J494" s="3" t="s">
        <v>26</v>
      </c>
      <c r="K494" s="22">
        <v>1200000000</v>
      </c>
      <c r="L494" s="3" t="s">
        <v>19</v>
      </c>
      <c r="M494" s="3" t="s">
        <v>20</v>
      </c>
      <c r="N494" s="46" t="s">
        <v>1134</v>
      </c>
      <c r="O494" s="5">
        <v>45541</v>
      </c>
      <c r="P494" s="5">
        <v>45416</v>
      </c>
      <c r="Q494" s="5" t="s">
        <v>21</v>
      </c>
      <c r="R494" s="3" t="s">
        <v>30</v>
      </c>
      <c r="S494" s="45" t="s">
        <v>1135</v>
      </c>
    </row>
    <row r="495" spans="1:19" s="21" customFormat="1" ht="77" hidden="1" customHeight="1" x14ac:dyDescent="0.2">
      <c r="A495" s="2">
        <v>5</v>
      </c>
      <c r="B495" s="3">
        <v>914</v>
      </c>
      <c r="C495" s="3">
        <v>5</v>
      </c>
      <c r="D495" s="3">
        <v>9145</v>
      </c>
      <c r="E495" s="3" t="s">
        <v>14</v>
      </c>
      <c r="F495" s="3" t="s">
        <v>14</v>
      </c>
      <c r="G495" s="3" t="s">
        <v>35</v>
      </c>
      <c r="H495" s="3" t="s">
        <v>36</v>
      </c>
      <c r="I495" s="3" t="s">
        <v>17</v>
      </c>
      <c r="J495" s="3" t="s">
        <v>18</v>
      </c>
      <c r="K495" s="22">
        <v>119185342953</v>
      </c>
      <c r="L495" s="3" t="s">
        <v>37</v>
      </c>
      <c r="M495" s="3" t="s">
        <v>38</v>
      </c>
      <c r="N495" s="46" t="s">
        <v>1134</v>
      </c>
      <c r="O495" s="5">
        <v>45474</v>
      </c>
      <c r="P495" s="5">
        <v>45474</v>
      </c>
      <c r="Q495" s="5" t="s">
        <v>21</v>
      </c>
      <c r="R495" s="3" t="s">
        <v>34</v>
      </c>
      <c r="S495" s="45" t="s">
        <v>1135</v>
      </c>
    </row>
    <row r="496" spans="1:19" s="21" customFormat="1" ht="77" hidden="1" customHeight="1" x14ac:dyDescent="0.2">
      <c r="A496" s="2">
        <v>6</v>
      </c>
      <c r="B496" s="3">
        <v>733</v>
      </c>
      <c r="C496" s="3">
        <v>1</v>
      </c>
      <c r="D496" s="3">
        <v>7331</v>
      </c>
      <c r="E496" s="3" t="s">
        <v>39</v>
      </c>
      <c r="F496" s="3" t="s">
        <v>1000</v>
      </c>
      <c r="G496" s="3" t="s">
        <v>40</v>
      </c>
      <c r="H496" s="3" t="s">
        <v>41</v>
      </c>
      <c r="I496" s="3">
        <v>200231</v>
      </c>
      <c r="J496" s="3" t="s">
        <v>42</v>
      </c>
      <c r="K496" s="23">
        <v>11670129279</v>
      </c>
      <c r="L496" s="3" t="s">
        <v>19</v>
      </c>
      <c r="M496" s="3" t="s">
        <v>20</v>
      </c>
      <c r="N496" s="46" t="s">
        <v>1134</v>
      </c>
      <c r="O496" s="5">
        <v>45992</v>
      </c>
      <c r="P496" s="5">
        <v>46752</v>
      </c>
      <c r="Q496" s="5" t="s">
        <v>21</v>
      </c>
      <c r="R496" s="3" t="s">
        <v>43</v>
      </c>
      <c r="S496" s="45" t="s">
        <v>44</v>
      </c>
    </row>
    <row r="497" spans="1:19" s="21" customFormat="1" ht="77" hidden="1" customHeight="1" x14ac:dyDescent="0.2">
      <c r="A497" s="2">
        <v>7</v>
      </c>
      <c r="B497" s="3">
        <v>733</v>
      </c>
      <c r="C497" s="3">
        <v>2</v>
      </c>
      <c r="D497" s="3">
        <v>7332</v>
      </c>
      <c r="E497" s="3" t="s">
        <v>39</v>
      </c>
      <c r="F497" s="3" t="s">
        <v>1000</v>
      </c>
      <c r="G497" s="3" t="s">
        <v>45</v>
      </c>
      <c r="H497" s="3" t="s">
        <v>46</v>
      </c>
      <c r="I497" s="3" t="s">
        <v>47</v>
      </c>
      <c r="J497" s="3" t="s">
        <v>48</v>
      </c>
      <c r="K497" s="23">
        <v>47582507893</v>
      </c>
      <c r="L497" s="3" t="s">
        <v>37</v>
      </c>
      <c r="M497" s="3" t="s">
        <v>20</v>
      </c>
      <c r="N497" s="46" t="s">
        <v>1134</v>
      </c>
      <c r="O497" s="5">
        <v>46357</v>
      </c>
      <c r="P497" s="5">
        <v>46752</v>
      </c>
      <c r="Q497" s="5" t="s">
        <v>21</v>
      </c>
      <c r="R497" s="3" t="s">
        <v>49</v>
      </c>
      <c r="S497" s="45" t="s">
        <v>50</v>
      </c>
    </row>
    <row r="498" spans="1:19" s="21" customFormat="1" ht="77" hidden="1" customHeight="1" x14ac:dyDescent="0.2">
      <c r="A498" s="2">
        <v>8</v>
      </c>
      <c r="B498" s="3">
        <v>733</v>
      </c>
      <c r="C498" s="3">
        <v>3</v>
      </c>
      <c r="D498" s="3">
        <v>7333</v>
      </c>
      <c r="E498" s="3" t="s">
        <v>39</v>
      </c>
      <c r="F498" s="3" t="s">
        <v>1000</v>
      </c>
      <c r="G498" s="3" t="s">
        <v>51</v>
      </c>
      <c r="H498" s="3" t="s">
        <v>52</v>
      </c>
      <c r="I498" s="3">
        <v>200229</v>
      </c>
      <c r="J498" s="3" t="s">
        <v>53</v>
      </c>
      <c r="K498" s="23">
        <v>15147545097</v>
      </c>
      <c r="L498" s="3" t="s">
        <v>19</v>
      </c>
      <c r="M498" s="3" t="s">
        <v>20</v>
      </c>
      <c r="N498" s="46" t="s">
        <v>1134</v>
      </c>
      <c r="O498" s="5">
        <v>46752</v>
      </c>
      <c r="P498" s="5">
        <v>46752</v>
      </c>
      <c r="Q498" s="5" t="s">
        <v>21</v>
      </c>
      <c r="R498" s="3" t="s">
        <v>54</v>
      </c>
      <c r="S498" s="45" t="s">
        <v>1135</v>
      </c>
    </row>
    <row r="499" spans="1:19" s="21" customFormat="1" ht="77" hidden="1" customHeight="1" x14ac:dyDescent="0.2">
      <c r="A499" s="2">
        <v>9</v>
      </c>
      <c r="B499" s="3">
        <v>733</v>
      </c>
      <c r="C499" s="3">
        <v>4</v>
      </c>
      <c r="D499" s="3">
        <v>7334</v>
      </c>
      <c r="E499" s="3" t="s">
        <v>39</v>
      </c>
      <c r="F499" s="3" t="s">
        <v>1000</v>
      </c>
      <c r="G499" s="3" t="s">
        <v>1137</v>
      </c>
      <c r="H499" s="3" t="s">
        <v>55</v>
      </c>
      <c r="I499" s="3">
        <v>200229</v>
      </c>
      <c r="J499" s="3" t="s">
        <v>53</v>
      </c>
      <c r="K499" s="23">
        <v>15147545097</v>
      </c>
      <c r="L499" s="3" t="s">
        <v>56</v>
      </c>
      <c r="M499" s="3" t="s">
        <v>20</v>
      </c>
      <c r="N499" s="46" t="s">
        <v>1134</v>
      </c>
      <c r="O499" s="5">
        <v>45992</v>
      </c>
      <c r="P499" s="5">
        <v>46752</v>
      </c>
      <c r="Q499" s="5" t="s">
        <v>21</v>
      </c>
      <c r="R499" s="3" t="s">
        <v>43</v>
      </c>
      <c r="S499" s="45" t="s">
        <v>57</v>
      </c>
    </row>
    <row r="500" spans="1:19" s="21" customFormat="1" ht="77" hidden="1" customHeight="1" x14ac:dyDescent="0.2">
      <c r="A500" s="2">
        <v>15</v>
      </c>
      <c r="B500" s="3">
        <v>72201</v>
      </c>
      <c r="C500" s="3">
        <v>1</v>
      </c>
      <c r="D500" s="3">
        <v>722011</v>
      </c>
      <c r="E500" s="3" t="s">
        <v>990</v>
      </c>
      <c r="F500" s="3" t="s">
        <v>990</v>
      </c>
      <c r="G500" s="3" t="s">
        <v>75</v>
      </c>
      <c r="H500" s="3" t="s">
        <v>76</v>
      </c>
      <c r="I500" s="3" t="s">
        <v>77</v>
      </c>
      <c r="J500" s="3" t="s">
        <v>78</v>
      </c>
      <c r="K500" s="23">
        <v>2372523192</v>
      </c>
      <c r="L500" s="3" t="s">
        <v>19</v>
      </c>
      <c r="M500" s="3" t="s">
        <v>79</v>
      </c>
      <c r="N500" s="46" t="s">
        <v>1134</v>
      </c>
      <c r="O500" s="5">
        <v>45597</v>
      </c>
      <c r="P500" s="5">
        <v>45597</v>
      </c>
      <c r="Q500" s="5" t="s">
        <v>21</v>
      </c>
      <c r="R500" s="3" t="s">
        <v>80</v>
      </c>
      <c r="S500" s="45" t="s">
        <v>1135</v>
      </c>
    </row>
    <row r="501" spans="1:19" s="21" customFormat="1" ht="77" hidden="1" customHeight="1" x14ac:dyDescent="0.2">
      <c r="A501" s="2">
        <v>16</v>
      </c>
      <c r="B501" s="3">
        <v>72201</v>
      </c>
      <c r="C501" s="3">
        <v>2</v>
      </c>
      <c r="D501" s="3">
        <v>722012</v>
      </c>
      <c r="E501" s="3" t="s">
        <v>990</v>
      </c>
      <c r="F501" s="3" t="s">
        <v>990</v>
      </c>
      <c r="G501" s="3" t="s">
        <v>81</v>
      </c>
      <c r="H501" s="3" t="s">
        <v>82</v>
      </c>
      <c r="I501" s="3" t="s">
        <v>77</v>
      </c>
      <c r="J501" s="3" t="s">
        <v>78</v>
      </c>
      <c r="K501" s="23">
        <v>2372523192</v>
      </c>
      <c r="L501" s="3" t="s">
        <v>19</v>
      </c>
      <c r="M501" s="3" t="s">
        <v>83</v>
      </c>
      <c r="N501" s="46" t="s">
        <v>1134</v>
      </c>
      <c r="O501" s="5">
        <v>45597</v>
      </c>
      <c r="P501" s="5">
        <v>45597</v>
      </c>
      <c r="Q501" s="5" t="s">
        <v>21</v>
      </c>
      <c r="R501" s="3" t="s">
        <v>84</v>
      </c>
      <c r="S501" s="45" t="s">
        <v>1135</v>
      </c>
    </row>
    <row r="502" spans="1:19" s="21" customFormat="1" ht="77" hidden="1" customHeight="1" x14ac:dyDescent="0.2">
      <c r="A502" s="2">
        <v>17</v>
      </c>
      <c r="B502" s="3">
        <v>72201</v>
      </c>
      <c r="C502" s="3">
        <v>3</v>
      </c>
      <c r="D502" s="3">
        <v>722013</v>
      </c>
      <c r="E502" s="3" t="s">
        <v>990</v>
      </c>
      <c r="F502" s="3" t="s">
        <v>990</v>
      </c>
      <c r="G502" s="3" t="s">
        <v>85</v>
      </c>
      <c r="H502" s="3" t="s">
        <v>86</v>
      </c>
      <c r="I502" s="3" t="s">
        <v>77</v>
      </c>
      <c r="J502" s="3" t="s">
        <v>78</v>
      </c>
      <c r="K502" s="23">
        <v>2372523192</v>
      </c>
      <c r="L502" s="3" t="s">
        <v>19</v>
      </c>
      <c r="M502" s="3" t="s">
        <v>79</v>
      </c>
      <c r="N502" s="46" t="s">
        <v>1134</v>
      </c>
      <c r="O502" s="5">
        <v>45597</v>
      </c>
      <c r="P502" s="5">
        <v>45597</v>
      </c>
      <c r="Q502" s="5" t="s">
        <v>21</v>
      </c>
      <c r="R502" s="3" t="s">
        <v>84</v>
      </c>
      <c r="S502" s="45" t="s">
        <v>1135</v>
      </c>
    </row>
    <row r="503" spans="1:19" s="21" customFormat="1" ht="77" hidden="1" customHeight="1" x14ac:dyDescent="0.2">
      <c r="A503" s="2">
        <v>18</v>
      </c>
      <c r="B503" s="3">
        <v>72201</v>
      </c>
      <c r="C503" s="3">
        <v>4</v>
      </c>
      <c r="D503" s="3">
        <v>722014</v>
      </c>
      <c r="E503" s="3" t="s">
        <v>990</v>
      </c>
      <c r="F503" s="3" t="s">
        <v>990</v>
      </c>
      <c r="G503" s="3" t="s">
        <v>87</v>
      </c>
      <c r="H503" s="3" t="s">
        <v>88</v>
      </c>
      <c r="I503" s="3" t="s">
        <v>89</v>
      </c>
      <c r="J503" s="3" t="s">
        <v>90</v>
      </c>
      <c r="K503" s="23">
        <v>1700000000</v>
      </c>
      <c r="L503" s="3" t="s">
        <v>19</v>
      </c>
      <c r="M503" s="3" t="s">
        <v>83</v>
      </c>
      <c r="N503" s="46" t="s">
        <v>1134</v>
      </c>
      <c r="O503" s="5">
        <v>45597</v>
      </c>
      <c r="P503" s="5">
        <v>45597</v>
      </c>
      <c r="Q503" s="5" t="s">
        <v>21</v>
      </c>
      <c r="R503" s="3" t="s">
        <v>84</v>
      </c>
      <c r="S503" s="45" t="s">
        <v>1135</v>
      </c>
    </row>
    <row r="504" spans="1:19" s="21" customFormat="1" ht="77" hidden="1" customHeight="1" x14ac:dyDescent="0.2">
      <c r="A504" s="2">
        <v>19</v>
      </c>
      <c r="B504" s="3">
        <v>72201</v>
      </c>
      <c r="C504" s="3">
        <v>5</v>
      </c>
      <c r="D504" s="3">
        <v>722015</v>
      </c>
      <c r="E504" s="3" t="s">
        <v>990</v>
      </c>
      <c r="F504" s="3" t="s">
        <v>990</v>
      </c>
      <c r="G504" s="3" t="s">
        <v>91</v>
      </c>
      <c r="H504" s="3" t="s">
        <v>92</v>
      </c>
      <c r="I504" s="3" t="s">
        <v>89</v>
      </c>
      <c r="J504" s="3" t="s">
        <v>90</v>
      </c>
      <c r="K504" s="23">
        <v>1700000000</v>
      </c>
      <c r="L504" s="3" t="s">
        <v>19</v>
      </c>
      <c r="M504" s="3" t="s">
        <v>83</v>
      </c>
      <c r="N504" s="46" t="s">
        <v>1134</v>
      </c>
      <c r="O504" s="5">
        <v>45597</v>
      </c>
      <c r="P504" s="5">
        <v>45597</v>
      </c>
      <c r="Q504" s="5" t="s">
        <v>21</v>
      </c>
      <c r="R504" s="3" t="s">
        <v>84</v>
      </c>
      <c r="S504" s="45" t="s">
        <v>1135</v>
      </c>
    </row>
    <row r="505" spans="1:19" s="21" customFormat="1" ht="77" hidden="1" customHeight="1" x14ac:dyDescent="0.2">
      <c r="A505" s="2">
        <v>20</v>
      </c>
      <c r="B505" s="3">
        <v>72201</v>
      </c>
      <c r="C505" s="3">
        <v>6</v>
      </c>
      <c r="D505" s="3">
        <v>722016</v>
      </c>
      <c r="E505" s="3" t="s">
        <v>990</v>
      </c>
      <c r="F505" s="3" t="s">
        <v>990</v>
      </c>
      <c r="G505" s="3" t="s">
        <v>93</v>
      </c>
      <c r="H505" s="3" t="s">
        <v>94</v>
      </c>
      <c r="I505" s="3" t="s">
        <v>77</v>
      </c>
      <c r="J505" s="3" t="s">
        <v>78</v>
      </c>
      <c r="K505" s="23">
        <v>1700000000</v>
      </c>
      <c r="L505" s="3" t="s">
        <v>19</v>
      </c>
      <c r="M505" s="3" t="s">
        <v>83</v>
      </c>
      <c r="N505" s="46" t="s">
        <v>1134</v>
      </c>
      <c r="O505" s="5">
        <v>45597</v>
      </c>
      <c r="P505" s="5">
        <v>45597</v>
      </c>
      <c r="Q505" s="5" t="s">
        <v>21</v>
      </c>
      <c r="R505" s="3" t="s">
        <v>84</v>
      </c>
      <c r="S505" s="45" t="s">
        <v>1135</v>
      </c>
    </row>
    <row r="506" spans="1:19" s="21" customFormat="1" ht="77" hidden="1" customHeight="1" x14ac:dyDescent="0.2">
      <c r="A506" s="2">
        <v>21</v>
      </c>
      <c r="B506" s="3">
        <v>903</v>
      </c>
      <c r="C506" s="3">
        <v>1</v>
      </c>
      <c r="D506" s="3">
        <v>9031</v>
      </c>
      <c r="E506" s="3" t="s">
        <v>95</v>
      </c>
      <c r="F506" s="3" t="s">
        <v>1002</v>
      </c>
      <c r="G506" s="3" t="s">
        <v>96</v>
      </c>
      <c r="H506" s="3" t="s">
        <v>97</v>
      </c>
      <c r="I506" s="3">
        <v>200230</v>
      </c>
      <c r="J506" s="3" t="s">
        <v>98</v>
      </c>
      <c r="K506" s="23">
        <v>600000000</v>
      </c>
      <c r="L506" s="3" t="s">
        <v>19</v>
      </c>
      <c r="M506" s="3" t="s">
        <v>20</v>
      </c>
      <c r="N506" s="46" t="s">
        <v>1134</v>
      </c>
      <c r="O506" s="5" t="s">
        <v>99</v>
      </c>
      <c r="P506" s="5" t="s">
        <v>99</v>
      </c>
      <c r="Q506" s="5" t="s">
        <v>21</v>
      </c>
      <c r="R506" s="3" t="s">
        <v>34</v>
      </c>
      <c r="S506" s="45" t="s">
        <v>1135</v>
      </c>
    </row>
    <row r="507" spans="1:19" s="21" customFormat="1" ht="77" hidden="1" customHeight="1" x14ac:dyDescent="0.2">
      <c r="A507" s="2">
        <v>22</v>
      </c>
      <c r="B507" s="3">
        <v>903</v>
      </c>
      <c r="C507" s="3">
        <v>2</v>
      </c>
      <c r="D507" s="3">
        <v>9032</v>
      </c>
      <c r="E507" s="3" t="s">
        <v>95</v>
      </c>
      <c r="F507" s="3" t="s">
        <v>1002</v>
      </c>
      <c r="G507" s="3" t="s">
        <v>100</v>
      </c>
      <c r="H507" s="3" t="s">
        <v>101</v>
      </c>
      <c r="I507" s="3">
        <v>200253</v>
      </c>
      <c r="J507" s="3" t="s">
        <v>102</v>
      </c>
      <c r="K507" s="23">
        <v>3000000000</v>
      </c>
      <c r="L507" s="3" t="s">
        <v>19</v>
      </c>
      <c r="M507" s="3" t="s">
        <v>20</v>
      </c>
      <c r="N507" s="46" t="s">
        <v>1134</v>
      </c>
      <c r="O507" s="5" t="s">
        <v>99</v>
      </c>
      <c r="P507" s="5" t="s">
        <v>99</v>
      </c>
      <c r="Q507" s="5" t="s">
        <v>21</v>
      </c>
      <c r="R507" s="3" t="s">
        <v>34</v>
      </c>
      <c r="S507" s="45" t="s">
        <v>1135</v>
      </c>
    </row>
    <row r="508" spans="1:19" s="21" customFormat="1" ht="77" hidden="1" customHeight="1" x14ac:dyDescent="0.2">
      <c r="A508" s="2">
        <v>23</v>
      </c>
      <c r="B508" s="3">
        <v>903</v>
      </c>
      <c r="C508" s="3">
        <v>3</v>
      </c>
      <c r="D508" s="3">
        <v>9033</v>
      </c>
      <c r="E508" s="3" t="s">
        <v>95</v>
      </c>
      <c r="F508" s="3" t="s">
        <v>1002</v>
      </c>
      <c r="G508" s="3" t="s">
        <v>103</v>
      </c>
      <c r="H508" s="3" t="s">
        <v>104</v>
      </c>
      <c r="I508" s="47" t="s">
        <v>105</v>
      </c>
      <c r="J508" s="3" t="s">
        <v>102</v>
      </c>
      <c r="K508" s="23">
        <v>3000000000</v>
      </c>
      <c r="L508" s="3" t="s">
        <v>19</v>
      </c>
      <c r="M508" s="3" t="s">
        <v>20</v>
      </c>
      <c r="N508" s="46" t="s">
        <v>1134</v>
      </c>
      <c r="O508" s="5" t="s">
        <v>99</v>
      </c>
      <c r="P508" s="5" t="s">
        <v>99</v>
      </c>
      <c r="Q508" s="5" t="s">
        <v>21</v>
      </c>
      <c r="R508" s="3" t="s">
        <v>34</v>
      </c>
      <c r="S508" s="45" t="s">
        <v>1135</v>
      </c>
    </row>
    <row r="509" spans="1:19" s="21" customFormat="1" ht="77" hidden="1" customHeight="1" x14ac:dyDescent="0.2">
      <c r="A509" s="2">
        <v>24</v>
      </c>
      <c r="B509" s="3">
        <v>903</v>
      </c>
      <c r="C509" s="3">
        <v>4</v>
      </c>
      <c r="D509" s="3">
        <v>9034</v>
      </c>
      <c r="E509" s="3" t="s">
        <v>95</v>
      </c>
      <c r="F509" s="3" t="s">
        <v>1002</v>
      </c>
      <c r="G509" s="3" t="s">
        <v>106</v>
      </c>
      <c r="H509" s="3" t="s">
        <v>107</v>
      </c>
      <c r="I509" s="3">
        <v>200354</v>
      </c>
      <c r="J509" s="3" t="s">
        <v>108</v>
      </c>
      <c r="K509" s="23">
        <v>19779332538</v>
      </c>
      <c r="L509" s="3" t="s">
        <v>19</v>
      </c>
      <c r="M509" s="3" t="s">
        <v>20</v>
      </c>
      <c r="N509" s="46" t="s">
        <v>1134</v>
      </c>
      <c r="O509" s="5" t="s">
        <v>99</v>
      </c>
      <c r="P509" s="5" t="s">
        <v>99</v>
      </c>
      <c r="Q509" s="5" t="s">
        <v>21</v>
      </c>
      <c r="R509" s="3" t="s">
        <v>34</v>
      </c>
      <c r="S509" s="45" t="s">
        <v>1135</v>
      </c>
    </row>
    <row r="510" spans="1:19" s="21" customFormat="1" ht="77" hidden="1" customHeight="1" x14ac:dyDescent="0.2">
      <c r="A510" s="2">
        <v>25</v>
      </c>
      <c r="B510" s="3">
        <v>903</v>
      </c>
      <c r="C510" s="3">
        <v>5</v>
      </c>
      <c r="D510" s="3">
        <v>9035</v>
      </c>
      <c r="E510" s="3" t="s">
        <v>95</v>
      </c>
      <c r="F510" s="3" t="s">
        <v>1002</v>
      </c>
      <c r="G510" s="3" t="s">
        <v>109</v>
      </c>
      <c r="H510" s="3" t="s">
        <v>110</v>
      </c>
      <c r="I510" s="47" t="s">
        <v>111</v>
      </c>
      <c r="J510" s="3" t="s">
        <v>108</v>
      </c>
      <c r="K510" s="23">
        <v>19779332538</v>
      </c>
      <c r="L510" s="3" t="s">
        <v>19</v>
      </c>
      <c r="M510" s="3" t="s">
        <v>20</v>
      </c>
      <c r="N510" s="46" t="s">
        <v>1134</v>
      </c>
      <c r="O510" s="5" t="s">
        <v>99</v>
      </c>
      <c r="P510" s="5" t="s">
        <v>99</v>
      </c>
      <c r="Q510" s="5" t="s">
        <v>21</v>
      </c>
      <c r="R510" s="3" t="s">
        <v>34</v>
      </c>
      <c r="S510" s="45" t="s">
        <v>1135</v>
      </c>
    </row>
    <row r="511" spans="1:19" s="21" customFormat="1" ht="77" hidden="1" customHeight="1" x14ac:dyDescent="0.2">
      <c r="A511" s="2">
        <v>26</v>
      </c>
      <c r="B511" s="3">
        <v>903</v>
      </c>
      <c r="C511" s="3">
        <v>6</v>
      </c>
      <c r="D511" s="3">
        <v>9036</v>
      </c>
      <c r="E511" s="3" t="s">
        <v>95</v>
      </c>
      <c r="F511" s="3" t="s">
        <v>1002</v>
      </c>
      <c r="G511" s="3" t="s">
        <v>1064</v>
      </c>
      <c r="H511" s="3" t="s">
        <v>112</v>
      </c>
      <c r="I511" s="3">
        <v>200356</v>
      </c>
      <c r="J511" s="3" t="s">
        <v>113</v>
      </c>
      <c r="K511" s="23">
        <v>13000000000</v>
      </c>
      <c r="L511" s="3" t="s">
        <v>19</v>
      </c>
      <c r="M511" s="3" t="s">
        <v>20</v>
      </c>
      <c r="N511" s="46" t="s">
        <v>1134</v>
      </c>
      <c r="O511" s="5" t="s">
        <v>99</v>
      </c>
      <c r="P511" s="5" t="s">
        <v>99</v>
      </c>
      <c r="Q511" s="5" t="s">
        <v>21</v>
      </c>
      <c r="R511" s="3" t="s">
        <v>34</v>
      </c>
      <c r="S511" s="45" t="s">
        <v>1135</v>
      </c>
    </row>
    <row r="512" spans="1:19" s="21" customFormat="1" ht="77" hidden="1" customHeight="1" x14ac:dyDescent="0.2">
      <c r="A512" s="2">
        <v>27</v>
      </c>
      <c r="B512" s="3">
        <v>903</v>
      </c>
      <c r="C512" s="3">
        <v>7</v>
      </c>
      <c r="D512" s="3">
        <v>9037</v>
      </c>
      <c r="E512" s="3" t="s">
        <v>95</v>
      </c>
      <c r="F512" s="3" t="s">
        <v>1002</v>
      </c>
      <c r="G512" s="3" t="s">
        <v>1065</v>
      </c>
      <c r="H512" s="3" t="s">
        <v>114</v>
      </c>
      <c r="I512" s="47" t="s">
        <v>115</v>
      </c>
      <c r="J512" s="3" t="s">
        <v>113</v>
      </c>
      <c r="K512" s="23">
        <v>13000000000</v>
      </c>
      <c r="L512" s="3" t="s">
        <v>56</v>
      </c>
      <c r="M512" s="3" t="s">
        <v>20</v>
      </c>
      <c r="N512" s="46" t="s">
        <v>1134</v>
      </c>
      <c r="O512" s="5" t="s">
        <v>99</v>
      </c>
      <c r="P512" s="5" t="s">
        <v>99</v>
      </c>
      <c r="Q512" s="5" t="s">
        <v>21</v>
      </c>
      <c r="R512" s="3" t="s">
        <v>34</v>
      </c>
      <c r="S512" s="45" t="s">
        <v>1135</v>
      </c>
    </row>
    <row r="513" spans="1:19" s="21" customFormat="1" ht="77" hidden="1" customHeight="1" x14ac:dyDescent="0.2">
      <c r="A513" s="2">
        <v>28</v>
      </c>
      <c r="B513" s="3">
        <v>762</v>
      </c>
      <c r="C513" s="3">
        <v>1</v>
      </c>
      <c r="D513" s="3">
        <v>7621</v>
      </c>
      <c r="E513" s="3" t="s">
        <v>116</v>
      </c>
      <c r="F513" s="3" t="s">
        <v>1009</v>
      </c>
      <c r="G513" s="3" t="s">
        <v>117</v>
      </c>
      <c r="H513" s="3" t="s">
        <v>118</v>
      </c>
      <c r="I513" s="3">
        <v>240010</v>
      </c>
      <c r="J513" s="3" t="s">
        <v>119</v>
      </c>
      <c r="K513" s="23">
        <v>112924362578.99995</v>
      </c>
      <c r="L513" s="3" t="s">
        <v>37</v>
      </c>
      <c r="M513" s="3" t="s">
        <v>120</v>
      </c>
      <c r="N513" s="46" t="s">
        <v>1134</v>
      </c>
      <c r="O513" s="5">
        <v>45509</v>
      </c>
      <c r="P513" s="5">
        <v>45509</v>
      </c>
      <c r="Q513" s="5" t="s">
        <v>21</v>
      </c>
      <c r="R513" s="3" t="s">
        <v>121</v>
      </c>
      <c r="S513" s="45" t="s">
        <v>1135</v>
      </c>
    </row>
    <row r="514" spans="1:19" s="21" customFormat="1" ht="77" hidden="1" customHeight="1" x14ac:dyDescent="0.2">
      <c r="A514" s="2">
        <v>29</v>
      </c>
      <c r="B514" s="3">
        <v>762</v>
      </c>
      <c r="C514" s="3">
        <v>2</v>
      </c>
      <c r="D514" s="3">
        <v>7622</v>
      </c>
      <c r="E514" s="3" t="s">
        <v>116</v>
      </c>
      <c r="F514" s="3" t="s">
        <v>1009</v>
      </c>
      <c r="G514" s="3" t="s">
        <v>122</v>
      </c>
      <c r="H514" s="3" t="s">
        <v>123</v>
      </c>
      <c r="I514" s="3">
        <v>240011</v>
      </c>
      <c r="J514" s="3" t="s">
        <v>124</v>
      </c>
      <c r="K514" s="23">
        <v>34396097792</v>
      </c>
      <c r="L514" s="3" t="s">
        <v>37</v>
      </c>
      <c r="M514" s="3" t="s">
        <v>1057</v>
      </c>
      <c r="N514" s="46" t="s">
        <v>1134</v>
      </c>
      <c r="O514" s="5">
        <v>45505</v>
      </c>
      <c r="P514" s="5">
        <v>45505</v>
      </c>
      <c r="Q514" s="5" t="s">
        <v>21</v>
      </c>
      <c r="R514" s="3" t="s">
        <v>121</v>
      </c>
      <c r="S514" s="45" t="s">
        <v>1135</v>
      </c>
    </row>
    <row r="515" spans="1:19" s="21" customFormat="1" ht="77" hidden="1" customHeight="1" x14ac:dyDescent="0.2">
      <c r="A515" s="2">
        <v>30</v>
      </c>
      <c r="B515" s="3">
        <v>762</v>
      </c>
      <c r="C515" s="3">
        <v>3</v>
      </c>
      <c r="D515" s="3">
        <v>7623</v>
      </c>
      <c r="E515" s="3" t="s">
        <v>116</v>
      </c>
      <c r="F515" s="3" t="s">
        <v>1009</v>
      </c>
      <c r="G515" s="3" t="s">
        <v>125</v>
      </c>
      <c r="H515" s="3" t="s">
        <v>126</v>
      </c>
      <c r="I515" s="3">
        <v>200237</v>
      </c>
      <c r="J515" s="3" t="s">
        <v>127</v>
      </c>
      <c r="K515" s="23">
        <v>331200000</v>
      </c>
      <c r="L515" s="3" t="s">
        <v>37</v>
      </c>
      <c r="M515" s="3" t="s">
        <v>128</v>
      </c>
      <c r="N515" s="46" t="s">
        <v>1134</v>
      </c>
      <c r="O515" s="5">
        <v>46054</v>
      </c>
      <c r="P515" s="5">
        <v>46054</v>
      </c>
      <c r="Q515" s="5" t="s">
        <v>21</v>
      </c>
      <c r="R515" s="3" t="s">
        <v>129</v>
      </c>
      <c r="S515" s="45" t="s">
        <v>1135</v>
      </c>
    </row>
    <row r="516" spans="1:19" s="21" customFormat="1" ht="77" hidden="1" customHeight="1" x14ac:dyDescent="0.2">
      <c r="A516" s="2">
        <v>31</v>
      </c>
      <c r="B516" s="3">
        <v>762</v>
      </c>
      <c r="C516" s="3">
        <v>4</v>
      </c>
      <c r="D516" s="3">
        <v>7624</v>
      </c>
      <c r="E516" s="3" t="s">
        <v>116</v>
      </c>
      <c r="F516" s="3" t="s">
        <v>1009</v>
      </c>
      <c r="G516" s="3" t="s">
        <v>130</v>
      </c>
      <c r="H516" s="3" t="s">
        <v>131</v>
      </c>
      <c r="I516" s="11" t="s">
        <v>132</v>
      </c>
      <c r="J516" s="3" t="s">
        <v>133</v>
      </c>
      <c r="K516" s="23">
        <v>16404613440</v>
      </c>
      <c r="L516" s="3" t="s">
        <v>56</v>
      </c>
      <c r="M516" s="3" t="s">
        <v>20</v>
      </c>
      <c r="N516" s="46" t="s">
        <v>1134</v>
      </c>
      <c r="O516" s="5">
        <v>45657</v>
      </c>
      <c r="P516" s="5">
        <v>45657</v>
      </c>
      <c r="Q516" s="5" t="s">
        <v>21</v>
      </c>
      <c r="R516" s="3" t="s">
        <v>134</v>
      </c>
      <c r="S516" s="45" t="s">
        <v>1135</v>
      </c>
    </row>
    <row r="517" spans="1:19" s="21" customFormat="1" ht="77" hidden="1" customHeight="1" x14ac:dyDescent="0.2">
      <c r="A517" s="2">
        <v>32</v>
      </c>
      <c r="B517" s="3">
        <v>762</v>
      </c>
      <c r="C517" s="3">
        <v>5</v>
      </c>
      <c r="D517" s="3">
        <v>7625</v>
      </c>
      <c r="E517" s="3" t="s">
        <v>116</v>
      </c>
      <c r="F517" s="3" t="s">
        <v>1009</v>
      </c>
      <c r="G517" s="3" t="s">
        <v>135</v>
      </c>
      <c r="H517" s="3" t="s">
        <v>136</v>
      </c>
      <c r="I517" s="3">
        <v>200242</v>
      </c>
      <c r="J517" s="3" t="s">
        <v>137</v>
      </c>
      <c r="K517" s="23">
        <v>98845945560</v>
      </c>
      <c r="L517" s="3" t="s">
        <v>19</v>
      </c>
      <c r="M517" s="3" t="s">
        <v>20</v>
      </c>
      <c r="N517" s="46" t="s">
        <v>1134</v>
      </c>
      <c r="O517" s="5">
        <v>46752</v>
      </c>
      <c r="P517" s="5">
        <v>46752</v>
      </c>
      <c r="Q517" s="5" t="s">
        <v>21</v>
      </c>
      <c r="R517" s="3" t="s">
        <v>34</v>
      </c>
      <c r="S517" s="45" t="s">
        <v>1135</v>
      </c>
    </row>
    <row r="518" spans="1:19" s="21" customFormat="1" ht="77" hidden="1" customHeight="1" x14ac:dyDescent="0.2">
      <c r="A518" s="2">
        <v>33</v>
      </c>
      <c r="B518" s="3">
        <v>762</v>
      </c>
      <c r="C518" s="3">
        <v>6</v>
      </c>
      <c r="D518" s="3">
        <v>7626</v>
      </c>
      <c r="E518" s="3" t="s">
        <v>116</v>
      </c>
      <c r="F518" s="3" t="s">
        <v>1009</v>
      </c>
      <c r="G518" s="3" t="s">
        <v>138</v>
      </c>
      <c r="H518" s="3" t="s">
        <v>139</v>
      </c>
      <c r="I518" s="3">
        <v>200240</v>
      </c>
      <c r="J518" s="3" t="s">
        <v>140</v>
      </c>
      <c r="K518" s="23">
        <v>2000000000</v>
      </c>
      <c r="L518" s="3" t="s">
        <v>56</v>
      </c>
      <c r="M518" s="3" t="s">
        <v>20</v>
      </c>
      <c r="N518" s="46" t="s">
        <v>1134</v>
      </c>
      <c r="O518" s="5" t="s">
        <v>99</v>
      </c>
      <c r="P518" s="5" t="s">
        <v>99</v>
      </c>
      <c r="Q518" s="5" t="s">
        <v>21</v>
      </c>
      <c r="R518" s="3" t="s">
        <v>34</v>
      </c>
      <c r="S518" s="45" t="s">
        <v>1135</v>
      </c>
    </row>
    <row r="519" spans="1:19" s="21" customFormat="1" ht="77" hidden="1" customHeight="1" x14ac:dyDescent="0.2">
      <c r="A519" s="2">
        <v>36</v>
      </c>
      <c r="B519" s="3">
        <v>911</v>
      </c>
      <c r="C519" s="3">
        <v>3</v>
      </c>
      <c r="D519" s="3">
        <v>9113</v>
      </c>
      <c r="E519" s="3" t="s">
        <v>141</v>
      </c>
      <c r="F519" s="3" t="s">
        <v>1003</v>
      </c>
      <c r="G519" s="3" t="s">
        <v>150</v>
      </c>
      <c r="H519" s="3" t="s">
        <v>151</v>
      </c>
      <c r="I519" s="3">
        <v>220115</v>
      </c>
      <c r="J519" s="3" t="s">
        <v>152</v>
      </c>
      <c r="K519" s="23">
        <v>57400000000</v>
      </c>
      <c r="L519" s="3" t="s">
        <v>19</v>
      </c>
      <c r="M519" s="3" t="s">
        <v>20</v>
      </c>
      <c r="N519" s="46" t="s">
        <v>1134</v>
      </c>
      <c r="O519" s="5">
        <v>45505</v>
      </c>
      <c r="P519" s="5">
        <v>45505</v>
      </c>
      <c r="Q519" s="5" t="s">
        <v>21</v>
      </c>
      <c r="R519" s="3" t="s">
        <v>34</v>
      </c>
      <c r="S519" s="45" t="s">
        <v>1135</v>
      </c>
    </row>
    <row r="520" spans="1:19" s="21" customFormat="1" ht="77" hidden="1" customHeight="1" x14ac:dyDescent="0.2">
      <c r="A520" s="2">
        <v>46</v>
      </c>
      <c r="B520" s="3">
        <v>906</v>
      </c>
      <c r="C520" s="3">
        <v>8</v>
      </c>
      <c r="D520" s="3">
        <v>9068</v>
      </c>
      <c r="E520" s="3" t="s">
        <v>992</v>
      </c>
      <c r="F520" s="3" t="s">
        <v>158</v>
      </c>
      <c r="G520" s="3" t="s">
        <v>182</v>
      </c>
      <c r="H520" s="3" t="s">
        <v>183</v>
      </c>
      <c r="I520" s="3">
        <v>220041</v>
      </c>
      <c r="J520" s="3" t="s">
        <v>184</v>
      </c>
      <c r="K520" s="23">
        <v>3999999999.8800001</v>
      </c>
      <c r="L520" s="3" t="s">
        <v>56</v>
      </c>
      <c r="M520" s="3" t="s">
        <v>20</v>
      </c>
      <c r="N520" s="46" t="s">
        <v>1134</v>
      </c>
      <c r="O520" s="5">
        <v>46722</v>
      </c>
      <c r="P520" s="5">
        <v>46722</v>
      </c>
      <c r="Q520" s="5" t="s">
        <v>21</v>
      </c>
      <c r="R520" s="3" t="s">
        <v>185</v>
      </c>
      <c r="S520" s="45" t="s">
        <v>1135</v>
      </c>
    </row>
    <row r="521" spans="1:19" s="21" customFormat="1" ht="77" hidden="1" customHeight="1" x14ac:dyDescent="0.2">
      <c r="A521" s="2">
        <v>47</v>
      </c>
      <c r="B521" s="3">
        <v>906</v>
      </c>
      <c r="C521" s="3">
        <v>9</v>
      </c>
      <c r="D521" s="3">
        <v>9069</v>
      </c>
      <c r="E521" s="3" t="s">
        <v>992</v>
      </c>
      <c r="F521" s="3" t="s">
        <v>158</v>
      </c>
      <c r="G521" s="3" t="s">
        <v>186</v>
      </c>
      <c r="H521" s="3" t="s">
        <v>187</v>
      </c>
      <c r="I521" s="47" t="s">
        <v>188</v>
      </c>
      <c r="J521" s="3" t="s">
        <v>184</v>
      </c>
      <c r="K521" s="23">
        <v>3999999999.8800001</v>
      </c>
      <c r="L521" s="3" t="s">
        <v>56</v>
      </c>
      <c r="M521" s="3" t="s">
        <v>20</v>
      </c>
      <c r="N521" s="46" t="s">
        <v>1134</v>
      </c>
      <c r="O521" s="5">
        <v>46722</v>
      </c>
      <c r="P521" s="5">
        <v>46722</v>
      </c>
      <c r="Q521" s="5" t="s">
        <v>21</v>
      </c>
      <c r="R521" s="3" t="s">
        <v>189</v>
      </c>
      <c r="S521" s="45" t="s">
        <v>1135</v>
      </c>
    </row>
    <row r="522" spans="1:19" s="21" customFormat="1" ht="77" hidden="1" customHeight="1" x14ac:dyDescent="0.2">
      <c r="A522" s="2">
        <v>50</v>
      </c>
      <c r="B522" s="3">
        <v>906</v>
      </c>
      <c r="C522" s="3">
        <v>12</v>
      </c>
      <c r="D522" s="3">
        <v>90612</v>
      </c>
      <c r="E522" s="3" t="s">
        <v>992</v>
      </c>
      <c r="F522" s="3" t="s">
        <v>158</v>
      </c>
      <c r="G522" s="3" t="s">
        <v>197</v>
      </c>
      <c r="H522" s="3" t="s">
        <v>1025</v>
      </c>
      <c r="I522" s="3">
        <v>220042</v>
      </c>
      <c r="J522" s="3" t="s">
        <v>198</v>
      </c>
      <c r="K522" s="23">
        <v>2851845847.3612666</v>
      </c>
      <c r="L522" s="3" t="s">
        <v>56</v>
      </c>
      <c r="M522" s="3" t="s">
        <v>20</v>
      </c>
      <c r="N522" s="46" t="s">
        <v>1134</v>
      </c>
      <c r="O522" s="5">
        <v>46722</v>
      </c>
      <c r="P522" s="5">
        <v>46722</v>
      </c>
      <c r="Q522" s="5" t="s">
        <v>21</v>
      </c>
      <c r="R522" s="3" t="s">
        <v>199</v>
      </c>
      <c r="S522" s="45" t="s">
        <v>1135</v>
      </c>
    </row>
    <row r="523" spans="1:19" s="21" customFormat="1" ht="77" hidden="1" customHeight="1" x14ac:dyDescent="0.2">
      <c r="A523" s="2">
        <v>51</v>
      </c>
      <c r="B523" s="3">
        <v>906</v>
      </c>
      <c r="C523" s="3">
        <v>13</v>
      </c>
      <c r="D523" s="3">
        <v>90613</v>
      </c>
      <c r="E523" s="3" t="s">
        <v>992</v>
      </c>
      <c r="F523" s="3" t="s">
        <v>158</v>
      </c>
      <c r="G523" s="3" t="s">
        <v>200</v>
      </c>
      <c r="H523" s="3" t="s">
        <v>201</v>
      </c>
      <c r="I523" s="47" t="s">
        <v>202</v>
      </c>
      <c r="J523" s="3" t="s">
        <v>198</v>
      </c>
      <c r="K523" s="23">
        <v>2851845847.3612666</v>
      </c>
      <c r="L523" s="3" t="s">
        <v>56</v>
      </c>
      <c r="M523" s="3" t="s">
        <v>20</v>
      </c>
      <c r="N523" s="46" t="s">
        <v>1134</v>
      </c>
      <c r="O523" s="5">
        <v>46722</v>
      </c>
      <c r="P523" s="5">
        <v>46722</v>
      </c>
      <c r="Q523" s="5" t="s">
        <v>21</v>
      </c>
      <c r="R523" s="3" t="s">
        <v>203</v>
      </c>
      <c r="S523" s="45" t="s">
        <v>1135</v>
      </c>
    </row>
    <row r="524" spans="1:19" s="21" customFormat="1" ht="77" hidden="1" customHeight="1" x14ac:dyDescent="0.2">
      <c r="A524" s="2">
        <v>53</v>
      </c>
      <c r="B524" s="3">
        <v>906</v>
      </c>
      <c r="C524" s="3">
        <v>15</v>
      </c>
      <c r="D524" s="3">
        <v>90615</v>
      </c>
      <c r="E524" s="3" t="s">
        <v>992</v>
      </c>
      <c r="F524" s="3" t="s">
        <v>158</v>
      </c>
      <c r="G524" s="3" t="s">
        <v>207</v>
      </c>
      <c r="H524" s="3" t="s">
        <v>208</v>
      </c>
      <c r="I524" s="47" t="s">
        <v>202</v>
      </c>
      <c r="J524" s="3" t="s">
        <v>198</v>
      </c>
      <c r="K524" s="23">
        <v>2851845847.3612666</v>
      </c>
      <c r="L524" s="3" t="s">
        <v>56</v>
      </c>
      <c r="M524" s="3" t="s">
        <v>20</v>
      </c>
      <c r="N524" s="46" t="s">
        <v>1134</v>
      </c>
      <c r="O524" s="5">
        <v>46722</v>
      </c>
      <c r="P524" s="5">
        <v>46722</v>
      </c>
      <c r="Q524" s="5" t="s">
        <v>21</v>
      </c>
      <c r="R524" s="3" t="s">
        <v>209</v>
      </c>
      <c r="S524" s="45" t="s">
        <v>1135</v>
      </c>
    </row>
    <row r="525" spans="1:19" s="21" customFormat="1" ht="77" hidden="1" customHeight="1" x14ac:dyDescent="0.2">
      <c r="A525" s="2">
        <v>54</v>
      </c>
      <c r="B525" s="3">
        <v>906</v>
      </c>
      <c r="C525" s="3">
        <v>16</v>
      </c>
      <c r="D525" s="3">
        <v>90616</v>
      </c>
      <c r="E525" s="3" t="s">
        <v>992</v>
      </c>
      <c r="F525" s="3" t="s">
        <v>158</v>
      </c>
      <c r="G525" s="3" t="s">
        <v>210</v>
      </c>
      <c r="H525" s="3" t="s">
        <v>211</v>
      </c>
      <c r="I525" s="47" t="s">
        <v>202</v>
      </c>
      <c r="J525" s="3" t="s">
        <v>198</v>
      </c>
      <c r="K525" s="23">
        <v>2851845847.3612666</v>
      </c>
      <c r="L525" s="3" t="s">
        <v>56</v>
      </c>
      <c r="M525" s="3" t="s">
        <v>20</v>
      </c>
      <c r="N525" s="46" t="s">
        <v>1134</v>
      </c>
      <c r="O525" s="5">
        <v>46722</v>
      </c>
      <c r="P525" s="5">
        <v>46722</v>
      </c>
      <c r="Q525" s="5" t="s">
        <v>21</v>
      </c>
      <c r="R525" s="3" t="s">
        <v>212</v>
      </c>
      <c r="S525" s="45" t="s">
        <v>1135</v>
      </c>
    </row>
    <row r="526" spans="1:19" s="21" customFormat="1" ht="77" hidden="1" customHeight="1" x14ac:dyDescent="0.2">
      <c r="A526" s="2">
        <v>55</v>
      </c>
      <c r="B526" s="3">
        <v>906</v>
      </c>
      <c r="C526" s="3">
        <v>17</v>
      </c>
      <c r="D526" s="3">
        <v>90617</v>
      </c>
      <c r="E526" s="3" t="s">
        <v>992</v>
      </c>
      <c r="F526" s="3" t="s">
        <v>158</v>
      </c>
      <c r="G526" s="3" t="s">
        <v>213</v>
      </c>
      <c r="H526" s="3" t="s">
        <v>214</v>
      </c>
      <c r="I526" s="47" t="s">
        <v>202</v>
      </c>
      <c r="J526" s="3" t="s">
        <v>198</v>
      </c>
      <c r="K526" s="23">
        <v>2851845847.3612666</v>
      </c>
      <c r="L526" s="3" t="s">
        <v>56</v>
      </c>
      <c r="M526" s="3" t="s">
        <v>20</v>
      </c>
      <c r="N526" s="46" t="s">
        <v>1134</v>
      </c>
      <c r="O526" s="5">
        <v>46722</v>
      </c>
      <c r="P526" s="5">
        <v>46722</v>
      </c>
      <c r="Q526" s="5" t="s">
        <v>21</v>
      </c>
      <c r="R526" s="3" t="s">
        <v>215</v>
      </c>
      <c r="S526" s="45" t="s">
        <v>1135</v>
      </c>
    </row>
    <row r="527" spans="1:19" s="21" customFormat="1" ht="77" hidden="1" customHeight="1" x14ac:dyDescent="0.2">
      <c r="A527" s="2">
        <v>64</v>
      </c>
      <c r="B527" s="3">
        <v>721</v>
      </c>
      <c r="C527" s="3">
        <v>1</v>
      </c>
      <c r="D527" s="3">
        <v>7211</v>
      </c>
      <c r="E527" s="3" t="s">
        <v>250</v>
      </c>
      <c r="F527" s="3" t="s">
        <v>1019</v>
      </c>
      <c r="G527" s="3" t="s">
        <v>251</v>
      </c>
      <c r="H527" s="3" t="s">
        <v>252</v>
      </c>
      <c r="I527" s="49">
        <v>200191</v>
      </c>
      <c r="J527" s="3" t="s">
        <v>253</v>
      </c>
      <c r="K527" s="24">
        <v>103468545337</v>
      </c>
      <c r="L527" s="3" t="s">
        <v>19</v>
      </c>
      <c r="M527" s="3" t="s">
        <v>20</v>
      </c>
      <c r="N527" s="46" t="s">
        <v>1134</v>
      </c>
      <c r="O527" s="5">
        <v>45383</v>
      </c>
      <c r="P527" s="5">
        <v>45383</v>
      </c>
      <c r="Q527" s="5" t="s">
        <v>21</v>
      </c>
      <c r="R527" s="3" t="s">
        <v>34</v>
      </c>
      <c r="S527" s="45" t="s">
        <v>1135</v>
      </c>
    </row>
    <row r="528" spans="1:19" s="21" customFormat="1" ht="77" hidden="1" customHeight="1" x14ac:dyDescent="0.2">
      <c r="A528" s="2">
        <v>65</v>
      </c>
      <c r="B528" s="3">
        <v>721</v>
      </c>
      <c r="C528" s="3">
        <v>2</v>
      </c>
      <c r="D528" s="3">
        <v>7212</v>
      </c>
      <c r="E528" s="3" t="s">
        <v>250</v>
      </c>
      <c r="F528" s="3" t="s">
        <v>1019</v>
      </c>
      <c r="G528" s="3" t="s">
        <v>254</v>
      </c>
      <c r="H528" s="3" t="s">
        <v>255</v>
      </c>
      <c r="I528" s="49">
        <v>200191</v>
      </c>
      <c r="J528" s="3" t="s">
        <v>253</v>
      </c>
      <c r="K528" s="24">
        <v>103468545337</v>
      </c>
      <c r="L528" s="3" t="s">
        <v>19</v>
      </c>
      <c r="M528" s="3" t="s">
        <v>20</v>
      </c>
      <c r="N528" s="46" t="s">
        <v>1134</v>
      </c>
      <c r="O528" s="5">
        <v>45474</v>
      </c>
      <c r="P528" s="5">
        <v>45474</v>
      </c>
      <c r="Q528" s="5" t="s">
        <v>21</v>
      </c>
      <c r="R528" s="3" t="s">
        <v>34</v>
      </c>
      <c r="S528" s="45" t="s">
        <v>1135</v>
      </c>
    </row>
    <row r="529" spans="1:19" s="21" customFormat="1" ht="77" hidden="1" customHeight="1" x14ac:dyDescent="0.2">
      <c r="A529" s="2">
        <v>66</v>
      </c>
      <c r="B529" s="3">
        <v>721</v>
      </c>
      <c r="C529" s="3">
        <v>3</v>
      </c>
      <c r="D529" s="3">
        <v>7213</v>
      </c>
      <c r="E529" s="3" t="s">
        <v>250</v>
      </c>
      <c r="F529" s="3" t="s">
        <v>1019</v>
      </c>
      <c r="G529" s="3" t="s">
        <v>256</v>
      </c>
      <c r="H529" s="3" t="s">
        <v>257</v>
      </c>
      <c r="I529" s="3">
        <v>200198</v>
      </c>
      <c r="J529" s="3" t="s">
        <v>258</v>
      </c>
      <c r="K529" s="24">
        <v>251342841501</v>
      </c>
      <c r="L529" s="3" t="s">
        <v>56</v>
      </c>
      <c r="M529" s="3" t="s">
        <v>20</v>
      </c>
      <c r="N529" s="46" t="s">
        <v>1134</v>
      </c>
      <c r="O529" s="5">
        <v>45505</v>
      </c>
      <c r="P529" s="5">
        <v>45505</v>
      </c>
      <c r="Q529" s="5" t="s">
        <v>21</v>
      </c>
      <c r="R529" s="3" t="s">
        <v>34</v>
      </c>
      <c r="S529" s="45" t="s">
        <v>1135</v>
      </c>
    </row>
    <row r="530" spans="1:19" s="21" customFormat="1" ht="77" hidden="1" customHeight="1" x14ac:dyDescent="0.2">
      <c r="A530" s="2">
        <v>67</v>
      </c>
      <c r="B530" s="3">
        <v>721</v>
      </c>
      <c r="C530" s="3">
        <v>4</v>
      </c>
      <c r="D530" s="3">
        <v>7214</v>
      </c>
      <c r="E530" s="3" t="s">
        <v>250</v>
      </c>
      <c r="F530" s="3" t="s">
        <v>1019</v>
      </c>
      <c r="G530" s="3" t="s">
        <v>259</v>
      </c>
      <c r="H530" s="3" t="s">
        <v>260</v>
      </c>
      <c r="I530" s="3">
        <v>200200</v>
      </c>
      <c r="J530" s="3" t="s">
        <v>261</v>
      </c>
      <c r="K530" s="24">
        <v>98491201897</v>
      </c>
      <c r="L530" s="6" t="s">
        <v>56</v>
      </c>
      <c r="M530" s="3" t="s">
        <v>20</v>
      </c>
      <c r="N530" s="46" t="s">
        <v>1134</v>
      </c>
      <c r="O530" s="5">
        <v>45536</v>
      </c>
      <c r="P530" s="5">
        <v>45536</v>
      </c>
      <c r="Q530" s="5" t="s">
        <v>21</v>
      </c>
      <c r="R530" s="3" t="s">
        <v>34</v>
      </c>
      <c r="S530" s="45" t="s">
        <v>1135</v>
      </c>
    </row>
    <row r="531" spans="1:19" s="21" customFormat="1" ht="77" hidden="1" customHeight="1" x14ac:dyDescent="0.2">
      <c r="A531" s="2">
        <v>68</v>
      </c>
      <c r="B531" s="3">
        <v>721</v>
      </c>
      <c r="C531" s="3">
        <v>5</v>
      </c>
      <c r="D531" s="3">
        <v>7215</v>
      </c>
      <c r="E531" s="3" t="s">
        <v>250</v>
      </c>
      <c r="F531" s="3" t="s">
        <v>1019</v>
      </c>
      <c r="G531" s="3" t="s">
        <v>262</v>
      </c>
      <c r="H531" s="3" t="s">
        <v>263</v>
      </c>
      <c r="I531" s="49">
        <v>200191</v>
      </c>
      <c r="J531" s="3" t="s">
        <v>253</v>
      </c>
      <c r="K531" s="24">
        <v>103468545337</v>
      </c>
      <c r="L531" s="3" t="s">
        <v>19</v>
      </c>
      <c r="M531" s="3" t="s">
        <v>20</v>
      </c>
      <c r="N531" s="46" t="s">
        <v>1134</v>
      </c>
      <c r="O531" s="5">
        <v>45566</v>
      </c>
      <c r="P531" s="5">
        <v>45566</v>
      </c>
      <c r="Q531" s="5" t="s">
        <v>21</v>
      </c>
      <c r="R531" s="3" t="s">
        <v>34</v>
      </c>
      <c r="S531" s="45" t="s">
        <v>1135</v>
      </c>
    </row>
    <row r="532" spans="1:19" s="21" customFormat="1" ht="77" hidden="1" customHeight="1" x14ac:dyDescent="0.2">
      <c r="A532" s="2">
        <v>69</v>
      </c>
      <c r="B532" s="3">
        <v>721</v>
      </c>
      <c r="C532" s="3">
        <v>6</v>
      </c>
      <c r="D532" s="3">
        <v>7216</v>
      </c>
      <c r="E532" s="3" t="s">
        <v>250</v>
      </c>
      <c r="F532" s="3" t="s">
        <v>1019</v>
      </c>
      <c r="G532" s="3" t="s">
        <v>264</v>
      </c>
      <c r="H532" s="3" t="s">
        <v>265</v>
      </c>
      <c r="I532" s="49">
        <v>200200</v>
      </c>
      <c r="J532" s="3" t="s">
        <v>261</v>
      </c>
      <c r="K532" s="24">
        <v>98491201897</v>
      </c>
      <c r="L532" s="3" t="s">
        <v>56</v>
      </c>
      <c r="M532" s="3" t="s">
        <v>20</v>
      </c>
      <c r="N532" s="46" t="s">
        <v>1134</v>
      </c>
      <c r="O532" s="5">
        <v>45627</v>
      </c>
      <c r="P532" s="5">
        <v>45627</v>
      </c>
      <c r="Q532" s="5" t="s">
        <v>21</v>
      </c>
      <c r="R532" s="3" t="s">
        <v>34</v>
      </c>
      <c r="S532" s="45" t="s">
        <v>1135</v>
      </c>
    </row>
    <row r="533" spans="1:19" s="21" customFormat="1" ht="77" hidden="1" customHeight="1" x14ac:dyDescent="0.2">
      <c r="A533" s="2">
        <v>70</v>
      </c>
      <c r="B533" s="3">
        <v>721</v>
      </c>
      <c r="C533" s="3">
        <v>7</v>
      </c>
      <c r="D533" s="3">
        <v>7217</v>
      </c>
      <c r="E533" s="3" t="s">
        <v>250</v>
      </c>
      <c r="F533" s="3" t="s">
        <v>1019</v>
      </c>
      <c r="G533" s="3" t="s">
        <v>266</v>
      </c>
      <c r="H533" s="3" t="s">
        <v>267</v>
      </c>
      <c r="I533" s="49">
        <v>200191</v>
      </c>
      <c r="J533" s="3" t="s">
        <v>253</v>
      </c>
      <c r="K533" s="24">
        <v>103468545337</v>
      </c>
      <c r="L533" s="3" t="s">
        <v>19</v>
      </c>
      <c r="M533" s="3" t="s">
        <v>20</v>
      </c>
      <c r="N533" s="46" t="s">
        <v>1134</v>
      </c>
      <c r="O533" s="5">
        <v>45658</v>
      </c>
      <c r="P533" s="5">
        <v>45658</v>
      </c>
      <c r="Q533" s="5" t="s">
        <v>21</v>
      </c>
      <c r="R533" s="3" t="s">
        <v>34</v>
      </c>
      <c r="S533" s="45" t="s">
        <v>1135</v>
      </c>
    </row>
    <row r="534" spans="1:19" s="21" customFormat="1" ht="77" hidden="1" customHeight="1" x14ac:dyDescent="0.2">
      <c r="A534" s="2">
        <v>71</v>
      </c>
      <c r="B534" s="3">
        <v>721</v>
      </c>
      <c r="C534" s="3">
        <v>8</v>
      </c>
      <c r="D534" s="3">
        <v>7218</v>
      </c>
      <c r="E534" s="3" t="s">
        <v>250</v>
      </c>
      <c r="F534" s="3" t="s">
        <v>1019</v>
      </c>
      <c r="G534" s="3" t="s">
        <v>268</v>
      </c>
      <c r="H534" s="3" t="s">
        <v>269</v>
      </c>
      <c r="I534" s="3">
        <v>200198</v>
      </c>
      <c r="J534" s="3" t="s">
        <v>258</v>
      </c>
      <c r="K534" s="24">
        <v>251342841501</v>
      </c>
      <c r="L534" s="3" t="s">
        <v>56</v>
      </c>
      <c r="M534" s="3" t="s">
        <v>20</v>
      </c>
      <c r="N534" s="46" t="s">
        <v>1134</v>
      </c>
      <c r="O534" s="5">
        <v>45566</v>
      </c>
      <c r="P534" s="5">
        <v>45566</v>
      </c>
      <c r="Q534" s="5" t="s">
        <v>21</v>
      </c>
      <c r="R534" s="3" t="s">
        <v>34</v>
      </c>
      <c r="S534" s="45" t="s">
        <v>1135</v>
      </c>
    </row>
    <row r="535" spans="1:19" s="21" customFormat="1" ht="77" hidden="1" customHeight="1" x14ac:dyDescent="0.2">
      <c r="A535" s="2">
        <v>72</v>
      </c>
      <c r="B535" s="3">
        <v>721</v>
      </c>
      <c r="C535" s="3">
        <v>9</v>
      </c>
      <c r="D535" s="3">
        <v>7219</v>
      </c>
      <c r="E535" s="3" t="s">
        <v>250</v>
      </c>
      <c r="F535" s="3" t="s">
        <v>1019</v>
      </c>
      <c r="G535" s="3" t="s">
        <v>270</v>
      </c>
      <c r="H535" s="3" t="s">
        <v>271</v>
      </c>
      <c r="I535" s="3">
        <v>202008</v>
      </c>
      <c r="J535" s="3" t="s">
        <v>272</v>
      </c>
      <c r="K535" s="24">
        <v>14005649545</v>
      </c>
      <c r="L535" s="3" t="s">
        <v>56</v>
      </c>
      <c r="M535" s="3" t="s">
        <v>20</v>
      </c>
      <c r="N535" s="46" t="s">
        <v>1134</v>
      </c>
      <c r="O535" s="5">
        <v>45931</v>
      </c>
      <c r="P535" s="5">
        <v>45931</v>
      </c>
      <c r="Q535" s="5" t="s">
        <v>21</v>
      </c>
      <c r="R535" s="3" t="s">
        <v>34</v>
      </c>
      <c r="S535" s="45" t="s">
        <v>1135</v>
      </c>
    </row>
    <row r="536" spans="1:19" s="21" customFormat="1" ht="77" hidden="1" customHeight="1" x14ac:dyDescent="0.2">
      <c r="A536" s="2">
        <v>73</v>
      </c>
      <c r="B536" s="3">
        <v>721</v>
      </c>
      <c r="C536" s="3">
        <v>10</v>
      </c>
      <c r="D536" s="3">
        <v>72110</v>
      </c>
      <c r="E536" s="3" t="s">
        <v>250</v>
      </c>
      <c r="F536" s="3" t="s">
        <v>1019</v>
      </c>
      <c r="G536" s="3" t="s">
        <v>273</v>
      </c>
      <c r="H536" s="3" t="s">
        <v>274</v>
      </c>
      <c r="I536" s="3" t="s">
        <v>58</v>
      </c>
      <c r="J536" s="3" t="s">
        <v>275</v>
      </c>
      <c r="K536" s="24">
        <v>4500000000</v>
      </c>
      <c r="L536" s="3" t="s">
        <v>56</v>
      </c>
      <c r="M536" s="3" t="s">
        <v>20</v>
      </c>
      <c r="N536" s="46" t="s">
        <v>1134</v>
      </c>
      <c r="O536" s="5">
        <v>45778</v>
      </c>
      <c r="P536" s="5">
        <v>45778</v>
      </c>
      <c r="Q536" s="5" t="s">
        <v>21</v>
      </c>
      <c r="R536" s="3" t="s">
        <v>276</v>
      </c>
      <c r="S536" s="45" t="s">
        <v>1135</v>
      </c>
    </row>
    <row r="537" spans="1:19" s="21" customFormat="1" ht="77" hidden="1" customHeight="1" x14ac:dyDescent="0.2">
      <c r="A537" s="2">
        <v>74</v>
      </c>
      <c r="B537" s="3">
        <v>721</v>
      </c>
      <c r="C537" s="3">
        <v>11</v>
      </c>
      <c r="D537" s="3">
        <v>72111</v>
      </c>
      <c r="E537" s="3" t="s">
        <v>250</v>
      </c>
      <c r="F537" s="3" t="s">
        <v>1019</v>
      </c>
      <c r="G537" s="3" t="s">
        <v>277</v>
      </c>
      <c r="H537" s="3" t="s">
        <v>278</v>
      </c>
      <c r="I537" s="3">
        <v>200198</v>
      </c>
      <c r="J537" s="49" t="s">
        <v>258</v>
      </c>
      <c r="K537" s="24">
        <v>251342841501</v>
      </c>
      <c r="L537" s="3" t="s">
        <v>56</v>
      </c>
      <c r="M537" s="3" t="s">
        <v>20</v>
      </c>
      <c r="N537" s="46" t="s">
        <v>1134</v>
      </c>
      <c r="O537" s="5">
        <v>45444</v>
      </c>
      <c r="P537" s="5">
        <v>45444</v>
      </c>
      <c r="Q537" s="5" t="s">
        <v>21</v>
      </c>
      <c r="R537" s="3" t="s">
        <v>34</v>
      </c>
      <c r="S537" s="45" t="s">
        <v>1135</v>
      </c>
    </row>
    <row r="538" spans="1:19" s="21" customFormat="1" ht="77" hidden="1" customHeight="1" x14ac:dyDescent="0.2">
      <c r="A538" s="2">
        <v>75</v>
      </c>
      <c r="B538" s="3">
        <v>721</v>
      </c>
      <c r="C538" s="3">
        <v>12</v>
      </c>
      <c r="D538" s="3">
        <v>72112</v>
      </c>
      <c r="E538" s="3" t="s">
        <v>250</v>
      </c>
      <c r="F538" s="3" t="s">
        <v>1019</v>
      </c>
      <c r="G538" s="3" t="s">
        <v>279</v>
      </c>
      <c r="H538" s="3" t="s">
        <v>280</v>
      </c>
      <c r="I538" s="3">
        <v>180008</v>
      </c>
      <c r="J538" s="3" t="s">
        <v>281</v>
      </c>
      <c r="K538" s="48">
        <v>4000000000</v>
      </c>
      <c r="L538" s="3" t="s">
        <v>56</v>
      </c>
      <c r="M538" s="3" t="s">
        <v>20</v>
      </c>
      <c r="N538" s="46" t="s">
        <v>1134</v>
      </c>
      <c r="O538" s="5">
        <v>45627</v>
      </c>
      <c r="P538" s="5">
        <v>45627</v>
      </c>
      <c r="Q538" s="5" t="s">
        <v>21</v>
      </c>
      <c r="R538" s="3" t="s">
        <v>34</v>
      </c>
      <c r="S538" s="45" t="s">
        <v>1135</v>
      </c>
    </row>
    <row r="539" spans="1:19" s="21" customFormat="1" ht="77" hidden="1" customHeight="1" x14ac:dyDescent="0.2">
      <c r="A539" s="2">
        <v>77</v>
      </c>
      <c r="B539" s="3">
        <v>75101</v>
      </c>
      <c r="C539" s="3">
        <v>2</v>
      </c>
      <c r="D539" s="3">
        <v>751012</v>
      </c>
      <c r="E539" s="3" t="s">
        <v>282</v>
      </c>
      <c r="F539" s="3" t="s">
        <v>1021</v>
      </c>
      <c r="G539" s="3" t="s">
        <v>286</v>
      </c>
      <c r="H539" s="3" t="s">
        <v>287</v>
      </c>
      <c r="I539" s="3">
        <v>200148</v>
      </c>
      <c r="J539" s="3" t="s">
        <v>288</v>
      </c>
      <c r="K539" s="23">
        <v>6500000000</v>
      </c>
      <c r="L539" s="3" t="s">
        <v>56</v>
      </c>
      <c r="M539" s="3" t="s">
        <v>20</v>
      </c>
      <c r="N539" s="46" t="s">
        <v>1134</v>
      </c>
      <c r="O539" s="5">
        <v>46021</v>
      </c>
      <c r="P539" s="5">
        <v>46021</v>
      </c>
      <c r="Q539" s="5" t="s">
        <v>21</v>
      </c>
      <c r="R539" s="3" t="s">
        <v>34</v>
      </c>
      <c r="S539" s="45" t="s">
        <v>1135</v>
      </c>
    </row>
    <row r="540" spans="1:19" s="21" customFormat="1" ht="77" hidden="1" customHeight="1" x14ac:dyDescent="0.2">
      <c r="A540" s="2">
        <v>78</v>
      </c>
      <c r="B540" s="3">
        <v>75101</v>
      </c>
      <c r="C540" s="3">
        <v>3</v>
      </c>
      <c r="D540" s="3">
        <v>751013</v>
      </c>
      <c r="E540" s="3" t="s">
        <v>282</v>
      </c>
      <c r="F540" s="3" t="s">
        <v>1021</v>
      </c>
      <c r="G540" s="3" t="s">
        <v>289</v>
      </c>
      <c r="H540" s="3" t="s">
        <v>290</v>
      </c>
      <c r="I540" s="3">
        <v>200149</v>
      </c>
      <c r="J540" s="3" t="s">
        <v>291</v>
      </c>
      <c r="K540" s="23">
        <v>28600000000</v>
      </c>
      <c r="L540" s="3" t="s">
        <v>56</v>
      </c>
      <c r="M540" s="3" t="s">
        <v>20</v>
      </c>
      <c r="N540" s="46" t="s">
        <v>1134</v>
      </c>
      <c r="O540" s="5">
        <v>46386</v>
      </c>
      <c r="P540" s="5">
        <v>46386</v>
      </c>
      <c r="Q540" s="5" t="s">
        <v>21</v>
      </c>
      <c r="R540" s="3" t="s">
        <v>34</v>
      </c>
      <c r="S540" s="45" t="s">
        <v>1135</v>
      </c>
    </row>
    <row r="541" spans="1:19" s="21" customFormat="1" ht="77" hidden="1" customHeight="1" x14ac:dyDescent="0.2">
      <c r="A541" s="2">
        <v>79</v>
      </c>
      <c r="B541" s="3">
        <v>75101</v>
      </c>
      <c r="C541" s="3">
        <v>4</v>
      </c>
      <c r="D541" s="3">
        <v>751014</v>
      </c>
      <c r="E541" s="3" t="s">
        <v>282</v>
      </c>
      <c r="F541" s="3" t="s">
        <v>1021</v>
      </c>
      <c r="G541" s="3" t="s">
        <v>292</v>
      </c>
      <c r="H541" s="3" t="s">
        <v>293</v>
      </c>
      <c r="I541" s="3">
        <v>200148</v>
      </c>
      <c r="J541" s="3" t="s">
        <v>288</v>
      </c>
      <c r="K541" s="23">
        <v>6500000000</v>
      </c>
      <c r="L541" s="3" t="s">
        <v>56</v>
      </c>
      <c r="M541" s="3" t="s">
        <v>20</v>
      </c>
      <c r="N541" s="46" t="s">
        <v>1134</v>
      </c>
      <c r="O541" s="5">
        <v>45777</v>
      </c>
      <c r="P541" s="5">
        <v>45777</v>
      </c>
      <c r="Q541" s="5" t="s">
        <v>21</v>
      </c>
      <c r="R541" s="3" t="s">
        <v>34</v>
      </c>
      <c r="S541" s="45" t="s">
        <v>1135</v>
      </c>
    </row>
    <row r="542" spans="1:19" s="21" customFormat="1" ht="77" hidden="1" customHeight="1" x14ac:dyDescent="0.2">
      <c r="A542" s="2">
        <v>80</v>
      </c>
      <c r="B542" s="3">
        <v>75101</v>
      </c>
      <c r="C542" s="3">
        <v>5</v>
      </c>
      <c r="D542" s="3">
        <v>751015</v>
      </c>
      <c r="E542" s="3" t="s">
        <v>282</v>
      </c>
      <c r="F542" s="3" t="s">
        <v>1021</v>
      </c>
      <c r="G542" s="3" t="s">
        <v>294</v>
      </c>
      <c r="H542" s="3" t="s">
        <v>295</v>
      </c>
      <c r="I542" s="3">
        <v>200149</v>
      </c>
      <c r="J542" s="3" t="s">
        <v>291</v>
      </c>
      <c r="K542" s="23">
        <v>5500000000</v>
      </c>
      <c r="L542" s="3" t="s">
        <v>56</v>
      </c>
      <c r="M542" s="3" t="s">
        <v>20</v>
      </c>
      <c r="N542" s="46" t="s">
        <v>1134</v>
      </c>
      <c r="O542" s="5">
        <v>46021</v>
      </c>
      <c r="P542" s="5">
        <v>46021</v>
      </c>
      <c r="Q542" s="5" t="s">
        <v>21</v>
      </c>
      <c r="R542" s="3" t="s">
        <v>34</v>
      </c>
      <c r="S542" s="45" t="s">
        <v>1135</v>
      </c>
    </row>
    <row r="543" spans="1:19" s="21" customFormat="1" ht="77" hidden="1" customHeight="1" x14ac:dyDescent="0.2">
      <c r="A543" s="2">
        <v>81</v>
      </c>
      <c r="B543" s="3">
        <v>712</v>
      </c>
      <c r="C543" s="3">
        <v>1</v>
      </c>
      <c r="D543" s="3">
        <v>7121</v>
      </c>
      <c r="E543" s="3" t="s">
        <v>296</v>
      </c>
      <c r="F543" s="3" t="s">
        <v>1017</v>
      </c>
      <c r="G543" s="3" t="s">
        <v>297</v>
      </c>
      <c r="H543" s="3" t="s">
        <v>298</v>
      </c>
      <c r="I543" s="3">
        <v>200259</v>
      </c>
      <c r="J543" s="3" t="s">
        <v>299</v>
      </c>
      <c r="K543" s="23">
        <v>18232821919.400002</v>
      </c>
      <c r="L543" s="3" t="s">
        <v>19</v>
      </c>
      <c r="M543" s="3" t="s">
        <v>20</v>
      </c>
      <c r="N543" s="46" t="s">
        <v>1134</v>
      </c>
      <c r="O543" s="5">
        <v>45449</v>
      </c>
      <c r="P543" s="5">
        <v>45449</v>
      </c>
      <c r="Q543" s="5" t="s">
        <v>21</v>
      </c>
      <c r="R543" s="3" t="s">
        <v>300</v>
      </c>
      <c r="S543" s="45" t="s">
        <v>1135</v>
      </c>
    </row>
    <row r="544" spans="1:19" s="21" customFormat="1" ht="77" hidden="1" customHeight="1" x14ac:dyDescent="0.2">
      <c r="A544" s="2">
        <v>82</v>
      </c>
      <c r="B544" s="3">
        <v>712</v>
      </c>
      <c r="C544" s="3">
        <v>2</v>
      </c>
      <c r="D544" s="3">
        <v>7122</v>
      </c>
      <c r="E544" s="3" t="s">
        <v>296</v>
      </c>
      <c r="F544" s="3" t="s">
        <v>1017</v>
      </c>
      <c r="G544" s="3" t="s">
        <v>301</v>
      </c>
      <c r="H544" s="3" t="s">
        <v>302</v>
      </c>
      <c r="I544" s="3">
        <v>200086</v>
      </c>
      <c r="J544" s="3" t="s">
        <v>303</v>
      </c>
      <c r="K544" s="23">
        <v>1972877291</v>
      </c>
      <c r="L544" s="3" t="s">
        <v>19</v>
      </c>
      <c r="M544" s="3" t="s">
        <v>20</v>
      </c>
      <c r="N544" s="46" t="s">
        <v>1134</v>
      </c>
      <c r="O544" s="5">
        <v>45473</v>
      </c>
      <c r="P544" s="5">
        <v>45473</v>
      </c>
      <c r="Q544" s="5" t="s">
        <v>21</v>
      </c>
      <c r="R544" s="3" t="s">
        <v>34</v>
      </c>
      <c r="S544" s="45" t="s">
        <v>1135</v>
      </c>
    </row>
    <row r="545" spans="1:19" s="21" customFormat="1" ht="77" hidden="1" customHeight="1" x14ac:dyDescent="0.2">
      <c r="A545" s="2">
        <v>92</v>
      </c>
      <c r="B545" s="3">
        <v>742</v>
      </c>
      <c r="C545" s="3">
        <v>2</v>
      </c>
      <c r="D545" s="3">
        <v>7422</v>
      </c>
      <c r="E545" s="3" t="s">
        <v>318</v>
      </c>
      <c r="F545" s="3" t="s">
        <v>1016</v>
      </c>
      <c r="G545" s="3" t="s">
        <v>324</v>
      </c>
      <c r="H545" s="3" t="s">
        <v>325</v>
      </c>
      <c r="I545" s="50" t="s">
        <v>326</v>
      </c>
      <c r="J545" s="3" t="s">
        <v>321</v>
      </c>
      <c r="K545" s="23">
        <v>10000000000</v>
      </c>
      <c r="L545" s="3" t="s">
        <v>37</v>
      </c>
      <c r="M545" s="3" t="s">
        <v>322</v>
      </c>
      <c r="N545" s="46" t="s">
        <v>1134</v>
      </c>
      <c r="O545" s="5">
        <v>46722</v>
      </c>
      <c r="P545" s="5">
        <v>46722</v>
      </c>
      <c r="Q545" s="5" t="s">
        <v>21</v>
      </c>
      <c r="R545" s="3" t="s">
        <v>327</v>
      </c>
      <c r="S545" s="45" t="s">
        <v>328</v>
      </c>
    </row>
    <row r="546" spans="1:19" s="21" customFormat="1" ht="77" hidden="1" customHeight="1" x14ac:dyDescent="0.2">
      <c r="A546" s="2">
        <v>93</v>
      </c>
      <c r="B546" s="3">
        <v>742</v>
      </c>
      <c r="C546" s="3">
        <v>3</v>
      </c>
      <c r="D546" s="3">
        <v>7423</v>
      </c>
      <c r="E546" s="3" t="s">
        <v>318</v>
      </c>
      <c r="F546" s="3" t="s">
        <v>1016</v>
      </c>
      <c r="G546" s="3" t="s">
        <v>1067</v>
      </c>
      <c r="H546" s="3" t="s">
        <v>329</v>
      </c>
      <c r="I546" s="3">
        <v>200344</v>
      </c>
      <c r="J546" s="3" t="s">
        <v>321</v>
      </c>
      <c r="K546" s="23">
        <v>79000000000</v>
      </c>
      <c r="L546" s="3" t="s">
        <v>19</v>
      </c>
      <c r="M546" s="3" t="s">
        <v>322</v>
      </c>
      <c r="N546" s="46" t="s">
        <v>1134</v>
      </c>
      <c r="O546" s="5">
        <v>46722</v>
      </c>
      <c r="P546" s="5">
        <v>46722</v>
      </c>
      <c r="Q546" s="5" t="s">
        <v>21</v>
      </c>
      <c r="R546" s="3" t="s">
        <v>34</v>
      </c>
      <c r="S546" s="45" t="s">
        <v>328</v>
      </c>
    </row>
    <row r="547" spans="1:19" s="21" customFormat="1" ht="77" hidden="1" customHeight="1" x14ac:dyDescent="0.2">
      <c r="A547" s="2">
        <v>94</v>
      </c>
      <c r="B547" s="3">
        <v>742</v>
      </c>
      <c r="C547" s="3">
        <v>4</v>
      </c>
      <c r="D547" s="3">
        <v>7424</v>
      </c>
      <c r="E547" s="3" t="s">
        <v>318</v>
      </c>
      <c r="F547" s="3" t="s">
        <v>1016</v>
      </c>
      <c r="G547" s="3" t="s">
        <v>330</v>
      </c>
      <c r="H547" s="3" t="s">
        <v>331</v>
      </c>
      <c r="I547" s="3">
        <v>200296</v>
      </c>
      <c r="J547" s="3" t="s">
        <v>332</v>
      </c>
      <c r="K547" s="23">
        <v>4000000000</v>
      </c>
      <c r="L547" s="3" t="s">
        <v>56</v>
      </c>
      <c r="M547" s="3" t="s">
        <v>20</v>
      </c>
      <c r="N547" s="46" t="s">
        <v>1134</v>
      </c>
      <c r="O547" s="5" t="s">
        <v>99</v>
      </c>
      <c r="P547" s="5" t="s">
        <v>99</v>
      </c>
      <c r="Q547" s="5" t="s">
        <v>21</v>
      </c>
      <c r="R547" s="3" t="s">
        <v>34</v>
      </c>
      <c r="S547" s="45" t="s">
        <v>328</v>
      </c>
    </row>
    <row r="548" spans="1:19" s="21" customFormat="1" ht="77" hidden="1" customHeight="1" x14ac:dyDescent="0.2">
      <c r="A548" s="2">
        <v>95</v>
      </c>
      <c r="B548" s="3">
        <v>742</v>
      </c>
      <c r="C548" s="3">
        <v>5</v>
      </c>
      <c r="D548" s="3">
        <v>7425</v>
      </c>
      <c r="E548" s="3" t="s">
        <v>318</v>
      </c>
      <c r="F548" s="3" t="s">
        <v>1016</v>
      </c>
      <c r="G548" s="3" t="s">
        <v>333</v>
      </c>
      <c r="H548" s="3" t="s">
        <v>334</v>
      </c>
      <c r="I548" s="3" t="s">
        <v>25</v>
      </c>
      <c r="J548" s="11" t="s">
        <v>25</v>
      </c>
      <c r="K548" s="25" t="s">
        <v>25</v>
      </c>
      <c r="L548" s="3" t="s">
        <v>37</v>
      </c>
      <c r="M548" s="3" t="s">
        <v>20</v>
      </c>
      <c r="N548" s="46" t="s">
        <v>1134</v>
      </c>
      <c r="O548" s="5" t="s">
        <v>99</v>
      </c>
      <c r="P548" s="5" t="s">
        <v>99</v>
      </c>
      <c r="Q548" s="5" t="s">
        <v>21</v>
      </c>
      <c r="R548" s="3" t="s">
        <v>335</v>
      </c>
      <c r="S548" s="45" t="s">
        <v>1135</v>
      </c>
    </row>
    <row r="549" spans="1:19" s="21" customFormat="1" ht="77" hidden="1" customHeight="1" x14ac:dyDescent="0.2">
      <c r="A549" s="2">
        <v>96</v>
      </c>
      <c r="B549" s="3">
        <v>742</v>
      </c>
      <c r="C549" s="3">
        <v>6</v>
      </c>
      <c r="D549" s="3">
        <v>7426</v>
      </c>
      <c r="E549" s="3" t="s">
        <v>318</v>
      </c>
      <c r="F549" s="3" t="s">
        <v>1016</v>
      </c>
      <c r="G549" s="3" t="s">
        <v>336</v>
      </c>
      <c r="H549" s="3" t="s">
        <v>337</v>
      </c>
      <c r="I549" s="3">
        <v>200319</v>
      </c>
      <c r="J549" s="3" t="s">
        <v>338</v>
      </c>
      <c r="K549" s="23">
        <v>140000000000</v>
      </c>
      <c r="L549" s="3" t="s">
        <v>56</v>
      </c>
      <c r="M549" s="3" t="s">
        <v>20</v>
      </c>
      <c r="N549" s="46" t="s">
        <v>1134</v>
      </c>
      <c r="O549" s="5" t="s">
        <v>99</v>
      </c>
      <c r="P549" s="5" t="s">
        <v>99</v>
      </c>
      <c r="Q549" s="5" t="s">
        <v>21</v>
      </c>
      <c r="R549" s="3" t="s">
        <v>339</v>
      </c>
      <c r="S549" s="45" t="s">
        <v>1135</v>
      </c>
    </row>
    <row r="550" spans="1:19" s="21" customFormat="1" ht="77" hidden="1" customHeight="1" x14ac:dyDescent="0.2">
      <c r="A550" s="2">
        <v>97</v>
      </c>
      <c r="B550" s="3">
        <v>742</v>
      </c>
      <c r="C550" s="3">
        <v>7</v>
      </c>
      <c r="D550" s="3">
        <v>7427</v>
      </c>
      <c r="E550" s="3" t="s">
        <v>318</v>
      </c>
      <c r="F550" s="3" t="s">
        <v>1016</v>
      </c>
      <c r="G550" s="3" t="s">
        <v>340</v>
      </c>
      <c r="H550" s="3" t="s">
        <v>341</v>
      </c>
      <c r="I550" s="3">
        <v>200343</v>
      </c>
      <c r="J550" s="3" t="s">
        <v>342</v>
      </c>
      <c r="K550" s="23">
        <v>19921859371</v>
      </c>
      <c r="L550" s="3" t="s">
        <v>37</v>
      </c>
      <c r="M550" s="3" t="s">
        <v>20</v>
      </c>
      <c r="N550" s="46" t="s">
        <v>1134</v>
      </c>
      <c r="O550" s="5" t="s">
        <v>99</v>
      </c>
      <c r="P550" s="5" t="s">
        <v>99</v>
      </c>
      <c r="Q550" s="5" t="s">
        <v>21</v>
      </c>
      <c r="R550" s="3" t="s">
        <v>343</v>
      </c>
      <c r="S550" s="45" t="s">
        <v>1135</v>
      </c>
    </row>
    <row r="551" spans="1:19" s="21" customFormat="1" ht="77" hidden="1" customHeight="1" x14ac:dyDescent="0.2">
      <c r="A551" s="2">
        <v>99</v>
      </c>
      <c r="B551" s="3">
        <v>742</v>
      </c>
      <c r="C551" s="3">
        <v>8</v>
      </c>
      <c r="D551" s="3">
        <v>7428</v>
      </c>
      <c r="E551" s="3" t="s">
        <v>318</v>
      </c>
      <c r="F551" s="3" t="s">
        <v>1016</v>
      </c>
      <c r="G551" s="3" t="s">
        <v>344</v>
      </c>
      <c r="H551" s="3" t="s">
        <v>345</v>
      </c>
      <c r="I551" s="3">
        <v>200316</v>
      </c>
      <c r="J551" s="3" t="s">
        <v>346</v>
      </c>
      <c r="K551" s="23">
        <v>8000000000</v>
      </c>
      <c r="L551" s="3" t="s">
        <v>19</v>
      </c>
      <c r="M551" s="3" t="s">
        <v>347</v>
      </c>
      <c r="N551" s="46" t="s">
        <v>1134</v>
      </c>
      <c r="O551" s="5">
        <v>46752</v>
      </c>
      <c r="P551" s="5">
        <v>46752</v>
      </c>
      <c r="Q551" s="5" t="s">
        <v>21</v>
      </c>
      <c r="R551" s="3" t="s">
        <v>34</v>
      </c>
      <c r="S551" s="45" t="s">
        <v>348</v>
      </c>
    </row>
    <row r="552" spans="1:19" s="21" customFormat="1" ht="77" hidden="1" customHeight="1" x14ac:dyDescent="0.2">
      <c r="A552" s="2">
        <v>105</v>
      </c>
      <c r="B552" s="3">
        <v>742</v>
      </c>
      <c r="C552" s="3">
        <v>11</v>
      </c>
      <c r="D552" s="3">
        <v>74211</v>
      </c>
      <c r="E552" s="3" t="s">
        <v>318</v>
      </c>
      <c r="F552" s="3" t="s">
        <v>1016</v>
      </c>
      <c r="G552" s="3" t="s">
        <v>356</v>
      </c>
      <c r="H552" s="3" t="s">
        <v>357</v>
      </c>
      <c r="I552" s="3">
        <v>200315</v>
      </c>
      <c r="J552" s="3" t="s">
        <v>355</v>
      </c>
      <c r="K552" s="23">
        <v>200000000</v>
      </c>
      <c r="L552" s="3" t="s">
        <v>19</v>
      </c>
      <c r="M552" s="3" t="s">
        <v>20</v>
      </c>
      <c r="N552" s="46" t="s">
        <v>1134</v>
      </c>
      <c r="O552" s="5">
        <v>45809</v>
      </c>
      <c r="P552" s="5">
        <v>45809</v>
      </c>
      <c r="Q552" s="5" t="s">
        <v>21</v>
      </c>
      <c r="R552" s="3" t="s">
        <v>358</v>
      </c>
      <c r="S552" s="45" t="s">
        <v>359</v>
      </c>
    </row>
    <row r="553" spans="1:19" s="21" customFormat="1" ht="77" hidden="1" customHeight="1" x14ac:dyDescent="0.2">
      <c r="A553" s="2">
        <v>107</v>
      </c>
      <c r="B553" s="3">
        <v>742</v>
      </c>
      <c r="C553" s="3">
        <v>13</v>
      </c>
      <c r="D553" s="3">
        <v>74213</v>
      </c>
      <c r="E553" s="3" t="s">
        <v>318</v>
      </c>
      <c r="F553" s="3" t="s">
        <v>1016</v>
      </c>
      <c r="G553" s="3" t="s">
        <v>366</v>
      </c>
      <c r="H553" s="3" t="s">
        <v>367</v>
      </c>
      <c r="I553" s="3">
        <v>200313</v>
      </c>
      <c r="J553" s="3" t="s">
        <v>363</v>
      </c>
      <c r="K553" s="23">
        <v>50000000</v>
      </c>
      <c r="L553" s="3" t="s">
        <v>19</v>
      </c>
      <c r="M553" s="3" t="s">
        <v>368</v>
      </c>
      <c r="N553" s="46" t="s">
        <v>1134</v>
      </c>
      <c r="O553" s="5">
        <v>46357</v>
      </c>
      <c r="P553" s="5">
        <v>46357</v>
      </c>
      <c r="Q553" s="5" t="s">
        <v>21</v>
      </c>
      <c r="R553" s="3" t="s">
        <v>369</v>
      </c>
      <c r="S553" s="45" t="s">
        <v>370</v>
      </c>
    </row>
    <row r="554" spans="1:19" s="21" customFormat="1" ht="77" hidden="1" customHeight="1" x14ac:dyDescent="0.2">
      <c r="A554" s="2">
        <v>109</v>
      </c>
      <c r="B554" s="3">
        <v>742</v>
      </c>
      <c r="C554" s="3">
        <v>15</v>
      </c>
      <c r="D554" s="3">
        <v>74215</v>
      </c>
      <c r="E554" s="3" t="s">
        <v>318</v>
      </c>
      <c r="F554" s="3" t="s">
        <v>1016</v>
      </c>
      <c r="G554" s="3" t="s">
        <v>374</v>
      </c>
      <c r="H554" s="3" t="s">
        <v>375</v>
      </c>
      <c r="I554" s="3">
        <v>200305</v>
      </c>
      <c r="J554" s="3" t="s">
        <v>376</v>
      </c>
      <c r="K554" s="23" t="s">
        <v>99</v>
      </c>
      <c r="L554" s="3" t="s">
        <v>19</v>
      </c>
      <c r="M554" s="3" t="s">
        <v>20</v>
      </c>
      <c r="N554" s="46" t="s">
        <v>1134</v>
      </c>
      <c r="O554" s="5">
        <v>46722</v>
      </c>
      <c r="P554" s="5">
        <v>46722</v>
      </c>
      <c r="Q554" s="5" t="s">
        <v>21</v>
      </c>
      <c r="R554" s="3" t="s">
        <v>377</v>
      </c>
      <c r="S554" s="45" t="s">
        <v>1135</v>
      </c>
    </row>
    <row r="555" spans="1:19" s="21" customFormat="1" ht="77" hidden="1" customHeight="1" x14ac:dyDescent="0.2">
      <c r="A555" s="2">
        <v>110</v>
      </c>
      <c r="B555" s="3">
        <v>905</v>
      </c>
      <c r="C555" s="3">
        <v>1</v>
      </c>
      <c r="D555" s="3">
        <v>9051</v>
      </c>
      <c r="E555" s="3" t="s">
        <v>378</v>
      </c>
      <c r="F555" s="3" t="s">
        <v>378</v>
      </c>
      <c r="G555" s="3" t="s">
        <v>379</v>
      </c>
      <c r="H555" s="3" t="s">
        <v>380</v>
      </c>
      <c r="I555" s="3">
        <v>200314</v>
      </c>
      <c r="J555" s="3" t="s">
        <v>381</v>
      </c>
      <c r="K555" s="23">
        <v>6000000000</v>
      </c>
      <c r="L555" s="3" t="s">
        <v>37</v>
      </c>
      <c r="M555" s="3" t="s">
        <v>20</v>
      </c>
      <c r="N555" s="46" t="s">
        <v>1134</v>
      </c>
      <c r="O555" s="5">
        <v>45505</v>
      </c>
      <c r="P555" s="5">
        <v>45505</v>
      </c>
      <c r="Q555" s="5" t="s">
        <v>21</v>
      </c>
      <c r="R555" s="3" t="s">
        <v>382</v>
      </c>
      <c r="S555" s="45" t="s">
        <v>383</v>
      </c>
    </row>
    <row r="556" spans="1:19" s="21" customFormat="1" ht="77" hidden="1" customHeight="1" x14ac:dyDescent="0.2">
      <c r="A556" s="2">
        <v>111</v>
      </c>
      <c r="B556" s="3">
        <v>905</v>
      </c>
      <c r="C556" s="3">
        <v>2</v>
      </c>
      <c r="D556" s="3">
        <v>9052</v>
      </c>
      <c r="E556" s="3" t="s">
        <v>378</v>
      </c>
      <c r="F556" s="3" t="s">
        <v>378</v>
      </c>
      <c r="G556" s="3" t="s">
        <v>1068</v>
      </c>
      <c r="H556" s="3" t="s">
        <v>384</v>
      </c>
      <c r="I556" s="3">
        <v>200314</v>
      </c>
      <c r="J556" s="3" t="s">
        <v>381</v>
      </c>
      <c r="K556" s="23">
        <v>280000000000</v>
      </c>
      <c r="L556" s="3" t="s">
        <v>37</v>
      </c>
      <c r="M556" s="3" t="s">
        <v>20</v>
      </c>
      <c r="N556" s="46" t="s">
        <v>1134</v>
      </c>
      <c r="O556" s="5">
        <v>46600</v>
      </c>
      <c r="P556" s="5">
        <v>46600</v>
      </c>
      <c r="Q556" s="5" t="s">
        <v>21</v>
      </c>
      <c r="R556" s="3" t="s">
        <v>385</v>
      </c>
      <c r="S556" s="45" t="s">
        <v>1135</v>
      </c>
    </row>
    <row r="557" spans="1:19" s="21" customFormat="1" ht="77" hidden="1" customHeight="1" x14ac:dyDescent="0.2">
      <c r="A557" s="2">
        <v>112</v>
      </c>
      <c r="B557" s="3">
        <v>905</v>
      </c>
      <c r="C557" s="3">
        <v>3</v>
      </c>
      <c r="D557" s="3">
        <v>9053</v>
      </c>
      <c r="E557" s="3" t="s">
        <v>378</v>
      </c>
      <c r="F557" s="3" t="s">
        <v>378</v>
      </c>
      <c r="G557" s="3" t="s">
        <v>1069</v>
      </c>
      <c r="H557" s="3" t="s">
        <v>386</v>
      </c>
      <c r="I557" s="3">
        <v>200314</v>
      </c>
      <c r="J557" s="3" t="s">
        <v>381</v>
      </c>
      <c r="K557" s="23">
        <v>30000000000</v>
      </c>
      <c r="L557" s="3" t="s">
        <v>37</v>
      </c>
      <c r="M557" s="3" t="s">
        <v>20</v>
      </c>
      <c r="N557" s="46" t="s">
        <v>1134</v>
      </c>
      <c r="O557" s="5">
        <v>45689</v>
      </c>
      <c r="P557" s="5">
        <v>45689</v>
      </c>
      <c r="Q557" s="5" t="s">
        <v>21</v>
      </c>
      <c r="R557" s="3" t="s">
        <v>385</v>
      </c>
      <c r="S557" s="45" t="s">
        <v>1135</v>
      </c>
    </row>
    <row r="558" spans="1:19" s="21" customFormat="1" ht="77" hidden="1" customHeight="1" x14ac:dyDescent="0.2">
      <c r="A558" s="2">
        <v>113</v>
      </c>
      <c r="B558" s="3">
        <v>905</v>
      </c>
      <c r="C558" s="3">
        <v>4</v>
      </c>
      <c r="D558" s="3">
        <v>9054</v>
      </c>
      <c r="E558" s="3" t="s">
        <v>378</v>
      </c>
      <c r="F558" s="3" t="s">
        <v>378</v>
      </c>
      <c r="G558" s="3" t="s">
        <v>387</v>
      </c>
      <c r="H558" s="3" t="s">
        <v>388</v>
      </c>
      <c r="I558" s="3">
        <v>200314</v>
      </c>
      <c r="J558" s="3" t="s">
        <v>381</v>
      </c>
      <c r="K558" s="23">
        <v>160000000000</v>
      </c>
      <c r="L558" s="3" t="s">
        <v>37</v>
      </c>
      <c r="M558" s="3" t="s">
        <v>20</v>
      </c>
      <c r="N558" s="46" t="s">
        <v>1134</v>
      </c>
      <c r="O558" s="5">
        <v>46600</v>
      </c>
      <c r="P558" s="5">
        <v>46600</v>
      </c>
      <c r="Q558" s="5" t="s">
        <v>21</v>
      </c>
      <c r="R558" s="3" t="s">
        <v>389</v>
      </c>
      <c r="S558" s="45" t="s">
        <v>1135</v>
      </c>
    </row>
    <row r="559" spans="1:19" s="21" customFormat="1" ht="77" hidden="1" customHeight="1" x14ac:dyDescent="0.2">
      <c r="A559" s="2">
        <v>114</v>
      </c>
      <c r="B559" s="3">
        <v>732</v>
      </c>
      <c r="C559" s="3">
        <v>1</v>
      </c>
      <c r="D559" s="3">
        <v>7321</v>
      </c>
      <c r="E559" s="3" t="s">
        <v>390</v>
      </c>
      <c r="F559" s="3" t="s">
        <v>1020</v>
      </c>
      <c r="G559" s="3" t="s">
        <v>391</v>
      </c>
      <c r="H559" s="3" t="s">
        <v>392</v>
      </c>
      <c r="I559" s="3">
        <v>200273</v>
      </c>
      <c r="J559" s="3" t="s">
        <v>393</v>
      </c>
      <c r="K559" s="23" t="s">
        <v>99</v>
      </c>
      <c r="L559" s="3" t="s">
        <v>37</v>
      </c>
      <c r="M559" s="3" t="s">
        <v>20</v>
      </c>
      <c r="N559" s="46" t="s">
        <v>1134</v>
      </c>
      <c r="O559" s="5">
        <v>46722</v>
      </c>
      <c r="P559" s="5">
        <v>46722</v>
      </c>
      <c r="Q559" s="5" t="s">
        <v>21</v>
      </c>
      <c r="R559" s="3" t="s">
        <v>394</v>
      </c>
      <c r="S559" s="45" t="s">
        <v>1135</v>
      </c>
    </row>
    <row r="560" spans="1:19" s="21" customFormat="1" ht="77" hidden="1" customHeight="1" x14ac:dyDescent="0.2">
      <c r="A560" s="2">
        <v>115</v>
      </c>
      <c r="B560" s="3">
        <v>732</v>
      </c>
      <c r="C560" s="3">
        <v>2</v>
      </c>
      <c r="D560" s="3">
        <v>7322</v>
      </c>
      <c r="E560" s="3" t="s">
        <v>395</v>
      </c>
      <c r="F560" s="3" t="s">
        <v>1020</v>
      </c>
      <c r="G560" s="3" t="s">
        <v>1138</v>
      </c>
      <c r="H560" s="3" t="s">
        <v>1139</v>
      </c>
      <c r="I560" s="3">
        <v>200277</v>
      </c>
      <c r="J560" s="3" t="s">
        <v>396</v>
      </c>
      <c r="K560" s="23" t="s">
        <v>99</v>
      </c>
      <c r="L560" s="3" t="s">
        <v>19</v>
      </c>
      <c r="M560" s="3" t="s">
        <v>1054</v>
      </c>
      <c r="N560" s="46" t="s">
        <v>1134</v>
      </c>
      <c r="O560" s="5">
        <v>46722</v>
      </c>
      <c r="P560" s="5">
        <v>46722</v>
      </c>
      <c r="Q560" s="5" t="s">
        <v>21</v>
      </c>
      <c r="R560" s="3" t="s">
        <v>397</v>
      </c>
      <c r="S560" s="45" t="s">
        <v>1135</v>
      </c>
    </row>
    <row r="561" spans="1:19" s="21" customFormat="1" ht="77" hidden="1" customHeight="1" x14ac:dyDescent="0.2">
      <c r="A561" s="2">
        <v>116</v>
      </c>
      <c r="B561" s="3">
        <v>732</v>
      </c>
      <c r="C561" s="3">
        <v>3</v>
      </c>
      <c r="D561" s="3">
        <v>7323</v>
      </c>
      <c r="E561" s="51" t="s">
        <v>395</v>
      </c>
      <c r="F561" s="3" t="s">
        <v>1020</v>
      </c>
      <c r="G561" s="3" t="s">
        <v>1140</v>
      </c>
      <c r="H561" s="3" t="s">
        <v>398</v>
      </c>
      <c r="I561" s="3">
        <v>200277</v>
      </c>
      <c r="J561" s="3" t="s">
        <v>396</v>
      </c>
      <c r="K561" s="23" t="s">
        <v>99</v>
      </c>
      <c r="L561" s="3" t="s">
        <v>19</v>
      </c>
      <c r="M561" s="3" t="s">
        <v>1059</v>
      </c>
      <c r="N561" s="46" t="s">
        <v>1134</v>
      </c>
      <c r="O561" s="5">
        <v>46722</v>
      </c>
      <c r="P561" s="5">
        <v>46722</v>
      </c>
      <c r="Q561" s="5" t="s">
        <v>21</v>
      </c>
      <c r="R561" s="3" t="s">
        <v>1136</v>
      </c>
      <c r="S561" s="45" t="s">
        <v>1135</v>
      </c>
    </row>
    <row r="562" spans="1:19" s="21" customFormat="1" ht="77" hidden="1" customHeight="1" x14ac:dyDescent="0.2">
      <c r="A562" s="2">
        <v>118</v>
      </c>
      <c r="B562" s="3">
        <v>732</v>
      </c>
      <c r="C562" s="3">
        <v>5</v>
      </c>
      <c r="D562" s="3">
        <v>7325</v>
      </c>
      <c r="E562" s="3" t="s">
        <v>395</v>
      </c>
      <c r="F562" s="3" t="s">
        <v>1020</v>
      </c>
      <c r="G562" s="3" t="s">
        <v>1070</v>
      </c>
      <c r="H562" s="51" t="s">
        <v>403</v>
      </c>
      <c r="I562" s="3">
        <v>200283</v>
      </c>
      <c r="J562" s="3" t="s">
        <v>404</v>
      </c>
      <c r="K562" s="23" t="s">
        <v>99</v>
      </c>
      <c r="L562" s="3" t="s">
        <v>37</v>
      </c>
      <c r="M562" s="3" t="s">
        <v>20</v>
      </c>
      <c r="N562" s="46" t="s">
        <v>1134</v>
      </c>
      <c r="O562" s="5">
        <v>46722</v>
      </c>
      <c r="P562" s="5">
        <v>46722</v>
      </c>
      <c r="Q562" s="5" t="s">
        <v>21</v>
      </c>
      <c r="R562" s="3" t="s">
        <v>405</v>
      </c>
      <c r="S562" s="45" t="s">
        <v>1135</v>
      </c>
    </row>
    <row r="563" spans="1:19" s="21" customFormat="1" ht="77" hidden="1" customHeight="1" x14ac:dyDescent="0.2">
      <c r="A563" s="2">
        <v>119</v>
      </c>
      <c r="B563" s="3">
        <v>732</v>
      </c>
      <c r="C563" s="3">
        <v>6</v>
      </c>
      <c r="D563" s="3">
        <v>7326</v>
      </c>
      <c r="E563" s="3" t="s">
        <v>390</v>
      </c>
      <c r="F563" s="3" t="s">
        <v>1020</v>
      </c>
      <c r="G563" s="3" t="s">
        <v>1071</v>
      </c>
      <c r="H563" s="3" t="s">
        <v>406</v>
      </c>
      <c r="I563" s="3">
        <v>200286</v>
      </c>
      <c r="J563" s="3" t="s">
        <v>407</v>
      </c>
      <c r="K563" s="23" t="s">
        <v>99</v>
      </c>
      <c r="L563" s="3" t="s">
        <v>37</v>
      </c>
      <c r="M563" s="3" t="s">
        <v>20</v>
      </c>
      <c r="N563" s="46" t="s">
        <v>1134</v>
      </c>
      <c r="O563" s="5">
        <v>46722</v>
      </c>
      <c r="P563" s="5">
        <v>46722</v>
      </c>
      <c r="Q563" s="5" t="s">
        <v>21</v>
      </c>
      <c r="R563" s="3" t="s">
        <v>408</v>
      </c>
      <c r="S563" s="45" t="s">
        <v>1135</v>
      </c>
    </row>
    <row r="564" spans="1:19" s="21" customFormat="1" ht="77" hidden="1" customHeight="1" x14ac:dyDescent="0.2">
      <c r="A564" s="2">
        <v>120</v>
      </c>
      <c r="B564" s="3">
        <v>732</v>
      </c>
      <c r="C564" s="3">
        <v>7</v>
      </c>
      <c r="D564" s="3">
        <v>7327</v>
      </c>
      <c r="E564" s="3" t="s">
        <v>390</v>
      </c>
      <c r="F564" s="3" t="s">
        <v>1020</v>
      </c>
      <c r="G564" s="3" t="s">
        <v>1072</v>
      </c>
      <c r="H564" s="3" t="s">
        <v>409</v>
      </c>
      <c r="I564" s="3">
        <v>200286</v>
      </c>
      <c r="J564" s="3" t="s">
        <v>410</v>
      </c>
      <c r="K564" s="23" t="s">
        <v>99</v>
      </c>
      <c r="L564" s="6" t="s">
        <v>56</v>
      </c>
      <c r="M564" s="3" t="s">
        <v>20</v>
      </c>
      <c r="N564" s="46" t="s">
        <v>1134</v>
      </c>
      <c r="O564" s="5">
        <v>45627</v>
      </c>
      <c r="P564" s="5">
        <v>45627</v>
      </c>
      <c r="Q564" s="5" t="s">
        <v>21</v>
      </c>
      <c r="R564" s="3" t="s">
        <v>411</v>
      </c>
      <c r="S564" s="45" t="s">
        <v>1135</v>
      </c>
    </row>
    <row r="565" spans="1:19" s="21" customFormat="1" ht="77" hidden="1" customHeight="1" x14ac:dyDescent="0.2">
      <c r="A565" s="2">
        <v>121</v>
      </c>
      <c r="B565" s="3">
        <v>732</v>
      </c>
      <c r="C565" s="3">
        <v>8</v>
      </c>
      <c r="D565" s="3">
        <v>7328</v>
      </c>
      <c r="E565" s="3" t="s">
        <v>390</v>
      </c>
      <c r="F565" s="3" t="s">
        <v>1020</v>
      </c>
      <c r="G565" s="3" t="s">
        <v>1073</v>
      </c>
      <c r="H565" s="3" t="s">
        <v>412</v>
      </c>
      <c r="I565" s="3">
        <v>200287</v>
      </c>
      <c r="J565" s="3" t="s">
        <v>413</v>
      </c>
      <c r="K565" s="23" t="s">
        <v>99</v>
      </c>
      <c r="L565" s="3" t="s">
        <v>19</v>
      </c>
      <c r="M565" s="3" t="s">
        <v>20</v>
      </c>
      <c r="N565" s="46" t="s">
        <v>1134</v>
      </c>
      <c r="O565" s="5">
        <v>46722</v>
      </c>
      <c r="P565" s="5">
        <v>46722</v>
      </c>
      <c r="Q565" s="5" t="s">
        <v>21</v>
      </c>
      <c r="R565" s="3" t="s">
        <v>414</v>
      </c>
      <c r="S565" s="45" t="s">
        <v>1135</v>
      </c>
    </row>
    <row r="566" spans="1:19" s="21" customFormat="1" ht="77" hidden="1" customHeight="1" x14ac:dyDescent="0.2">
      <c r="A566" s="2">
        <v>122</v>
      </c>
      <c r="B566" s="3">
        <v>732</v>
      </c>
      <c r="C566" s="3">
        <v>9</v>
      </c>
      <c r="D566" s="3">
        <v>7329</v>
      </c>
      <c r="E566" s="3" t="s">
        <v>390</v>
      </c>
      <c r="F566" s="3" t="s">
        <v>1020</v>
      </c>
      <c r="G566" s="3" t="s">
        <v>1074</v>
      </c>
      <c r="H566" s="3" t="s">
        <v>415</v>
      </c>
      <c r="I566" s="3">
        <v>200288</v>
      </c>
      <c r="J566" s="3" t="s">
        <v>416</v>
      </c>
      <c r="K566" s="23" t="s">
        <v>99</v>
      </c>
      <c r="L566" s="6" t="s">
        <v>56</v>
      </c>
      <c r="M566" s="3" t="s">
        <v>20</v>
      </c>
      <c r="N566" s="46" t="s">
        <v>1134</v>
      </c>
      <c r="O566" s="5">
        <v>45627</v>
      </c>
      <c r="P566" s="5">
        <v>45627</v>
      </c>
      <c r="Q566" s="5" t="s">
        <v>21</v>
      </c>
      <c r="R566" s="3" t="s">
        <v>417</v>
      </c>
      <c r="S566" s="45" t="s">
        <v>1135</v>
      </c>
    </row>
    <row r="567" spans="1:19" s="21" customFormat="1" ht="77" hidden="1" customHeight="1" x14ac:dyDescent="0.2">
      <c r="A567" s="2">
        <v>123</v>
      </c>
      <c r="B567" s="3">
        <v>732</v>
      </c>
      <c r="C567" s="3">
        <v>10</v>
      </c>
      <c r="D567" s="3">
        <v>73210</v>
      </c>
      <c r="E567" s="3" t="s">
        <v>390</v>
      </c>
      <c r="F567" s="3" t="s">
        <v>1020</v>
      </c>
      <c r="G567" s="3" t="s">
        <v>418</v>
      </c>
      <c r="H567" s="3" t="s">
        <v>419</v>
      </c>
      <c r="I567" s="3" t="s">
        <v>25</v>
      </c>
      <c r="J567" s="11" t="s">
        <v>25</v>
      </c>
      <c r="K567" s="25" t="s">
        <v>25</v>
      </c>
      <c r="L567" s="3" t="s">
        <v>56</v>
      </c>
      <c r="M567" s="3" t="s">
        <v>20</v>
      </c>
      <c r="N567" s="46" t="s">
        <v>1134</v>
      </c>
      <c r="O567" s="5">
        <v>45627</v>
      </c>
      <c r="P567" s="5">
        <v>45627</v>
      </c>
      <c r="Q567" s="5" t="s">
        <v>21</v>
      </c>
      <c r="R567" s="3" t="s">
        <v>420</v>
      </c>
      <c r="S567" s="45" t="s">
        <v>1135</v>
      </c>
    </row>
    <row r="568" spans="1:19" s="21" customFormat="1" ht="77" hidden="1" customHeight="1" x14ac:dyDescent="0.2">
      <c r="A568" s="2">
        <v>124</v>
      </c>
      <c r="B568" s="3">
        <v>713</v>
      </c>
      <c r="C568" s="3">
        <v>1</v>
      </c>
      <c r="D568" s="3">
        <v>7131</v>
      </c>
      <c r="E568" s="3" t="s">
        <v>421</v>
      </c>
      <c r="F568" s="3" t="s">
        <v>1005</v>
      </c>
      <c r="G568" s="13" t="s">
        <v>422</v>
      </c>
      <c r="H568" s="13" t="s">
        <v>423</v>
      </c>
      <c r="I568" s="3">
        <v>200087</v>
      </c>
      <c r="J568" s="3" t="s">
        <v>424</v>
      </c>
      <c r="K568" s="23">
        <v>7000000000</v>
      </c>
      <c r="L568" s="3" t="s">
        <v>19</v>
      </c>
      <c r="M568" s="3" t="s">
        <v>20</v>
      </c>
      <c r="N568" s="46" t="s">
        <v>1134</v>
      </c>
      <c r="O568" s="5">
        <v>45627</v>
      </c>
      <c r="P568" s="5">
        <v>45627</v>
      </c>
      <c r="Q568" s="5" t="s">
        <v>21</v>
      </c>
      <c r="R568" s="3" t="s">
        <v>34</v>
      </c>
      <c r="S568" s="45" t="s">
        <v>1135</v>
      </c>
    </row>
    <row r="569" spans="1:19" s="21" customFormat="1" ht="77" hidden="1" customHeight="1" x14ac:dyDescent="0.2">
      <c r="A569" s="2">
        <v>125</v>
      </c>
      <c r="B569" s="3">
        <v>713</v>
      </c>
      <c r="C569" s="3">
        <v>2</v>
      </c>
      <c r="D569" s="3">
        <v>7132</v>
      </c>
      <c r="E569" s="3" t="s">
        <v>421</v>
      </c>
      <c r="F569" s="3" t="s">
        <v>1005</v>
      </c>
      <c r="G569" s="3" t="s">
        <v>425</v>
      </c>
      <c r="H569" s="3" t="s">
        <v>426</v>
      </c>
      <c r="I569" s="3">
        <v>200093</v>
      </c>
      <c r="J569" s="3" t="s">
        <v>427</v>
      </c>
      <c r="K569" s="23">
        <v>14291008382</v>
      </c>
      <c r="L569" s="3" t="s">
        <v>19</v>
      </c>
      <c r="M569" s="3" t="s">
        <v>428</v>
      </c>
      <c r="N569" s="46" t="s">
        <v>1134</v>
      </c>
      <c r="O569" s="5">
        <v>45809</v>
      </c>
      <c r="P569" s="5">
        <v>45809</v>
      </c>
      <c r="Q569" s="5" t="s">
        <v>21</v>
      </c>
      <c r="R569" s="3" t="s">
        <v>34</v>
      </c>
      <c r="S569" s="45" t="s">
        <v>1135</v>
      </c>
    </row>
    <row r="570" spans="1:19" s="21" customFormat="1" ht="77" hidden="1" customHeight="1" x14ac:dyDescent="0.2">
      <c r="A570" s="2">
        <v>126</v>
      </c>
      <c r="B570" s="3">
        <v>713</v>
      </c>
      <c r="C570" s="3">
        <v>3</v>
      </c>
      <c r="D570" s="3">
        <v>7133</v>
      </c>
      <c r="E570" s="3" t="s">
        <v>421</v>
      </c>
      <c r="F570" s="3" t="s">
        <v>1005</v>
      </c>
      <c r="G570" s="3" t="s">
        <v>1075</v>
      </c>
      <c r="H570" s="3" t="s">
        <v>429</v>
      </c>
      <c r="I570" s="3">
        <v>200099</v>
      </c>
      <c r="J570" s="3" t="s">
        <v>430</v>
      </c>
      <c r="K570" s="23">
        <v>3407559535</v>
      </c>
      <c r="L570" s="3" t="s">
        <v>19</v>
      </c>
      <c r="M570" s="3" t="s">
        <v>20</v>
      </c>
      <c r="N570" s="46" t="s">
        <v>1134</v>
      </c>
      <c r="O570" s="5">
        <v>45992</v>
      </c>
      <c r="P570" s="5">
        <v>45992</v>
      </c>
      <c r="Q570" s="5" t="s">
        <v>21</v>
      </c>
      <c r="R570" s="3" t="s">
        <v>34</v>
      </c>
      <c r="S570" s="45" t="s">
        <v>1135</v>
      </c>
    </row>
    <row r="571" spans="1:19" s="21" customFormat="1" ht="77" hidden="1" customHeight="1" x14ac:dyDescent="0.2">
      <c r="A571" s="2">
        <v>127</v>
      </c>
      <c r="B571" s="3">
        <v>713</v>
      </c>
      <c r="C571" s="3">
        <v>4</v>
      </c>
      <c r="D571" s="3">
        <v>7134</v>
      </c>
      <c r="E571" s="3" t="s">
        <v>421</v>
      </c>
      <c r="F571" s="3" t="s">
        <v>1005</v>
      </c>
      <c r="G571" s="3" t="s">
        <v>431</v>
      </c>
      <c r="H571" s="3" t="s">
        <v>432</v>
      </c>
      <c r="I571" s="3">
        <v>200101</v>
      </c>
      <c r="J571" s="3" t="s">
        <v>433</v>
      </c>
      <c r="K571" s="23">
        <v>2000000000</v>
      </c>
      <c r="L571" s="3" t="s">
        <v>19</v>
      </c>
      <c r="M571" s="3" t="s">
        <v>20</v>
      </c>
      <c r="N571" s="46" t="s">
        <v>1134</v>
      </c>
      <c r="O571" s="5">
        <v>45992</v>
      </c>
      <c r="P571" s="5">
        <v>45992</v>
      </c>
      <c r="Q571" s="5" t="s">
        <v>21</v>
      </c>
      <c r="R571" s="3" t="s">
        <v>34</v>
      </c>
      <c r="S571" s="45" t="s">
        <v>1135</v>
      </c>
    </row>
    <row r="572" spans="1:19" s="21" customFormat="1" ht="77" hidden="1" customHeight="1" x14ac:dyDescent="0.2">
      <c r="A572" s="2">
        <v>128</v>
      </c>
      <c r="B572" s="3">
        <v>713</v>
      </c>
      <c r="C572" s="3">
        <v>5</v>
      </c>
      <c r="D572" s="3">
        <v>7135</v>
      </c>
      <c r="E572" s="3" t="s">
        <v>421</v>
      </c>
      <c r="F572" s="3" t="s">
        <v>1005</v>
      </c>
      <c r="G572" s="3" t="s">
        <v>434</v>
      </c>
      <c r="H572" s="3" t="s">
        <v>435</v>
      </c>
      <c r="I572" s="3">
        <v>200088</v>
      </c>
      <c r="J572" s="3" t="s">
        <v>436</v>
      </c>
      <c r="K572" s="23">
        <v>70000000000</v>
      </c>
      <c r="L572" s="3" t="s">
        <v>37</v>
      </c>
      <c r="M572" s="3" t="s">
        <v>437</v>
      </c>
      <c r="N572" s="46" t="s">
        <v>1134</v>
      </c>
      <c r="O572" s="5">
        <v>46722</v>
      </c>
      <c r="P572" s="5">
        <v>46722</v>
      </c>
      <c r="Q572" s="5" t="s">
        <v>21</v>
      </c>
      <c r="R572" s="3" t="s">
        <v>34</v>
      </c>
      <c r="S572" s="45" t="s">
        <v>1135</v>
      </c>
    </row>
    <row r="573" spans="1:19" s="21" customFormat="1" ht="77" hidden="1" customHeight="1" x14ac:dyDescent="0.2">
      <c r="A573" s="2">
        <v>129</v>
      </c>
      <c r="B573" s="3">
        <v>713</v>
      </c>
      <c r="C573" s="3">
        <v>6</v>
      </c>
      <c r="D573" s="3">
        <v>7136</v>
      </c>
      <c r="E573" s="3" t="s">
        <v>421</v>
      </c>
      <c r="F573" s="3" t="s">
        <v>1005</v>
      </c>
      <c r="G573" s="3" t="s">
        <v>438</v>
      </c>
      <c r="H573" s="3" t="s">
        <v>439</v>
      </c>
      <c r="I573" s="3">
        <v>200088</v>
      </c>
      <c r="J573" s="3" t="s">
        <v>436</v>
      </c>
      <c r="K573" s="23">
        <v>1500000000</v>
      </c>
      <c r="L573" s="3" t="s">
        <v>19</v>
      </c>
      <c r="M573" s="3" t="s">
        <v>437</v>
      </c>
      <c r="N573" s="46" t="s">
        <v>1134</v>
      </c>
      <c r="O573" s="5">
        <v>45627</v>
      </c>
      <c r="P573" s="5">
        <v>45627</v>
      </c>
      <c r="Q573" s="5" t="s">
        <v>21</v>
      </c>
      <c r="R573" s="3" t="s">
        <v>34</v>
      </c>
      <c r="S573" s="45" t="s">
        <v>1135</v>
      </c>
    </row>
    <row r="574" spans="1:19" s="21" customFormat="1" ht="77" hidden="1" customHeight="1" x14ac:dyDescent="0.2">
      <c r="A574" s="2">
        <v>130</v>
      </c>
      <c r="B574" s="3">
        <v>713</v>
      </c>
      <c r="C574" s="3">
        <v>7</v>
      </c>
      <c r="D574" s="3">
        <v>7137</v>
      </c>
      <c r="E574" s="3" t="s">
        <v>421</v>
      </c>
      <c r="F574" s="3" t="s">
        <v>1005</v>
      </c>
      <c r="G574" s="3" t="s">
        <v>440</v>
      </c>
      <c r="H574" s="3" t="s">
        <v>441</v>
      </c>
      <c r="I574" s="3">
        <v>200092</v>
      </c>
      <c r="J574" s="3" t="s">
        <v>442</v>
      </c>
      <c r="K574" s="23">
        <v>24000000000</v>
      </c>
      <c r="L574" s="3" t="s">
        <v>19</v>
      </c>
      <c r="M574" s="3" t="s">
        <v>1056</v>
      </c>
      <c r="N574" s="46" t="s">
        <v>1134</v>
      </c>
      <c r="O574" s="5" t="s">
        <v>443</v>
      </c>
      <c r="P574" s="5" t="s">
        <v>443</v>
      </c>
      <c r="Q574" s="5" t="s">
        <v>444</v>
      </c>
      <c r="R574" s="3" t="s">
        <v>445</v>
      </c>
      <c r="S574" s="45" t="s">
        <v>1135</v>
      </c>
    </row>
    <row r="575" spans="1:19" s="21" customFormat="1" ht="77" hidden="1" customHeight="1" x14ac:dyDescent="0.2">
      <c r="A575" s="2">
        <v>131</v>
      </c>
      <c r="B575" s="3">
        <v>713</v>
      </c>
      <c r="C575" s="3">
        <v>8</v>
      </c>
      <c r="D575" s="3">
        <v>7138</v>
      </c>
      <c r="E575" s="3" t="s">
        <v>421</v>
      </c>
      <c r="F575" s="3" t="s">
        <v>1005</v>
      </c>
      <c r="G575" s="3" t="s">
        <v>446</v>
      </c>
      <c r="H575" s="3" t="s">
        <v>447</v>
      </c>
      <c r="I575" s="3">
        <v>200102</v>
      </c>
      <c r="J575" s="3" t="s">
        <v>448</v>
      </c>
      <c r="K575" s="23">
        <v>500000000</v>
      </c>
      <c r="L575" s="3" t="s">
        <v>56</v>
      </c>
      <c r="M575" s="3" t="s">
        <v>20</v>
      </c>
      <c r="N575" s="46" t="s">
        <v>1134</v>
      </c>
      <c r="O575" s="5">
        <v>46722</v>
      </c>
      <c r="P575" s="5">
        <v>46722</v>
      </c>
      <c r="Q575" s="5" t="s">
        <v>21</v>
      </c>
      <c r="R575" s="3" t="s">
        <v>34</v>
      </c>
      <c r="S575" s="45" t="s">
        <v>1135</v>
      </c>
    </row>
    <row r="576" spans="1:19" s="21" customFormat="1" ht="77" hidden="1" customHeight="1" x14ac:dyDescent="0.2">
      <c r="A576" s="2">
        <v>132</v>
      </c>
      <c r="B576" s="3">
        <v>713</v>
      </c>
      <c r="C576" s="3">
        <v>9</v>
      </c>
      <c r="D576" s="3">
        <v>7139</v>
      </c>
      <c r="E576" s="3" t="s">
        <v>421</v>
      </c>
      <c r="F576" s="3" t="s">
        <v>1005</v>
      </c>
      <c r="G576" s="3" t="s">
        <v>1076</v>
      </c>
      <c r="H576" s="3" t="s">
        <v>449</v>
      </c>
      <c r="I576" s="3">
        <v>200102</v>
      </c>
      <c r="J576" s="3" t="s">
        <v>448</v>
      </c>
      <c r="K576" s="23">
        <v>1500000000</v>
      </c>
      <c r="L576" s="3" t="s">
        <v>56</v>
      </c>
      <c r="M576" s="3" t="s">
        <v>20</v>
      </c>
      <c r="N576" s="46" t="s">
        <v>1134</v>
      </c>
      <c r="O576" s="5">
        <v>46722</v>
      </c>
      <c r="P576" s="5">
        <v>46722</v>
      </c>
      <c r="Q576" s="5" t="s">
        <v>21</v>
      </c>
      <c r="R576" s="3" t="s">
        <v>34</v>
      </c>
      <c r="S576" s="45" t="s">
        <v>1135</v>
      </c>
    </row>
    <row r="577" spans="1:19" s="21" customFormat="1" ht="77" hidden="1" customHeight="1" x14ac:dyDescent="0.2">
      <c r="A577" s="2">
        <v>133</v>
      </c>
      <c r="B577" s="3">
        <v>713</v>
      </c>
      <c r="C577" s="3">
        <v>10</v>
      </c>
      <c r="D577" s="3">
        <v>71310</v>
      </c>
      <c r="E577" s="3" t="s">
        <v>421</v>
      </c>
      <c r="F577" s="3" t="s">
        <v>1005</v>
      </c>
      <c r="G577" s="3" t="s">
        <v>450</v>
      </c>
      <c r="H577" s="3" t="s">
        <v>451</v>
      </c>
      <c r="I577" s="3">
        <v>200103</v>
      </c>
      <c r="J577" s="3" t="s">
        <v>452</v>
      </c>
      <c r="K577" s="23">
        <v>70000000000</v>
      </c>
      <c r="L577" s="3" t="s">
        <v>37</v>
      </c>
      <c r="M577" s="3" t="s">
        <v>20</v>
      </c>
      <c r="N577" s="46" t="s">
        <v>1134</v>
      </c>
      <c r="O577" s="5">
        <v>46722</v>
      </c>
      <c r="P577" s="5">
        <v>46722</v>
      </c>
      <c r="Q577" s="5" t="s">
        <v>21</v>
      </c>
      <c r="R577" s="3" t="s">
        <v>453</v>
      </c>
      <c r="S577" s="45" t="s">
        <v>1135</v>
      </c>
    </row>
    <row r="578" spans="1:19" s="21" customFormat="1" ht="77" hidden="1" customHeight="1" x14ac:dyDescent="0.2">
      <c r="A578" s="2">
        <v>134</v>
      </c>
      <c r="B578" s="3">
        <v>724</v>
      </c>
      <c r="C578" s="3">
        <v>1</v>
      </c>
      <c r="D578" s="3">
        <v>7241</v>
      </c>
      <c r="E578" s="3" t="s">
        <v>994</v>
      </c>
      <c r="F578" s="3" t="s">
        <v>1014</v>
      </c>
      <c r="G578" s="3" t="s">
        <v>454</v>
      </c>
      <c r="H578" s="3" t="s">
        <v>455</v>
      </c>
      <c r="I578" s="3" t="s">
        <v>456</v>
      </c>
      <c r="J578" s="3" t="s">
        <v>457</v>
      </c>
      <c r="K578" s="23">
        <v>3048814213.6908479</v>
      </c>
      <c r="L578" s="3" t="s">
        <v>19</v>
      </c>
      <c r="M578" s="3" t="s">
        <v>20</v>
      </c>
      <c r="N578" s="46" t="s">
        <v>1134</v>
      </c>
      <c r="O578" s="5">
        <v>46022</v>
      </c>
      <c r="P578" s="5">
        <v>46022</v>
      </c>
      <c r="Q578" s="5" t="s">
        <v>21</v>
      </c>
      <c r="R578" s="3" t="s">
        <v>458</v>
      </c>
      <c r="S578" s="45" t="s">
        <v>1135</v>
      </c>
    </row>
    <row r="579" spans="1:19" s="21" customFormat="1" ht="77" hidden="1" customHeight="1" x14ac:dyDescent="0.2">
      <c r="A579" s="2">
        <v>135</v>
      </c>
      <c r="B579" s="3">
        <v>724</v>
      </c>
      <c r="C579" s="3">
        <v>2</v>
      </c>
      <c r="D579" s="3">
        <v>7242</v>
      </c>
      <c r="E579" s="3" t="s">
        <v>994</v>
      </c>
      <c r="F579" s="3" t="s">
        <v>1014</v>
      </c>
      <c r="G579" s="3" t="s">
        <v>459</v>
      </c>
      <c r="H579" s="3" t="s">
        <v>460</v>
      </c>
      <c r="I579" s="3" t="s">
        <v>461</v>
      </c>
      <c r="J579" s="3" t="s">
        <v>462</v>
      </c>
      <c r="K579" s="23">
        <v>13906329892.828541</v>
      </c>
      <c r="L579" s="3" t="s">
        <v>19</v>
      </c>
      <c r="M579" s="3" t="s">
        <v>20</v>
      </c>
      <c r="N579" s="46" t="s">
        <v>1134</v>
      </c>
      <c r="O579" s="5" t="s">
        <v>463</v>
      </c>
      <c r="P579" s="5" t="s">
        <v>463</v>
      </c>
      <c r="Q579" s="5" t="s">
        <v>444</v>
      </c>
      <c r="R579" s="3" t="s">
        <v>458</v>
      </c>
      <c r="S579" s="45" t="s">
        <v>1135</v>
      </c>
    </row>
    <row r="580" spans="1:19" s="21" customFormat="1" ht="77" hidden="1" customHeight="1" x14ac:dyDescent="0.2">
      <c r="A580" s="2">
        <v>136</v>
      </c>
      <c r="B580" s="3">
        <v>917</v>
      </c>
      <c r="C580" s="3">
        <v>1</v>
      </c>
      <c r="D580" s="3">
        <v>9171</v>
      </c>
      <c r="E580" s="3" t="s">
        <v>464</v>
      </c>
      <c r="F580" s="3" t="s">
        <v>464</v>
      </c>
      <c r="G580" s="3" t="s">
        <v>1077</v>
      </c>
      <c r="H580" s="3" t="s">
        <v>465</v>
      </c>
      <c r="I580" s="3">
        <v>200125</v>
      </c>
      <c r="J580" s="3" t="s">
        <v>466</v>
      </c>
      <c r="K580" s="23">
        <v>2384044894.925365</v>
      </c>
      <c r="L580" s="3" t="s">
        <v>19</v>
      </c>
      <c r="M580" s="3" t="s">
        <v>20</v>
      </c>
      <c r="N580" s="46" t="s">
        <v>1134</v>
      </c>
      <c r="O580" s="5">
        <v>46752</v>
      </c>
      <c r="P580" s="5">
        <v>46752</v>
      </c>
      <c r="Q580" s="5" t="s">
        <v>21</v>
      </c>
      <c r="R580" s="3" t="s">
        <v>34</v>
      </c>
      <c r="S580" s="45" t="s">
        <v>1135</v>
      </c>
    </row>
    <row r="581" spans="1:19" s="21" customFormat="1" ht="77" hidden="1" customHeight="1" x14ac:dyDescent="0.2">
      <c r="A581" s="2">
        <v>137</v>
      </c>
      <c r="B581" s="3">
        <v>917</v>
      </c>
      <c r="C581" s="3">
        <v>2</v>
      </c>
      <c r="D581" s="3">
        <v>9172</v>
      </c>
      <c r="E581" s="3" t="s">
        <v>464</v>
      </c>
      <c r="F581" s="3" t="s">
        <v>464</v>
      </c>
      <c r="G581" s="3" t="s">
        <v>467</v>
      </c>
      <c r="H581" s="3" t="s">
        <v>468</v>
      </c>
      <c r="I581" s="3">
        <v>200125</v>
      </c>
      <c r="J581" s="3" t="s">
        <v>466</v>
      </c>
      <c r="K581" s="23">
        <v>2384044894.925365</v>
      </c>
      <c r="L581" s="3" t="s">
        <v>19</v>
      </c>
      <c r="M581" s="3" t="s">
        <v>20</v>
      </c>
      <c r="N581" s="46" t="s">
        <v>1134</v>
      </c>
      <c r="O581" s="5">
        <v>46752</v>
      </c>
      <c r="P581" s="5">
        <v>46752</v>
      </c>
      <c r="Q581" s="5" t="s">
        <v>21</v>
      </c>
      <c r="R581" s="3" t="s">
        <v>34</v>
      </c>
      <c r="S581" s="45" t="s">
        <v>1135</v>
      </c>
    </row>
    <row r="582" spans="1:19" s="21" customFormat="1" ht="77" hidden="1" customHeight="1" x14ac:dyDescent="0.2">
      <c r="A582" s="2">
        <v>138</v>
      </c>
      <c r="B582" s="3">
        <v>917</v>
      </c>
      <c r="C582" s="3">
        <v>3</v>
      </c>
      <c r="D582" s="3">
        <v>9173</v>
      </c>
      <c r="E582" s="3" t="s">
        <v>464</v>
      </c>
      <c r="F582" s="3" t="s">
        <v>464</v>
      </c>
      <c r="G582" s="3" t="s">
        <v>469</v>
      </c>
      <c r="H582" s="3" t="s">
        <v>470</v>
      </c>
      <c r="I582" s="3">
        <v>200136</v>
      </c>
      <c r="J582" s="3" t="s">
        <v>471</v>
      </c>
      <c r="K582" s="23">
        <v>908585861.27014053</v>
      </c>
      <c r="L582" s="3" t="s">
        <v>19</v>
      </c>
      <c r="M582" s="3" t="s">
        <v>472</v>
      </c>
      <c r="N582" s="46" t="s">
        <v>1134</v>
      </c>
      <c r="O582" s="5">
        <v>46752</v>
      </c>
      <c r="P582" s="5">
        <v>46752</v>
      </c>
      <c r="Q582" s="5" t="s">
        <v>21</v>
      </c>
      <c r="R582" s="3" t="s">
        <v>34</v>
      </c>
      <c r="S582" s="45" t="s">
        <v>1135</v>
      </c>
    </row>
    <row r="583" spans="1:19" s="21" customFormat="1" ht="77" hidden="1" customHeight="1" x14ac:dyDescent="0.2">
      <c r="A583" s="2">
        <v>139</v>
      </c>
      <c r="B583" s="3">
        <v>917</v>
      </c>
      <c r="C583" s="3">
        <v>4</v>
      </c>
      <c r="D583" s="3">
        <v>9174</v>
      </c>
      <c r="E583" s="3" t="s">
        <v>464</v>
      </c>
      <c r="F583" s="3" t="s">
        <v>464</v>
      </c>
      <c r="G583" s="3" t="s">
        <v>473</v>
      </c>
      <c r="H583" s="3" t="s">
        <v>474</v>
      </c>
      <c r="I583" s="3">
        <v>200136</v>
      </c>
      <c r="J583" s="3" t="s">
        <v>471</v>
      </c>
      <c r="K583" s="23">
        <v>908585861.27014053</v>
      </c>
      <c r="L583" s="3" t="s">
        <v>19</v>
      </c>
      <c r="M583" s="3" t="s">
        <v>472</v>
      </c>
      <c r="N583" s="46" t="s">
        <v>1134</v>
      </c>
      <c r="O583" s="5">
        <v>46752</v>
      </c>
      <c r="P583" s="5">
        <v>46752</v>
      </c>
      <c r="Q583" s="5" t="s">
        <v>21</v>
      </c>
      <c r="R583" s="3" t="s">
        <v>34</v>
      </c>
      <c r="S583" s="45" t="s">
        <v>1135</v>
      </c>
    </row>
    <row r="584" spans="1:19" s="21" customFormat="1" ht="77" hidden="1" customHeight="1" x14ac:dyDescent="0.2">
      <c r="A584" s="2">
        <v>142</v>
      </c>
      <c r="B584" s="3">
        <v>714</v>
      </c>
      <c r="C584" s="3">
        <v>2</v>
      </c>
      <c r="D584" s="3">
        <v>7142</v>
      </c>
      <c r="E584" s="3" t="s">
        <v>478</v>
      </c>
      <c r="F584" s="3" t="s">
        <v>1024</v>
      </c>
      <c r="G584" s="3" t="s">
        <v>486</v>
      </c>
      <c r="H584" s="3" t="s">
        <v>487</v>
      </c>
      <c r="I584" s="3">
        <v>200392</v>
      </c>
      <c r="J584" s="3" t="s">
        <v>488</v>
      </c>
      <c r="K584" s="23" t="s">
        <v>489</v>
      </c>
      <c r="L584" s="3" t="s">
        <v>19</v>
      </c>
      <c r="M584" s="3" t="s">
        <v>483</v>
      </c>
      <c r="N584" s="46" t="s">
        <v>1134</v>
      </c>
      <c r="O584" s="5">
        <v>45627</v>
      </c>
      <c r="P584" s="5" t="s">
        <v>490</v>
      </c>
      <c r="Q584" s="5" t="s">
        <v>21</v>
      </c>
      <c r="R584" s="3" t="s">
        <v>490</v>
      </c>
      <c r="S584" s="45" t="s">
        <v>1135</v>
      </c>
    </row>
    <row r="585" spans="1:19" s="21" customFormat="1" ht="77" hidden="1" customHeight="1" x14ac:dyDescent="0.2">
      <c r="A585" s="2">
        <v>143</v>
      </c>
      <c r="B585" s="3">
        <v>714</v>
      </c>
      <c r="C585" s="3">
        <v>3</v>
      </c>
      <c r="D585" s="3">
        <v>7143</v>
      </c>
      <c r="E585" s="3" t="s">
        <v>478</v>
      </c>
      <c r="F585" s="3" t="s">
        <v>1024</v>
      </c>
      <c r="G585" s="3" t="s">
        <v>491</v>
      </c>
      <c r="H585" s="3" t="s">
        <v>492</v>
      </c>
      <c r="I585" s="3">
        <v>200391</v>
      </c>
      <c r="J585" s="3" t="s">
        <v>493</v>
      </c>
      <c r="K585" s="23" t="s">
        <v>494</v>
      </c>
      <c r="L585" s="3" t="s">
        <v>37</v>
      </c>
      <c r="M585" s="3" t="s">
        <v>483</v>
      </c>
      <c r="N585" s="46" t="s">
        <v>1134</v>
      </c>
      <c r="O585" s="5">
        <v>45627</v>
      </c>
      <c r="P585" s="5" t="s">
        <v>490</v>
      </c>
      <c r="Q585" s="5" t="s">
        <v>21</v>
      </c>
      <c r="R585" s="3" t="s">
        <v>490</v>
      </c>
      <c r="S585" s="45" t="s">
        <v>1135</v>
      </c>
    </row>
    <row r="586" spans="1:19" s="21" customFormat="1" ht="77" hidden="1" customHeight="1" x14ac:dyDescent="0.2">
      <c r="A586" s="2">
        <v>144</v>
      </c>
      <c r="B586" s="3">
        <v>714</v>
      </c>
      <c r="C586" s="3">
        <v>4</v>
      </c>
      <c r="D586" s="3">
        <v>7144</v>
      </c>
      <c r="E586" s="3" t="s">
        <v>478</v>
      </c>
      <c r="F586" s="3" t="s">
        <v>1024</v>
      </c>
      <c r="G586" s="3" t="s">
        <v>495</v>
      </c>
      <c r="H586" s="3" t="s">
        <v>496</v>
      </c>
      <c r="I586" s="3">
        <v>200390</v>
      </c>
      <c r="J586" s="3" t="s">
        <v>481</v>
      </c>
      <c r="K586" s="23" t="s">
        <v>482</v>
      </c>
      <c r="L586" s="3" t="s">
        <v>497</v>
      </c>
      <c r="M586" s="3" t="s">
        <v>483</v>
      </c>
      <c r="N586" s="46" t="s">
        <v>1134</v>
      </c>
      <c r="O586" s="5">
        <v>45657</v>
      </c>
      <c r="P586" s="5" t="s">
        <v>490</v>
      </c>
      <c r="Q586" s="5" t="s">
        <v>21</v>
      </c>
      <c r="R586" s="3" t="s">
        <v>490</v>
      </c>
      <c r="S586" s="45" t="s">
        <v>1135</v>
      </c>
    </row>
    <row r="587" spans="1:19" s="21" customFormat="1" ht="77" hidden="1" customHeight="1" x14ac:dyDescent="0.2">
      <c r="A587" s="2">
        <v>145</v>
      </c>
      <c r="B587" s="3">
        <v>752</v>
      </c>
      <c r="C587" s="3">
        <v>1</v>
      </c>
      <c r="D587" s="3">
        <v>7521</v>
      </c>
      <c r="E587" s="3" t="s">
        <v>993</v>
      </c>
      <c r="F587" s="3" t="s">
        <v>1013</v>
      </c>
      <c r="G587" s="3" t="s">
        <v>498</v>
      </c>
      <c r="H587" s="3" t="s">
        <v>499</v>
      </c>
      <c r="I587" s="3" t="s">
        <v>500</v>
      </c>
      <c r="J587" s="3" t="s">
        <v>501</v>
      </c>
      <c r="K587" s="23">
        <v>71517141455.542023</v>
      </c>
      <c r="L587" s="3" t="s">
        <v>56</v>
      </c>
      <c r="M587" s="3" t="s">
        <v>20</v>
      </c>
      <c r="N587" s="46" t="s">
        <v>1134</v>
      </c>
      <c r="O587" s="5">
        <v>45992</v>
      </c>
      <c r="P587" s="5">
        <v>45992</v>
      </c>
      <c r="Q587" s="5" t="s">
        <v>21</v>
      </c>
      <c r="R587" s="3" t="s">
        <v>502</v>
      </c>
      <c r="S587" s="45" t="s">
        <v>1135</v>
      </c>
    </row>
    <row r="588" spans="1:19" s="21" customFormat="1" ht="77" hidden="1" customHeight="1" x14ac:dyDescent="0.2">
      <c r="A588" s="2">
        <v>146</v>
      </c>
      <c r="B588" s="3">
        <v>752</v>
      </c>
      <c r="C588" s="3">
        <v>2</v>
      </c>
      <c r="D588" s="3">
        <v>7522</v>
      </c>
      <c r="E588" s="3" t="s">
        <v>993</v>
      </c>
      <c r="F588" s="3" t="s">
        <v>1013</v>
      </c>
      <c r="G588" s="3" t="s">
        <v>503</v>
      </c>
      <c r="H588" s="3" t="s">
        <v>504</v>
      </c>
      <c r="I588" s="3" t="s">
        <v>505</v>
      </c>
      <c r="J588" s="3" t="s">
        <v>506</v>
      </c>
      <c r="K588" s="23">
        <v>125911570396.45796</v>
      </c>
      <c r="L588" s="3" t="s">
        <v>56</v>
      </c>
      <c r="M588" s="3" t="s">
        <v>507</v>
      </c>
      <c r="N588" s="46" t="s">
        <v>1134</v>
      </c>
      <c r="O588" s="5">
        <v>45350</v>
      </c>
      <c r="P588" s="5">
        <v>45657</v>
      </c>
      <c r="Q588" s="5" t="s">
        <v>21</v>
      </c>
      <c r="R588" s="3" t="s">
        <v>508</v>
      </c>
      <c r="S588" s="45" t="s">
        <v>1135</v>
      </c>
    </row>
    <row r="589" spans="1:19" s="21" customFormat="1" ht="77" hidden="1" customHeight="1" x14ac:dyDescent="0.2">
      <c r="A589" s="2">
        <v>147</v>
      </c>
      <c r="B589" s="3">
        <v>752</v>
      </c>
      <c r="C589" s="3">
        <v>3</v>
      </c>
      <c r="D589" s="3">
        <v>7523</v>
      </c>
      <c r="E589" s="3" t="s">
        <v>993</v>
      </c>
      <c r="F589" s="3" t="s">
        <v>1013</v>
      </c>
      <c r="G589" s="3" t="s">
        <v>509</v>
      </c>
      <c r="H589" s="3" t="s">
        <v>510</v>
      </c>
      <c r="I589" s="3" t="s">
        <v>505</v>
      </c>
      <c r="J589" s="3" t="s">
        <v>506</v>
      </c>
      <c r="K589" s="23">
        <v>125911570396.45796</v>
      </c>
      <c r="L589" s="3" t="s">
        <v>56</v>
      </c>
      <c r="M589" s="3" t="s">
        <v>511</v>
      </c>
      <c r="N589" s="46" t="s">
        <v>1134</v>
      </c>
      <c r="O589" s="5">
        <v>45992</v>
      </c>
      <c r="P589" s="5">
        <v>45992</v>
      </c>
      <c r="Q589" s="5" t="s">
        <v>21</v>
      </c>
      <c r="R589" s="3" t="s">
        <v>512</v>
      </c>
      <c r="S589" s="45" t="s">
        <v>1135</v>
      </c>
    </row>
    <row r="590" spans="1:19" s="21" customFormat="1" ht="77" hidden="1" customHeight="1" x14ac:dyDescent="0.2">
      <c r="A590" s="2">
        <v>148</v>
      </c>
      <c r="B590" s="3">
        <v>752</v>
      </c>
      <c r="C590" s="3">
        <v>4</v>
      </c>
      <c r="D590" s="3">
        <v>7524</v>
      </c>
      <c r="E590" s="3" t="s">
        <v>993</v>
      </c>
      <c r="F590" s="3" t="s">
        <v>1013</v>
      </c>
      <c r="G590" s="3" t="s">
        <v>513</v>
      </c>
      <c r="H590" s="3" t="s">
        <v>514</v>
      </c>
      <c r="I590" s="3" t="s">
        <v>505</v>
      </c>
      <c r="J590" s="3" t="s">
        <v>506</v>
      </c>
      <c r="K590" s="23">
        <v>125911570396.45796</v>
      </c>
      <c r="L590" s="3" t="s">
        <v>56</v>
      </c>
      <c r="M590" s="3" t="s">
        <v>20</v>
      </c>
      <c r="N590" s="46" t="s">
        <v>1134</v>
      </c>
      <c r="O590" s="5">
        <v>45992</v>
      </c>
      <c r="P590" s="5">
        <v>45992</v>
      </c>
      <c r="Q590" s="5" t="s">
        <v>21</v>
      </c>
      <c r="R590" s="3" t="s">
        <v>515</v>
      </c>
      <c r="S590" s="45" t="s">
        <v>1135</v>
      </c>
    </row>
    <row r="591" spans="1:19" s="21" customFormat="1" ht="77" hidden="1" customHeight="1" x14ac:dyDescent="0.2">
      <c r="A591" s="2">
        <v>149</v>
      </c>
      <c r="B591" s="3">
        <v>752</v>
      </c>
      <c r="C591" s="3">
        <v>5</v>
      </c>
      <c r="D591" s="3">
        <v>7525</v>
      </c>
      <c r="E591" s="3" t="s">
        <v>993</v>
      </c>
      <c r="F591" s="3" t="s">
        <v>1013</v>
      </c>
      <c r="G591" s="3" t="s">
        <v>516</v>
      </c>
      <c r="H591" s="3" t="s">
        <v>517</v>
      </c>
      <c r="I591" s="3" t="s">
        <v>505</v>
      </c>
      <c r="J591" s="3" t="s">
        <v>506</v>
      </c>
      <c r="K591" s="23">
        <v>125911570396.45796</v>
      </c>
      <c r="L591" s="3" t="s">
        <v>56</v>
      </c>
      <c r="M591" s="3" t="s">
        <v>20</v>
      </c>
      <c r="N591" s="46" t="s">
        <v>1134</v>
      </c>
      <c r="O591" s="5">
        <v>45809</v>
      </c>
      <c r="P591" s="5">
        <v>45809</v>
      </c>
      <c r="Q591" s="5" t="s">
        <v>21</v>
      </c>
      <c r="R591" s="3" t="s">
        <v>518</v>
      </c>
      <c r="S591" s="45" t="s">
        <v>1135</v>
      </c>
    </row>
    <row r="592" spans="1:19" s="21" customFormat="1" ht="77" hidden="1" customHeight="1" x14ac:dyDescent="0.2">
      <c r="A592" s="2">
        <v>150</v>
      </c>
      <c r="B592" s="3">
        <v>223</v>
      </c>
      <c r="C592" s="3">
        <v>1</v>
      </c>
      <c r="D592" s="3">
        <v>2231</v>
      </c>
      <c r="E592" s="3" t="s">
        <v>519</v>
      </c>
      <c r="F592" s="3" t="s">
        <v>1004</v>
      </c>
      <c r="G592" s="3" t="s">
        <v>520</v>
      </c>
      <c r="H592" s="3" t="s">
        <v>521</v>
      </c>
      <c r="I592" s="3">
        <v>200365</v>
      </c>
      <c r="J592" s="3" t="s">
        <v>522</v>
      </c>
      <c r="K592" s="23">
        <v>551090076</v>
      </c>
      <c r="L592" s="3" t="s">
        <v>56</v>
      </c>
      <c r="M592" s="3" t="s">
        <v>523</v>
      </c>
      <c r="N592" s="46" t="s">
        <v>1134</v>
      </c>
      <c r="O592" s="5">
        <v>46539</v>
      </c>
      <c r="P592" s="5">
        <v>46539</v>
      </c>
      <c r="Q592" s="5" t="s">
        <v>21</v>
      </c>
      <c r="R592" s="3" t="s">
        <v>524</v>
      </c>
      <c r="S592" s="45" t="s">
        <v>1135</v>
      </c>
    </row>
    <row r="593" spans="1:19" s="21" customFormat="1" ht="77" hidden="1" customHeight="1" x14ac:dyDescent="0.2">
      <c r="A593" s="2">
        <v>151</v>
      </c>
      <c r="B593" s="3">
        <v>223</v>
      </c>
      <c r="C593" s="3">
        <v>2</v>
      </c>
      <c r="D593" s="3">
        <v>2232</v>
      </c>
      <c r="E593" s="3" t="s">
        <v>519</v>
      </c>
      <c r="F593" s="3" t="s">
        <v>1004</v>
      </c>
      <c r="G593" s="3" t="s">
        <v>525</v>
      </c>
      <c r="H593" s="3" t="s">
        <v>526</v>
      </c>
      <c r="I593" s="3">
        <v>200410</v>
      </c>
      <c r="J593" s="3" t="s">
        <v>527</v>
      </c>
      <c r="K593" s="23">
        <v>2732000000</v>
      </c>
      <c r="L593" s="3" t="s">
        <v>56</v>
      </c>
      <c r="M593" s="3" t="s">
        <v>20</v>
      </c>
      <c r="N593" s="46" t="s">
        <v>1134</v>
      </c>
      <c r="O593" s="5">
        <v>45809</v>
      </c>
      <c r="P593" s="5">
        <v>45809</v>
      </c>
      <c r="Q593" s="5" t="s">
        <v>21</v>
      </c>
      <c r="R593" s="3" t="s">
        <v>528</v>
      </c>
      <c r="S593" s="45" t="s">
        <v>1135</v>
      </c>
    </row>
    <row r="594" spans="1:19" s="21" customFormat="1" ht="77" hidden="1" customHeight="1" x14ac:dyDescent="0.2">
      <c r="A594" s="2">
        <v>152</v>
      </c>
      <c r="B594" s="3">
        <v>223</v>
      </c>
      <c r="C594" s="3">
        <v>3</v>
      </c>
      <c r="D594" s="3">
        <v>2233</v>
      </c>
      <c r="E594" s="3" t="s">
        <v>519</v>
      </c>
      <c r="F594" s="3" t="s">
        <v>1004</v>
      </c>
      <c r="G594" s="3" t="s">
        <v>529</v>
      </c>
      <c r="H594" s="3" t="s">
        <v>530</v>
      </c>
      <c r="I594" s="3">
        <v>200410</v>
      </c>
      <c r="J594" s="3" t="s">
        <v>527</v>
      </c>
      <c r="K594" s="23">
        <v>2732000000</v>
      </c>
      <c r="L594" s="3" t="s">
        <v>56</v>
      </c>
      <c r="M594" s="3" t="s">
        <v>531</v>
      </c>
      <c r="N594" s="46" t="s">
        <v>1134</v>
      </c>
      <c r="O594" s="5">
        <v>46692</v>
      </c>
      <c r="P594" s="5">
        <v>46692</v>
      </c>
      <c r="Q594" s="5" t="s">
        <v>21</v>
      </c>
      <c r="R594" s="3" t="s">
        <v>532</v>
      </c>
      <c r="S594" s="45" t="s">
        <v>1135</v>
      </c>
    </row>
    <row r="595" spans="1:19" s="21" customFormat="1" ht="77" hidden="1" customHeight="1" x14ac:dyDescent="0.2">
      <c r="A595" s="2">
        <v>153</v>
      </c>
      <c r="B595" s="3">
        <v>723</v>
      </c>
      <c r="C595" s="3">
        <v>1</v>
      </c>
      <c r="D595" s="3">
        <v>7231</v>
      </c>
      <c r="E595" s="3" t="s">
        <v>533</v>
      </c>
      <c r="F595" s="3" t="s">
        <v>1015</v>
      </c>
      <c r="G595" s="3" t="s">
        <v>534</v>
      </c>
      <c r="H595" s="3" t="s">
        <v>535</v>
      </c>
      <c r="I595" s="3">
        <v>200304</v>
      </c>
      <c r="J595" s="3" t="s">
        <v>1027</v>
      </c>
      <c r="K595" s="23">
        <v>34917518259</v>
      </c>
      <c r="L595" s="3" t="s">
        <v>56</v>
      </c>
      <c r="M595" s="3" t="s">
        <v>20</v>
      </c>
      <c r="N595" s="46" t="s">
        <v>1134</v>
      </c>
      <c r="O595" s="5">
        <v>45535</v>
      </c>
      <c r="P595" s="5">
        <v>45535</v>
      </c>
      <c r="Q595" s="5" t="s">
        <v>21</v>
      </c>
      <c r="R595" s="3" t="s">
        <v>34</v>
      </c>
      <c r="S595" s="45" t="s">
        <v>1135</v>
      </c>
    </row>
    <row r="596" spans="1:19" s="21" customFormat="1" ht="77" hidden="1" customHeight="1" x14ac:dyDescent="0.2">
      <c r="A596" s="2">
        <v>154</v>
      </c>
      <c r="B596" s="3">
        <v>723</v>
      </c>
      <c r="C596" s="3">
        <v>2</v>
      </c>
      <c r="D596" s="3">
        <v>7232</v>
      </c>
      <c r="E596" s="3" t="s">
        <v>533</v>
      </c>
      <c r="F596" s="3" t="s">
        <v>1015</v>
      </c>
      <c r="G596" s="3" t="s">
        <v>536</v>
      </c>
      <c r="H596" s="3" t="s">
        <v>537</v>
      </c>
      <c r="I596" s="10" t="s">
        <v>538</v>
      </c>
      <c r="J596" s="3" t="s">
        <v>1027</v>
      </c>
      <c r="K596" s="23">
        <v>34917518259</v>
      </c>
      <c r="L596" s="3" t="s">
        <v>56</v>
      </c>
      <c r="M596" s="3" t="s">
        <v>539</v>
      </c>
      <c r="N596" s="46" t="s">
        <v>1134</v>
      </c>
      <c r="O596" s="5">
        <v>45716</v>
      </c>
      <c r="P596" s="5">
        <v>45716</v>
      </c>
      <c r="Q596" s="5" t="s">
        <v>21</v>
      </c>
      <c r="R596" s="3" t="s">
        <v>34</v>
      </c>
      <c r="S596" s="45" t="s">
        <v>1135</v>
      </c>
    </row>
    <row r="597" spans="1:19" s="21" customFormat="1" ht="77" hidden="1" customHeight="1" x14ac:dyDescent="0.2">
      <c r="A597" s="2">
        <v>155</v>
      </c>
      <c r="B597" s="3">
        <v>723</v>
      </c>
      <c r="C597" s="3">
        <v>3</v>
      </c>
      <c r="D597" s="3">
        <v>7233</v>
      </c>
      <c r="E597" s="3" t="s">
        <v>533</v>
      </c>
      <c r="F597" s="3" t="s">
        <v>1015</v>
      </c>
      <c r="G597" s="3" t="s">
        <v>540</v>
      </c>
      <c r="H597" s="3" t="s">
        <v>541</v>
      </c>
      <c r="I597" s="10" t="s">
        <v>538</v>
      </c>
      <c r="J597" s="3" t="s">
        <v>1027</v>
      </c>
      <c r="K597" s="23">
        <v>34917518259</v>
      </c>
      <c r="L597" s="3" t="s">
        <v>56</v>
      </c>
      <c r="M597" s="3" t="s">
        <v>542</v>
      </c>
      <c r="N597" s="46" t="s">
        <v>1134</v>
      </c>
      <c r="O597" s="5" t="s">
        <v>543</v>
      </c>
      <c r="P597" s="5" t="s">
        <v>543</v>
      </c>
      <c r="Q597" s="5" t="s">
        <v>444</v>
      </c>
      <c r="R597" s="3" t="s">
        <v>34</v>
      </c>
      <c r="S597" s="45" t="s">
        <v>1135</v>
      </c>
    </row>
    <row r="598" spans="1:19" s="21" customFormat="1" ht="77" hidden="1" customHeight="1" x14ac:dyDescent="0.2">
      <c r="A598" s="2">
        <v>156</v>
      </c>
      <c r="B598" s="3">
        <v>723</v>
      </c>
      <c r="C598" s="3">
        <v>4</v>
      </c>
      <c r="D598" s="3">
        <v>7234</v>
      </c>
      <c r="E598" s="3" t="s">
        <v>533</v>
      </c>
      <c r="F598" s="3" t="s">
        <v>1015</v>
      </c>
      <c r="G598" s="3" t="s">
        <v>544</v>
      </c>
      <c r="H598" s="3" t="s">
        <v>545</v>
      </c>
      <c r="I598" s="10" t="s">
        <v>538</v>
      </c>
      <c r="J598" s="3" t="s">
        <v>1027</v>
      </c>
      <c r="K598" s="23">
        <v>34917518259</v>
      </c>
      <c r="L598" s="3" t="s">
        <v>546</v>
      </c>
      <c r="M598" s="3" t="s">
        <v>539</v>
      </c>
      <c r="N598" s="46" t="s">
        <v>1134</v>
      </c>
      <c r="O598" s="5">
        <v>45381</v>
      </c>
      <c r="P598" s="5">
        <v>45381</v>
      </c>
      <c r="Q598" s="5" t="s">
        <v>21</v>
      </c>
      <c r="R598" s="3" t="s">
        <v>34</v>
      </c>
      <c r="S598" s="45" t="s">
        <v>1135</v>
      </c>
    </row>
    <row r="599" spans="1:19" s="21" customFormat="1" ht="77" hidden="1" customHeight="1" x14ac:dyDescent="0.2">
      <c r="A599" s="2">
        <v>157</v>
      </c>
      <c r="B599" s="3">
        <v>723</v>
      </c>
      <c r="C599" s="3">
        <v>5</v>
      </c>
      <c r="D599" s="3">
        <v>7235</v>
      </c>
      <c r="E599" s="3" t="s">
        <v>533</v>
      </c>
      <c r="F599" s="3" t="s">
        <v>1015</v>
      </c>
      <c r="G599" s="3" t="s">
        <v>547</v>
      </c>
      <c r="H599" s="3" t="s">
        <v>548</v>
      </c>
      <c r="I599" s="10" t="s">
        <v>538</v>
      </c>
      <c r="J599" s="3" t="s">
        <v>1027</v>
      </c>
      <c r="K599" s="23">
        <v>34917518259</v>
      </c>
      <c r="L599" s="3" t="s">
        <v>546</v>
      </c>
      <c r="M599" s="3" t="s">
        <v>539</v>
      </c>
      <c r="N599" s="46" t="s">
        <v>1134</v>
      </c>
      <c r="O599" s="5">
        <v>46111</v>
      </c>
      <c r="P599" s="5">
        <v>46111</v>
      </c>
      <c r="Q599" s="5" t="s">
        <v>21</v>
      </c>
      <c r="R599" s="3" t="s">
        <v>34</v>
      </c>
      <c r="S599" s="45" t="s">
        <v>1135</v>
      </c>
    </row>
    <row r="600" spans="1:19" s="21" customFormat="1" ht="77" hidden="1" customHeight="1" x14ac:dyDescent="0.2">
      <c r="A600" s="2">
        <v>158</v>
      </c>
      <c r="B600" s="3">
        <v>723</v>
      </c>
      <c r="C600" s="3">
        <v>6</v>
      </c>
      <c r="D600" s="3">
        <v>7236</v>
      </c>
      <c r="E600" s="3" t="s">
        <v>533</v>
      </c>
      <c r="F600" s="3" t="s">
        <v>1015</v>
      </c>
      <c r="G600" s="3" t="s">
        <v>549</v>
      </c>
      <c r="H600" s="3" t="s">
        <v>550</v>
      </c>
      <c r="I600" s="10" t="s">
        <v>538</v>
      </c>
      <c r="J600" s="3" t="s">
        <v>1027</v>
      </c>
      <c r="K600" s="23">
        <v>34917518259</v>
      </c>
      <c r="L600" s="3" t="s">
        <v>546</v>
      </c>
      <c r="M600" s="3" t="s">
        <v>551</v>
      </c>
      <c r="N600" s="46" t="s">
        <v>1134</v>
      </c>
      <c r="O600" s="5" t="s">
        <v>552</v>
      </c>
      <c r="P600" s="5" t="s">
        <v>552</v>
      </c>
      <c r="Q600" s="5" t="s">
        <v>444</v>
      </c>
      <c r="R600" s="3" t="s">
        <v>34</v>
      </c>
      <c r="S600" s="45" t="s">
        <v>1135</v>
      </c>
    </row>
    <row r="601" spans="1:19" s="21" customFormat="1" ht="77" hidden="1" customHeight="1" x14ac:dyDescent="0.2">
      <c r="A601" s="2">
        <v>159</v>
      </c>
      <c r="B601" s="3">
        <v>723</v>
      </c>
      <c r="C601" s="3">
        <v>7</v>
      </c>
      <c r="D601" s="3">
        <v>7237</v>
      </c>
      <c r="E601" s="3" t="s">
        <v>533</v>
      </c>
      <c r="F601" s="3" t="s">
        <v>1015</v>
      </c>
      <c r="G601" s="3" t="s">
        <v>553</v>
      </c>
      <c r="H601" s="3" t="s">
        <v>554</v>
      </c>
      <c r="I601" s="3">
        <v>200304</v>
      </c>
      <c r="J601" s="3" t="s">
        <v>1027</v>
      </c>
      <c r="K601" s="23">
        <v>535581500</v>
      </c>
      <c r="L601" s="3" t="s">
        <v>56</v>
      </c>
      <c r="M601" s="3" t="s">
        <v>539</v>
      </c>
      <c r="N601" s="46" t="s">
        <v>1134</v>
      </c>
      <c r="O601" s="5">
        <v>45565</v>
      </c>
      <c r="P601" s="5">
        <v>45565</v>
      </c>
      <c r="Q601" s="5" t="s">
        <v>21</v>
      </c>
      <c r="R601" s="3" t="s">
        <v>34</v>
      </c>
      <c r="S601" s="45" t="s">
        <v>1135</v>
      </c>
    </row>
    <row r="602" spans="1:19" s="21" customFormat="1" ht="77" hidden="1" customHeight="1" x14ac:dyDescent="0.2">
      <c r="A602" s="2">
        <v>160</v>
      </c>
      <c r="B602" s="3">
        <v>723</v>
      </c>
      <c r="C602" s="3">
        <v>8</v>
      </c>
      <c r="D602" s="3">
        <v>7238</v>
      </c>
      <c r="E602" s="3" t="s">
        <v>533</v>
      </c>
      <c r="F602" s="3" t="s">
        <v>1015</v>
      </c>
      <c r="G602" s="3" t="s">
        <v>555</v>
      </c>
      <c r="H602" s="3" t="s">
        <v>556</v>
      </c>
      <c r="I602" s="3">
        <v>200303</v>
      </c>
      <c r="J602" s="3" t="s">
        <v>1028</v>
      </c>
      <c r="K602" s="23">
        <v>2769113357.6086531</v>
      </c>
      <c r="L602" s="3" t="s">
        <v>56</v>
      </c>
      <c r="M602" s="3" t="s">
        <v>20</v>
      </c>
      <c r="N602" s="46" t="s">
        <v>1134</v>
      </c>
      <c r="O602" s="5">
        <v>45626</v>
      </c>
      <c r="P602" s="5">
        <v>45626</v>
      </c>
      <c r="Q602" s="5" t="s">
        <v>21</v>
      </c>
      <c r="R602" s="3" t="s">
        <v>557</v>
      </c>
      <c r="S602" s="45" t="s">
        <v>1135</v>
      </c>
    </row>
    <row r="603" spans="1:19" s="21" customFormat="1" ht="77" hidden="1" customHeight="1" x14ac:dyDescent="0.2">
      <c r="A603" s="2">
        <v>161</v>
      </c>
      <c r="B603" s="3">
        <v>723</v>
      </c>
      <c r="C603" s="3">
        <v>9</v>
      </c>
      <c r="D603" s="3">
        <v>7239</v>
      </c>
      <c r="E603" s="3" t="s">
        <v>533</v>
      </c>
      <c r="F603" s="3" t="s">
        <v>1015</v>
      </c>
      <c r="G603" s="3" t="s">
        <v>558</v>
      </c>
      <c r="H603" s="3" t="s">
        <v>559</v>
      </c>
      <c r="I603" s="10" t="s">
        <v>560</v>
      </c>
      <c r="J603" s="3" t="s">
        <v>1028</v>
      </c>
      <c r="K603" s="23">
        <v>2769113357.6086531</v>
      </c>
      <c r="L603" s="3" t="s">
        <v>546</v>
      </c>
      <c r="M603" s="3" t="s">
        <v>20</v>
      </c>
      <c r="N603" s="46" t="s">
        <v>1134</v>
      </c>
      <c r="O603" s="5" t="s">
        <v>561</v>
      </c>
      <c r="P603" s="5" t="s">
        <v>561</v>
      </c>
      <c r="Q603" s="5" t="s">
        <v>444</v>
      </c>
      <c r="R603" s="3" t="s">
        <v>34</v>
      </c>
      <c r="S603" s="45" t="s">
        <v>1135</v>
      </c>
    </row>
    <row r="604" spans="1:19" s="21" customFormat="1" ht="77" hidden="1" customHeight="1" x14ac:dyDescent="0.2">
      <c r="A604" s="2">
        <v>162</v>
      </c>
      <c r="B604" s="3">
        <v>723</v>
      </c>
      <c r="C604" s="3">
        <v>10</v>
      </c>
      <c r="D604" s="3">
        <v>72310</v>
      </c>
      <c r="E604" s="3" t="s">
        <v>533</v>
      </c>
      <c r="F604" s="3" t="s">
        <v>1015</v>
      </c>
      <c r="G604" s="3" t="s">
        <v>562</v>
      </c>
      <c r="H604" s="3" t="s">
        <v>563</v>
      </c>
      <c r="I604" s="3">
        <v>200307</v>
      </c>
      <c r="J604" s="3" t="s">
        <v>1029</v>
      </c>
      <c r="K604" s="23">
        <v>2451696058.9760385</v>
      </c>
      <c r="L604" s="3" t="s">
        <v>56</v>
      </c>
      <c r="M604" s="3" t="s">
        <v>20</v>
      </c>
      <c r="N604" s="46" t="s">
        <v>1134</v>
      </c>
      <c r="O604" s="5">
        <v>45442</v>
      </c>
      <c r="P604" s="5">
        <v>45442</v>
      </c>
      <c r="Q604" s="5" t="s">
        <v>21</v>
      </c>
      <c r="R604" s="3" t="s">
        <v>34</v>
      </c>
      <c r="S604" s="45" t="s">
        <v>1135</v>
      </c>
    </row>
    <row r="605" spans="1:19" s="21" customFormat="1" ht="77" hidden="1" customHeight="1" x14ac:dyDescent="0.2">
      <c r="A605" s="2">
        <v>163</v>
      </c>
      <c r="B605" s="3">
        <v>723</v>
      </c>
      <c r="C605" s="3">
        <v>11</v>
      </c>
      <c r="D605" s="3">
        <v>72311</v>
      </c>
      <c r="E605" s="3" t="s">
        <v>533</v>
      </c>
      <c r="F605" s="3" t="s">
        <v>1015</v>
      </c>
      <c r="G605" s="3" t="s">
        <v>1078</v>
      </c>
      <c r="H605" s="3" t="s">
        <v>564</v>
      </c>
      <c r="I605" s="3">
        <v>200307</v>
      </c>
      <c r="J605" s="3" t="s">
        <v>1029</v>
      </c>
      <c r="K605" s="23">
        <v>2451696058.9760385</v>
      </c>
      <c r="L605" s="3" t="s">
        <v>56</v>
      </c>
      <c r="M605" s="3" t="s">
        <v>565</v>
      </c>
      <c r="N605" s="46" t="s">
        <v>1134</v>
      </c>
      <c r="O605" s="5">
        <v>45626</v>
      </c>
      <c r="P605" s="5">
        <v>45626</v>
      </c>
      <c r="Q605" s="5" t="s">
        <v>21</v>
      </c>
      <c r="R605" s="3" t="s">
        <v>34</v>
      </c>
      <c r="S605" s="45" t="s">
        <v>1135</v>
      </c>
    </row>
    <row r="606" spans="1:19" s="21" customFormat="1" ht="77" hidden="1" customHeight="1" x14ac:dyDescent="0.2">
      <c r="A606" s="2">
        <v>164</v>
      </c>
      <c r="B606" s="3">
        <v>723</v>
      </c>
      <c r="C606" s="3">
        <v>12</v>
      </c>
      <c r="D606" s="3">
        <v>72312</v>
      </c>
      <c r="E606" s="3" t="s">
        <v>533</v>
      </c>
      <c r="F606" s="3" t="s">
        <v>1015</v>
      </c>
      <c r="G606" s="3" t="s">
        <v>566</v>
      </c>
      <c r="H606" s="3" t="s">
        <v>567</v>
      </c>
      <c r="I606" s="10" t="s">
        <v>568</v>
      </c>
      <c r="J606" s="3" t="s">
        <v>1029</v>
      </c>
      <c r="K606" s="23">
        <v>2451696058.9760399</v>
      </c>
      <c r="L606" s="3" t="s">
        <v>546</v>
      </c>
      <c r="M606" s="3" t="s">
        <v>569</v>
      </c>
      <c r="N606" s="46" t="s">
        <v>1134</v>
      </c>
      <c r="O606" s="5" t="s">
        <v>570</v>
      </c>
      <c r="P606" s="5" t="s">
        <v>570</v>
      </c>
      <c r="Q606" s="5" t="s">
        <v>444</v>
      </c>
      <c r="R606" s="3" t="s">
        <v>34</v>
      </c>
      <c r="S606" s="45" t="s">
        <v>1135</v>
      </c>
    </row>
    <row r="607" spans="1:19" s="21" customFormat="1" ht="77" hidden="1" customHeight="1" x14ac:dyDescent="0.2">
      <c r="A607" s="2">
        <v>165</v>
      </c>
      <c r="B607" s="3">
        <v>723</v>
      </c>
      <c r="C607" s="3">
        <v>13</v>
      </c>
      <c r="D607" s="3">
        <v>72313</v>
      </c>
      <c r="E607" s="3" t="s">
        <v>533</v>
      </c>
      <c r="F607" s="3" t="s">
        <v>1015</v>
      </c>
      <c r="G607" s="3" t="s">
        <v>571</v>
      </c>
      <c r="H607" s="3" t="s">
        <v>572</v>
      </c>
      <c r="I607" s="3">
        <v>200308</v>
      </c>
      <c r="J607" s="3" t="s">
        <v>1030</v>
      </c>
      <c r="K607" s="23">
        <v>5186079959.8592701</v>
      </c>
      <c r="L607" s="3" t="s">
        <v>56</v>
      </c>
      <c r="M607" s="3" t="s">
        <v>20</v>
      </c>
      <c r="N607" s="46" t="s">
        <v>1134</v>
      </c>
      <c r="O607" s="5">
        <v>45838</v>
      </c>
      <c r="P607" s="5">
        <v>45838</v>
      </c>
      <c r="Q607" s="5" t="s">
        <v>21</v>
      </c>
      <c r="R607" s="3" t="s">
        <v>34</v>
      </c>
      <c r="S607" s="45" t="s">
        <v>1135</v>
      </c>
    </row>
    <row r="608" spans="1:19" s="21" customFormat="1" ht="77" hidden="1" customHeight="1" x14ac:dyDescent="0.2">
      <c r="A608" s="2">
        <v>166</v>
      </c>
      <c r="B608" s="3">
        <v>723</v>
      </c>
      <c r="C608" s="3">
        <v>14</v>
      </c>
      <c r="D608" s="3">
        <v>72314</v>
      </c>
      <c r="E608" s="3" t="s">
        <v>533</v>
      </c>
      <c r="F608" s="3" t="s">
        <v>1015</v>
      </c>
      <c r="G608" s="3" t="s">
        <v>573</v>
      </c>
      <c r="H608" s="3" t="s">
        <v>574</v>
      </c>
      <c r="I608" s="3">
        <v>200306</v>
      </c>
      <c r="J608" s="3" t="s">
        <v>1031</v>
      </c>
      <c r="K608" s="23">
        <v>5267633271.1382399</v>
      </c>
      <c r="L608" s="3" t="s">
        <v>546</v>
      </c>
      <c r="M608" s="3" t="s">
        <v>20</v>
      </c>
      <c r="N608" s="46" t="s">
        <v>1134</v>
      </c>
      <c r="O608" s="5">
        <v>45746</v>
      </c>
      <c r="P608" s="5">
        <v>45746</v>
      </c>
      <c r="Q608" s="5" t="s">
        <v>21</v>
      </c>
      <c r="R608" s="3" t="s">
        <v>34</v>
      </c>
      <c r="S608" s="45" t="s">
        <v>1135</v>
      </c>
    </row>
    <row r="609" spans="1:19" s="21" customFormat="1" ht="77" hidden="1" customHeight="1" x14ac:dyDescent="0.2">
      <c r="A609" s="2">
        <v>167</v>
      </c>
      <c r="B609" s="3">
        <v>723</v>
      </c>
      <c r="C609" s="3">
        <v>15</v>
      </c>
      <c r="D609" s="3">
        <v>72315</v>
      </c>
      <c r="E609" s="3" t="s">
        <v>533</v>
      </c>
      <c r="F609" s="3" t="s">
        <v>1015</v>
      </c>
      <c r="G609" s="3" t="s">
        <v>575</v>
      </c>
      <c r="H609" s="3" t="s">
        <v>576</v>
      </c>
      <c r="I609" s="10" t="s">
        <v>577</v>
      </c>
      <c r="J609" s="3" t="s">
        <v>1031</v>
      </c>
      <c r="K609" s="23">
        <v>5267633271.1382399</v>
      </c>
      <c r="L609" s="3" t="s">
        <v>546</v>
      </c>
      <c r="M609" s="3" t="s">
        <v>578</v>
      </c>
      <c r="N609" s="46" t="s">
        <v>1134</v>
      </c>
      <c r="O609" s="5" t="s">
        <v>579</v>
      </c>
      <c r="P609" s="5" t="s">
        <v>579</v>
      </c>
      <c r="Q609" s="5" t="s">
        <v>444</v>
      </c>
      <c r="R609" s="3" t="s">
        <v>34</v>
      </c>
      <c r="S609" s="45" t="s">
        <v>1135</v>
      </c>
    </row>
    <row r="610" spans="1:19" s="21" customFormat="1" ht="77" hidden="1" customHeight="1" x14ac:dyDescent="0.2">
      <c r="A610" s="2">
        <v>168</v>
      </c>
      <c r="B610" s="3">
        <v>723</v>
      </c>
      <c r="C610" s="3">
        <v>16</v>
      </c>
      <c r="D610" s="3">
        <v>72316</v>
      </c>
      <c r="E610" s="3" t="s">
        <v>533</v>
      </c>
      <c r="F610" s="3" t="s">
        <v>1015</v>
      </c>
      <c r="G610" s="3" t="s">
        <v>580</v>
      </c>
      <c r="H610" s="3" t="s">
        <v>581</v>
      </c>
      <c r="I610" s="3">
        <v>200302</v>
      </c>
      <c r="J610" s="3" t="s">
        <v>1032</v>
      </c>
      <c r="K610" s="23">
        <v>3976909536</v>
      </c>
      <c r="L610" s="3" t="s">
        <v>19</v>
      </c>
      <c r="M610" s="3" t="s">
        <v>569</v>
      </c>
      <c r="N610" s="46" t="s">
        <v>1134</v>
      </c>
      <c r="O610" s="5">
        <v>45626</v>
      </c>
      <c r="P610" s="5">
        <v>45626</v>
      </c>
      <c r="Q610" s="5" t="s">
        <v>21</v>
      </c>
      <c r="R610" s="3" t="s">
        <v>34</v>
      </c>
      <c r="S610" s="45" t="s">
        <v>1135</v>
      </c>
    </row>
    <row r="611" spans="1:19" s="21" customFormat="1" ht="77" hidden="1" customHeight="1" x14ac:dyDescent="0.2">
      <c r="A611" s="2">
        <v>169</v>
      </c>
      <c r="B611" s="3">
        <v>723</v>
      </c>
      <c r="C611" s="3">
        <v>17</v>
      </c>
      <c r="D611" s="3">
        <v>72317</v>
      </c>
      <c r="E611" s="3" t="s">
        <v>533</v>
      </c>
      <c r="F611" s="3" t="s">
        <v>1015</v>
      </c>
      <c r="G611" s="3" t="s">
        <v>582</v>
      </c>
      <c r="H611" s="3" t="s">
        <v>583</v>
      </c>
      <c r="I611" s="3" t="s">
        <v>25</v>
      </c>
      <c r="J611" s="11" t="s">
        <v>25</v>
      </c>
      <c r="K611" s="25" t="s">
        <v>25</v>
      </c>
      <c r="L611" s="3" t="s">
        <v>19</v>
      </c>
      <c r="M611" s="3" t="s">
        <v>569</v>
      </c>
      <c r="N611" s="46" t="s">
        <v>1134</v>
      </c>
      <c r="O611" s="5" t="s">
        <v>584</v>
      </c>
      <c r="P611" s="5" t="s">
        <v>584</v>
      </c>
      <c r="Q611" s="5" t="s">
        <v>444</v>
      </c>
      <c r="R611" s="3" t="s">
        <v>34</v>
      </c>
      <c r="S611" s="45" t="s">
        <v>1135</v>
      </c>
    </row>
    <row r="612" spans="1:19" s="21" customFormat="1" ht="77" hidden="1" customHeight="1" x14ac:dyDescent="0.2">
      <c r="A612" s="2">
        <v>170</v>
      </c>
      <c r="B612" s="3">
        <v>723</v>
      </c>
      <c r="C612" s="3">
        <v>18</v>
      </c>
      <c r="D612" s="3">
        <v>72318</v>
      </c>
      <c r="E612" s="3" t="s">
        <v>533</v>
      </c>
      <c r="F612" s="3" t="s">
        <v>1015</v>
      </c>
      <c r="G612" s="3" t="s">
        <v>585</v>
      </c>
      <c r="H612" s="3" t="s">
        <v>586</v>
      </c>
      <c r="I612" s="3">
        <v>200297</v>
      </c>
      <c r="J612" s="3" t="s">
        <v>1033</v>
      </c>
      <c r="K612" s="23">
        <v>13034224316</v>
      </c>
      <c r="L612" s="3" t="s">
        <v>19</v>
      </c>
      <c r="M612" s="3" t="s">
        <v>569</v>
      </c>
      <c r="N612" s="46" t="s">
        <v>1134</v>
      </c>
      <c r="O612" s="5" t="s">
        <v>587</v>
      </c>
      <c r="P612" s="5" t="s">
        <v>587</v>
      </c>
      <c r="Q612" s="5" t="s">
        <v>444</v>
      </c>
      <c r="R612" s="3" t="s">
        <v>34</v>
      </c>
      <c r="S612" s="45" t="s">
        <v>1135</v>
      </c>
    </row>
    <row r="613" spans="1:19" s="21" customFormat="1" ht="77" hidden="1" customHeight="1" x14ac:dyDescent="0.2">
      <c r="A613" s="2">
        <v>171</v>
      </c>
      <c r="B613" s="3">
        <v>723</v>
      </c>
      <c r="C613" s="3">
        <v>19</v>
      </c>
      <c r="D613" s="3">
        <v>72319</v>
      </c>
      <c r="E613" s="3" t="s">
        <v>533</v>
      </c>
      <c r="F613" s="3" t="s">
        <v>1015</v>
      </c>
      <c r="G613" s="3" t="s">
        <v>588</v>
      </c>
      <c r="H613" s="3" t="s">
        <v>589</v>
      </c>
      <c r="I613" s="3" t="s">
        <v>25</v>
      </c>
      <c r="J613" s="11" t="s">
        <v>25</v>
      </c>
      <c r="K613" s="25" t="s">
        <v>25</v>
      </c>
      <c r="L613" s="3" t="s">
        <v>19</v>
      </c>
      <c r="M613" s="3" t="s">
        <v>569</v>
      </c>
      <c r="N613" s="46" t="s">
        <v>1134</v>
      </c>
      <c r="O613" s="5" t="s">
        <v>590</v>
      </c>
      <c r="P613" s="5" t="s">
        <v>590</v>
      </c>
      <c r="Q613" s="5" t="s">
        <v>444</v>
      </c>
      <c r="R613" s="3" t="s">
        <v>34</v>
      </c>
      <c r="S613" s="45" t="s">
        <v>1135</v>
      </c>
    </row>
    <row r="614" spans="1:19" s="21" customFormat="1" ht="77" hidden="1" customHeight="1" x14ac:dyDescent="0.2">
      <c r="A614" s="2">
        <v>173</v>
      </c>
      <c r="B614" s="3">
        <v>723</v>
      </c>
      <c r="C614" s="3">
        <v>21</v>
      </c>
      <c r="D614" s="3">
        <v>72321</v>
      </c>
      <c r="E614" s="3" t="s">
        <v>533</v>
      </c>
      <c r="F614" s="3" t="s">
        <v>1015</v>
      </c>
      <c r="G614" s="3" t="s">
        <v>1079</v>
      </c>
      <c r="H614" s="3" t="s">
        <v>593</v>
      </c>
      <c r="I614" s="3" t="s">
        <v>25</v>
      </c>
      <c r="J614" s="11" t="s">
        <v>25</v>
      </c>
      <c r="K614" s="25" t="s">
        <v>25</v>
      </c>
      <c r="L614" s="3" t="s">
        <v>19</v>
      </c>
      <c r="M614" s="3" t="s">
        <v>594</v>
      </c>
      <c r="N614" s="46" t="s">
        <v>1134</v>
      </c>
      <c r="O614" s="5" t="s">
        <v>595</v>
      </c>
      <c r="P614" s="5" t="s">
        <v>595</v>
      </c>
      <c r="Q614" s="5" t="s">
        <v>444</v>
      </c>
      <c r="R614" s="3" t="s">
        <v>34</v>
      </c>
      <c r="S614" s="45" t="s">
        <v>1135</v>
      </c>
    </row>
    <row r="615" spans="1:19" s="21" customFormat="1" ht="77" hidden="1" customHeight="1" x14ac:dyDescent="0.2">
      <c r="A615" s="2">
        <v>174</v>
      </c>
      <c r="B615" s="3">
        <v>723</v>
      </c>
      <c r="C615" s="3">
        <v>22</v>
      </c>
      <c r="D615" s="3">
        <v>72322</v>
      </c>
      <c r="E615" s="3" t="s">
        <v>533</v>
      </c>
      <c r="F615" s="3" t="s">
        <v>1015</v>
      </c>
      <c r="G615" s="3" t="s">
        <v>596</v>
      </c>
      <c r="H615" s="3" t="s">
        <v>597</v>
      </c>
      <c r="I615" s="3" t="s">
        <v>25</v>
      </c>
      <c r="J615" s="11" t="s">
        <v>25</v>
      </c>
      <c r="K615" s="25" t="s">
        <v>25</v>
      </c>
      <c r="L615" s="3" t="s">
        <v>19</v>
      </c>
      <c r="M615" s="3" t="s">
        <v>598</v>
      </c>
      <c r="N615" s="46" t="s">
        <v>1134</v>
      </c>
      <c r="O615" s="5" t="s">
        <v>599</v>
      </c>
      <c r="P615" s="5" t="s">
        <v>599</v>
      </c>
      <c r="Q615" s="5" t="s">
        <v>444</v>
      </c>
      <c r="R615" s="3" t="s">
        <v>34</v>
      </c>
      <c r="S615" s="45" t="s">
        <v>1135</v>
      </c>
    </row>
    <row r="616" spans="1:19" s="21" customFormat="1" ht="77" hidden="1" customHeight="1" x14ac:dyDescent="0.2">
      <c r="A616" s="2">
        <v>175</v>
      </c>
      <c r="B616" s="3">
        <v>723</v>
      </c>
      <c r="C616" s="3">
        <v>23</v>
      </c>
      <c r="D616" s="3">
        <v>72323</v>
      </c>
      <c r="E616" s="3" t="s">
        <v>533</v>
      </c>
      <c r="F616" s="3" t="s">
        <v>1015</v>
      </c>
      <c r="G616" s="3" t="s">
        <v>600</v>
      </c>
      <c r="H616" s="3" t="s">
        <v>601</v>
      </c>
      <c r="I616" s="3">
        <v>200299</v>
      </c>
      <c r="J616" s="3" t="s">
        <v>1035</v>
      </c>
      <c r="K616" s="23">
        <v>18413221</v>
      </c>
      <c r="L616" s="3" t="s">
        <v>19</v>
      </c>
      <c r="M616" s="3" t="s">
        <v>602</v>
      </c>
      <c r="N616" s="46" t="s">
        <v>1134</v>
      </c>
      <c r="O616" s="5">
        <v>45503</v>
      </c>
      <c r="P616" s="5">
        <v>45503</v>
      </c>
      <c r="Q616" s="5" t="s">
        <v>21</v>
      </c>
      <c r="R616" s="3" t="s">
        <v>34</v>
      </c>
      <c r="S616" s="45" t="s">
        <v>1135</v>
      </c>
    </row>
    <row r="617" spans="1:19" s="21" customFormat="1" ht="77" hidden="1" customHeight="1" x14ac:dyDescent="0.2">
      <c r="A617" s="2">
        <v>177</v>
      </c>
      <c r="B617" s="3">
        <v>723</v>
      </c>
      <c r="C617" s="3">
        <v>25</v>
      </c>
      <c r="D617" s="3">
        <v>72325</v>
      </c>
      <c r="E617" s="3" t="s">
        <v>533</v>
      </c>
      <c r="F617" s="3" t="s">
        <v>1015</v>
      </c>
      <c r="G617" s="3" t="s">
        <v>606</v>
      </c>
      <c r="H617" s="3" t="s">
        <v>607</v>
      </c>
      <c r="I617" s="3">
        <v>200300</v>
      </c>
      <c r="J617" s="3" t="s">
        <v>1036</v>
      </c>
      <c r="K617" s="23">
        <v>4504287902</v>
      </c>
      <c r="L617" s="3" t="s">
        <v>19</v>
      </c>
      <c r="M617" s="3" t="s">
        <v>608</v>
      </c>
      <c r="N617" s="46" t="s">
        <v>1134</v>
      </c>
      <c r="O617" s="5" t="s">
        <v>609</v>
      </c>
      <c r="P617" s="5" t="s">
        <v>609</v>
      </c>
      <c r="Q617" s="5" t="s">
        <v>444</v>
      </c>
      <c r="R617" s="3" t="s">
        <v>34</v>
      </c>
      <c r="S617" s="45" t="s">
        <v>1135</v>
      </c>
    </row>
    <row r="618" spans="1:19" s="21" customFormat="1" ht="77" hidden="1" customHeight="1" x14ac:dyDescent="0.2">
      <c r="A618" s="2">
        <v>178</v>
      </c>
      <c r="B618" s="3">
        <v>723</v>
      </c>
      <c r="C618" s="3">
        <v>26</v>
      </c>
      <c r="D618" s="3">
        <v>72326</v>
      </c>
      <c r="E618" s="3" t="s">
        <v>533</v>
      </c>
      <c r="F618" s="3" t="s">
        <v>1015</v>
      </c>
      <c r="G618" s="3" t="s">
        <v>610</v>
      </c>
      <c r="H618" s="3" t="s">
        <v>611</v>
      </c>
      <c r="I618" s="3" t="s">
        <v>25</v>
      </c>
      <c r="J618" s="11" t="s">
        <v>25</v>
      </c>
      <c r="K618" s="25" t="s">
        <v>25</v>
      </c>
      <c r="L618" s="3" t="s">
        <v>19</v>
      </c>
      <c r="M618" s="3" t="s">
        <v>569</v>
      </c>
      <c r="N618" s="46" t="s">
        <v>1134</v>
      </c>
      <c r="O618" s="5" t="s">
        <v>612</v>
      </c>
      <c r="P618" s="5" t="s">
        <v>612</v>
      </c>
      <c r="Q618" s="5" t="s">
        <v>444</v>
      </c>
      <c r="R618" s="3" t="s">
        <v>34</v>
      </c>
      <c r="S618" s="45" t="s">
        <v>1135</v>
      </c>
    </row>
    <row r="619" spans="1:19" s="21" customFormat="1" ht="77" hidden="1" customHeight="1" x14ac:dyDescent="0.2">
      <c r="A619" s="2">
        <v>179</v>
      </c>
      <c r="B619" s="3">
        <v>725</v>
      </c>
      <c r="C619" s="3">
        <v>1</v>
      </c>
      <c r="D619" s="3">
        <v>7251</v>
      </c>
      <c r="E619" s="3" t="s">
        <v>995</v>
      </c>
      <c r="F619" s="3" t="s">
        <v>1018</v>
      </c>
      <c r="G619" s="3" t="s">
        <v>613</v>
      </c>
      <c r="H619" s="3" t="s">
        <v>614</v>
      </c>
      <c r="I619" s="3">
        <v>200225</v>
      </c>
      <c r="J619" s="3" t="s">
        <v>615</v>
      </c>
      <c r="K619" s="23">
        <v>1132000000</v>
      </c>
      <c r="L619" s="3" t="s">
        <v>56</v>
      </c>
      <c r="M619" s="3" t="s">
        <v>20</v>
      </c>
      <c r="N619" s="46" t="s">
        <v>1134</v>
      </c>
      <c r="O619" s="5">
        <v>45636</v>
      </c>
      <c r="P619" s="5">
        <v>45636</v>
      </c>
      <c r="Q619" s="5" t="s">
        <v>616</v>
      </c>
      <c r="R619" s="3" t="s">
        <v>34</v>
      </c>
      <c r="S619" s="45" t="s">
        <v>1135</v>
      </c>
    </row>
    <row r="620" spans="1:19" s="21" customFormat="1" ht="77" hidden="1" customHeight="1" x14ac:dyDescent="0.2">
      <c r="A620" s="2">
        <v>180</v>
      </c>
      <c r="B620" s="3">
        <v>725</v>
      </c>
      <c r="C620" s="3">
        <v>2</v>
      </c>
      <c r="D620" s="3">
        <v>7252</v>
      </c>
      <c r="E620" s="3" t="s">
        <v>995</v>
      </c>
      <c r="F620" s="3" t="s">
        <v>1018</v>
      </c>
      <c r="G620" s="3" t="s">
        <v>617</v>
      </c>
      <c r="H620" s="3" t="s">
        <v>618</v>
      </c>
      <c r="I620" s="3">
        <v>200224</v>
      </c>
      <c r="J620" s="3" t="s">
        <v>619</v>
      </c>
      <c r="K620" s="23">
        <v>24958000000</v>
      </c>
      <c r="L620" s="3" t="s">
        <v>56</v>
      </c>
      <c r="M620" s="3" t="s">
        <v>20</v>
      </c>
      <c r="N620" s="46" t="s">
        <v>1134</v>
      </c>
      <c r="O620" s="5">
        <v>45909</v>
      </c>
      <c r="P620" s="5">
        <v>45909</v>
      </c>
      <c r="Q620" s="5" t="s">
        <v>21</v>
      </c>
      <c r="R620" s="3" t="s">
        <v>34</v>
      </c>
      <c r="S620" s="45" t="s">
        <v>1135</v>
      </c>
    </row>
    <row r="621" spans="1:19" s="21" customFormat="1" ht="77" hidden="1" customHeight="1" x14ac:dyDescent="0.2">
      <c r="A621" s="2">
        <v>181</v>
      </c>
      <c r="B621" s="3">
        <v>725</v>
      </c>
      <c r="C621" s="3">
        <v>3</v>
      </c>
      <c r="D621" s="3">
        <v>7253</v>
      </c>
      <c r="E621" s="3" t="s">
        <v>995</v>
      </c>
      <c r="F621" s="3" t="s">
        <v>1018</v>
      </c>
      <c r="G621" s="3" t="s">
        <v>620</v>
      </c>
      <c r="H621" s="3" t="s">
        <v>618</v>
      </c>
      <c r="I621" s="3">
        <v>200245</v>
      </c>
      <c r="J621" s="3" t="s">
        <v>621</v>
      </c>
      <c r="K621" s="23">
        <v>2930000000</v>
      </c>
      <c r="L621" s="3" t="s">
        <v>56</v>
      </c>
      <c r="M621" s="3" t="s">
        <v>20</v>
      </c>
      <c r="N621" s="46" t="s">
        <v>1134</v>
      </c>
      <c r="O621" s="5">
        <v>45657</v>
      </c>
      <c r="P621" s="5">
        <v>45657</v>
      </c>
      <c r="Q621" s="5" t="s">
        <v>21</v>
      </c>
      <c r="R621" s="3" t="s">
        <v>34</v>
      </c>
      <c r="S621" s="45" t="s">
        <v>1135</v>
      </c>
    </row>
    <row r="622" spans="1:19" s="21" customFormat="1" ht="77" hidden="1" customHeight="1" x14ac:dyDescent="0.2">
      <c r="A622" s="2">
        <v>182</v>
      </c>
      <c r="B622" s="3">
        <v>725</v>
      </c>
      <c r="C622" s="3">
        <v>4</v>
      </c>
      <c r="D622" s="3">
        <v>7254</v>
      </c>
      <c r="E622" s="3" t="s">
        <v>995</v>
      </c>
      <c r="F622" s="3" t="s">
        <v>1018</v>
      </c>
      <c r="G622" s="3" t="s">
        <v>622</v>
      </c>
      <c r="H622" s="3" t="s">
        <v>623</v>
      </c>
      <c r="I622" s="3">
        <v>200245</v>
      </c>
      <c r="J622" s="3" t="s">
        <v>621</v>
      </c>
      <c r="K622" s="23">
        <v>2930000000</v>
      </c>
      <c r="L622" s="3" t="s">
        <v>56</v>
      </c>
      <c r="M622" s="3" t="s">
        <v>624</v>
      </c>
      <c r="N622" s="46" t="s">
        <v>1134</v>
      </c>
      <c r="O622" s="5">
        <v>46022</v>
      </c>
      <c r="P622" s="5">
        <v>46022</v>
      </c>
      <c r="Q622" s="5" t="s">
        <v>21</v>
      </c>
      <c r="R622" s="3" t="s">
        <v>34</v>
      </c>
      <c r="S622" s="45" t="s">
        <v>1135</v>
      </c>
    </row>
    <row r="623" spans="1:19" s="21" customFormat="1" ht="77" hidden="1" customHeight="1" x14ac:dyDescent="0.2">
      <c r="A623" s="2">
        <v>183</v>
      </c>
      <c r="B623" s="3">
        <v>725</v>
      </c>
      <c r="C623" s="3">
        <v>5</v>
      </c>
      <c r="D623" s="3">
        <v>7255</v>
      </c>
      <c r="E623" s="3" t="s">
        <v>995</v>
      </c>
      <c r="F623" s="3" t="s">
        <v>1018</v>
      </c>
      <c r="G623" s="3" t="s">
        <v>625</v>
      </c>
      <c r="H623" s="3" t="s">
        <v>626</v>
      </c>
      <c r="I623" s="3">
        <v>200224</v>
      </c>
      <c r="J623" s="3" t="s">
        <v>619</v>
      </c>
      <c r="K623" s="23">
        <v>24958000000</v>
      </c>
      <c r="L623" s="3" t="s">
        <v>56</v>
      </c>
      <c r="M623" s="3" t="s">
        <v>1053</v>
      </c>
      <c r="N623" s="46" t="s">
        <v>1134</v>
      </c>
      <c r="O623" s="5">
        <v>45536</v>
      </c>
      <c r="P623" s="5">
        <v>45536</v>
      </c>
      <c r="Q623" s="5" t="s">
        <v>21</v>
      </c>
      <c r="R623" s="3" t="s">
        <v>34</v>
      </c>
      <c r="S623" s="45" t="s">
        <v>1135</v>
      </c>
    </row>
    <row r="624" spans="1:19" s="21" customFormat="1" ht="77" hidden="1" customHeight="1" x14ac:dyDescent="0.2">
      <c r="A624" s="2">
        <v>184</v>
      </c>
      <c r="B624" s="3">
        <v>725</v>
      </c>
      <c r="C624" s="3">
        <v>6</v>
      </c>
      <c r="D624" s="3">
        <v>7256</v>
      </c>
      <c r="E624" s="3" t="s">
        <v>995</v>
      </c>
      <c r="F624" s="3" t="s">
        <v>1018</v>
      </c>
      <c r="G624" s="3" t="s">
        <v>627</v>
      </c>
      <c r="H624" s="3" t="s">
        <v>628</v>
      </c>
      <c r="I624" s="11" t="s">
        <v>629</v>
      </c>
      <c r="J624" s="3" t="s">
        <v>630</v>
      </c>
      <c r="K624" s="22">
        <v>27888000000</v>
      </c>
      <c r="L624" s="3" t="s">
        <v>56</v>
      </c>
      <c r="M624" s="3" t="s">
        <v>20</v>
      </c>
      <c r="N624" s="46" t="s">
        <v>1134</v>
      </c>
      <c r="O624" s="5">
        <v>46274</v>
      </c>
      <c r="P624" s="5">
        <v>46274</v>
      </c>
      <c r="Q624" s="5" t="s">
        <v>21</v>
      </c>
      <c r="R624" s="3" t="s">
        <v>34</v>
      </c>
      <c r="S624" s="45" t="s">
        <v>1135</v>
      </c>
    </row>
    <row r="625" spans="1:19" s="21" customFormat="1" ht="77" hidden="1" customHeight="1" x14ac:dyDescent="0.2">
      <c r="A625" s="2">
        <v>185</v>
      </c>
      <c r="B625" s="3">
        <v>725</v>
      </c>
      <c r="C625" s="3">
        <v>7</v>
      </c>
      <c r="D625" s="3">
        <v>7257</v>
      </c>
      <c r="E625" s="3" t="s">
        <v>995</v>
      </c>
      <c r="F625" s="3" t="s">
        <v>1018</v>
      </c>
      <c r="G625" s="3" t="s">
        <v>631</v>
      </c>
      <c r="H625" s="3" t="s">
        <v>632</v>
      </c>
      <c r="I625" s="3">
        <v>200278</v>
      </c>
      <c r="J625" s="3" t="s">
        <v>633</v>
      </c>
      <c r="K625" s="23">
        <v>10035688094</v>
      </c>
      <c r="L625" s="3" t="s">
        <v>19</v>
      </c>
      <c r="M625" s="3" t="s">
        <v>1055</v>
      </c>
      <c r="N625" s="46" t="s">
        <v>1134</v>
      </c>
      <c r="O625" s="5">
        <v>45839</v>
      </c>
      <c r="P625" s="5">
        <v>45839</v>
      </c>
      <c r="Q625" s="5" t="s">
        <v>21</v>
      </c>
      <c r="R625" s="3" t="s">
        <v>634</v>
      </c>
      <c r="S625" s="45" t="s">
        <v>1135</v>
      </c>
    </row>
    <row r="626" spans="1:19" s="21" customFormat="1" ht="77" hidden="1" customHeight="1" x14ac:dyDescent="0.2">
      <c r="A626" s="2">
        <v>186</v>
      </c>
      <c r="B626" s="3">
        <v>725</v>
      </c>
      <c r="C626" s="3">
        <v>8</v>
      </c>
      <c r="D626" s="3">
        <v>7258</v>
      </c>
      <c r="E626" s="3" t="s">
        <v>995</v>
      </c>
      <c r="F626" s="3" t="s">
        <v>1018</v>
      </c>
      <c r="G626" s="3" t="s">
        <v>635</v>
      </c>
      <c r="H626" s="3" t="s">
        <v>636</v>
      </c>
      <c r="I626" s="3">
        <v>200275</v>
      </c>
      <c r="J626" s="3" t="s">
        <v>637</v>
      </c>
      <c r="K626" s="23">
        <v>9628932523</v>
      </c>
      <c r="L626" s="3" t="s">
        <v>19</v>
      </c>
      <c r="M626" s="3" t="s">
        <v>638</v>
      </c>
      <c r="N626" s="46" t="s">
        <v>1134</v>
      </c>
      <c r="O626" s="5">
        <v>45962</v>
      </c>
      <c r="P626" s="5">
        <v>45962</v>
      </c>
      <c r="Q626" s="5" t="s">
        <v>21</v>
      </c>
      <c r="R626" s="3" t="s">
        <v>34</v>
      </c>
      <c r="S626" s="45" t="s">
        <v>1135</v>
      </c>
    </row>
    <row r="627" spans="1:19" s="21" customFormat="1" ht="77" hidden="1" customHeight="1" x14ac:dyDescent="0.2">
      <c r="A627" s="2">
        <v>188</v>
      </c>
      <c r="B627" s="3">
        <v>722</v>
      </c>
      <c r="C627" s="3">
        <v>1</v>
      </c>
      <c r="D627" s="3">
        <v>7221</v>
      </c>
      <c r="E627" s="3" t="s">
        <v>701</v>
      </c>
      <c r="F627" s="3" t="s">
        <v>1011</v>
      </c>
      <c r="G627" s="3" t="s">
        <v>1081</v>
      </c>
      <c r="H627" s="3" t="s">
        <v>642</v>
      </c>
      <c r="I627" s="3">
        <v>200220</v>
      </c>
      <c r="J627" s="3" t="s">
        <v>643</v>
      </c>
      <c r="K627" s="23">
        <v>10059216632</v>
      </c>
      <c r="L627" s="3" t="s">
        <v>19</v>
      </c>
      <c r="M627" s="3" t="s">
        <v>644</v>
      </c>
      <c r="N627" s="46" t="s">
        <v>1134</v>
      </c>
      <c r="O627" s="5" t="s">
        <v>645</v>
      </c>
      <c r="P627" s="5" t="s">
        <v>645</v>
      </c>
      <c r="Q627" s="5" t="s">
        <v>444</v>
      </c>
      <c r="R627" s="3" t="s">
        <v>646</v>
      </c>
      <c r="S627" s="45" t="s">
        <v>1135</v>
      </c>
    </row>
    <row r="628" spans="1:19" s="21" customFormat="1" ht="77" hidden="1" customHeight="1" x14ac:dyDescent="0.2">
      <c r="A628" s="2">
        <v>192</v>
      </c>
      <c r="B628" s="3">
        <v>706</v>
      </c>
      <c r="C628" s="3">
        <v>1</v>
      </c>
      <c r="D628" s="3">
        <v>7061</v>
      </c>
      <c r="E628" s="3" t="s">
        <v>659</v>
      </c>
      <c r="F628" s="3" t="s">
        <v>1008</v>
      </c>
      <c r="G628" s="3" t="s">
        <v>660</v>
      </c>
      <c r="H628" s="3" t="s">
        <v>661</v>
      </c>
      <c r="I628" s="3">
        <v>0</v>
      </c>
      <c r="J628" s="3" t="s">
        <v>662</v>
      </c>
      <c r="K628" s="23">
        <v>7136210820</v>
      </c>
      <c r="L628" s="3" t="s">
        <v>56</v>
      </c>
      <c r="M628" s="3" t="s">
        <v>663</v>
      </c>
      <c r="N628" s="46" t="s">
        <v>1134</v>
      </c>
      <c r="O628" s="5">
        <v>46722</v>
      </c>
      <c r="P628" s="5">
        <v>46722</v>
      </c>
      <c r="Q628" s="5" t="s">
        <v>21</v>
      </c>
      <c r="R628" s="3" t="s">
        <v>34</v>
      </c>
      <c r="S628" s="45" t="s">
        <v>1135</v>
      </c>
    </row>
    <row r="629" spans="1:19" s="21" customFormat="1" ht="77" hidden="1" customHeight="1" x14ac:dyDescent="0.2">
      <c r="A629" s="2">
        <v>193</v>
      </c>
      <c r="B629" s="3">
        <v>706</v>
      </c>
      <c r="C629" s="3">
        <v>2</v>
      </c>
      <c r="D629" s="3">
        <v>7062</v>
      </c>
      <c r="E629" s="3" t="s">
        <v>659</v>
      </c>
      <c r="F629" s="3" t="s">
        <v>1008</v>
      </c>
      <c r="G629" s="3" t="s">
        <v>664</v>
      </c>
      <c r="H629" s="3" t="s">
        <v>665</v>
      </c>
      <c r="I629" s="3">
        <v>0</v>
      </c>
      <c r="J629" s="3" t="s">
        <v>666</v>
      </c>
      <c r="K629" s="23">
        <v>35688436542.199669</v>
      </c>
      <c r="L629" s="3" t="s">
        <v>56</v>
      </c>
      <c r="M629" s="3" t="s">
        <v>20</v>
      </c>
      <c r="N629" s="46" t="s">
        <v>1134</v>
      </c>
      <c r="O629" s="5">
        <v>46722</v>
      </c>
      <c r="P629" s="5">
        <v>46722</v>
      </c>
      <c r="Q629" s="5" t="s">
        <v>21</v>
      </c>
      <c r="R629" s="3" t="s">
        <v>34</v>
      </c>
      <c r="S629" s="45" t="s">
        <v>1135</v>
      </c>
    </row>
    <row r="630" spans="1:19" s="21" customFormat="1" ht="77" hidden="1" customHeight="1" x14ac:dyDescent="0.2">
      <c r="A630" s="2">
        <v>194</v>
      </c>
      <c r="B630" s="3">
        <v>751</v>
      </c>
      <c r="C630" s="3">
        <v>1</v>
      </c>
      <c r="D630" s="3">
        <v>7511</v>
      </c>
      <c r="E630" s="3" t="s">
        <v>667</v>
      </c>
      <c r="F630" s="3" t="s">
        <v>1006</v>
      </c>
      <c r="G630" s="3" t="s">
        <v>1082</v>
      </c>
      <c r="H630" s="3" t="s">
        <v>668</v>
      </c>
      <c r="I630" s="3">
        <v>200084</v>
      </c>
      <c r="J630" s="3" t="s">
        <v>669</v>
      </c>
      <c r="K630" s="23">
        <v>20236189694</v>
      </c>
      <c r="L630" s="3" t="s">
        <v>56</v>
      </c>
      <c r="M630" s="3" t="s">
        <v>20</v>
      </c>
      <c r="N630" s="46" t="s">
        <v>1134</v>
      </c>
      <c r="O630" s="5">
        <v>46722</v>
      </c>
      <c r="P630" s="5">
        <v>46722</v>
      </c>
      <c r="Q630" s="5" t="s">
        <v>21</v>
      </c>
      <c r="R630" s="3" t="s">
        <v>34</v>
      </c>
      <c r="S630" s="45" t="s">
        <v>1135</v>
      </c>
    </row>
    <row r="631" spans="1:19" s="21" customFormat="1" ht="77" hidden="1" customHeight="1" x14ac:dyDescent="0.2">
      <c r="A631" s="2">
        <v>195</v>
      </c>
      <c r="B631" s="3">
        <v>751</v>
      </c>
      <c r="C631" s="3">
        <v>2</v>
      </c>
      <c r="D631" s="3">
        <v>7512</v>
      </c>
      <c r="E631" s="3" t="s">
        <v>667</v>
      </c>
      <c r="F631" s="3" t="s">
        <v>1006</v>
      </c>
      <c r="G631" s="3" t="s">
        <v>670</v>
      </c>
      <c r="H631" s="3" t="s">
        <v>671</v>
      </c>
      <c r="I631" s="3">
        <v>200134</v>
      </c>
      <c r="J631" s="3" t="s">
        <v>672</v>
      </c>
      <c r="K631" s="23">
        <v>214339179473.13889</v>
      </c>
      <c r="L631" s="3" t="s">
        <v>56</v>
      </c>
      <c r="M631" s="3" t="s">
        <v>20</v>
      </c>
      <c r="N631" s="46" t="s">
        <v>1134</v>
      </c>
      <c r="O631" s="5">
        <v>46722</v>
      </c>
      <c r="P631" s="5">
        <v>46722</v>
      </c>
      <c r="Q631" s="5" t="s">
        <v>21</v>
      </c>
      <c r="R631" s="3" t="s">
        <v>34</v>
      </c>
      <c r="S631" s="45" t="s">
        <v>1135</v>
      </c>
    </row>
    <row r="632" spans="1:19" s="21" customFormat="1" ht="77" hidden="1" customHeight="1" x14ac:dyDescent="0.2">
      <c r="A632" s="2">
        <v>196</v>
      </c>
      <c r="B632" s="3">
        <v>751</v>
      </c>
      <c r="C632" s="3">
        <v>3</v>
      </c>
      <c r="D632" s="3">
        <v>7513</v>
      </c>
      <c r="E632" s="3" t="s">
        <v>667</v>
      </c>
      <c r="F632" s="3" t="s">
        <v>1006</v>
      </c>
      <c r="G632" s="3" t="s">
        <v>1083</v>
      </c>
      <c r="H632" s="3" t="s">
        <v>673</v>
      </c>
      <c r="I632" s="3" t="s">
        <v>674</v>
      </c>
      <c r="J632" s="3" t="s">
        <v>675</v>
      </c>
      <c r="K632" s="23">
        <v>20135943092.666836</v>
      </c>
      <c r="L632" s="3" t="s">
        <v>56</v>
      </c>
      <c r="M632" s="3" t="s">
        <v>20</v>
      </c>
      <c r="N632" s="46" t="s">
        <v>1134</v>
      </c>
      <c r="O632" s="5">
        <v>46722</v>
      </c>
      <c r="P632" s="5">
        <v>46722</v>
      </c>
      <c r="Q632" s="5" t="s">
        <v>21</v>
      </c>
      <c r="R632" s="3" t="s">
        <v>34</v>
      </c>
      <c r="S632" s="45" t="s">
        <v>1135</v>
      </c>
    </row>
    <row r="633" spans="1:19" s="21" customFormat="1" ht="77" hidden="1" customHeight="1" x14ac:dyDescent="0.2">
      <c r="A633" s="2">
        <v>197</v>
      </c>
      <c r="B633" s="3">
        <v>751</v>
      </c>
      <c r="C633" s="3">
        <v>4</v>
      </c>
      <c r="D633" s="3">
        <v>7514</v>
      </c>
      <c r="E633" s="3" t="s">
        <v>667</v>
      </c>
      <c r="F633" s="3" t="s">
        <v>1006</v>
      </c>
      <c r="G633" s="3" t="s">
        <v>1084</v>
      </c>
      <c r="H633" s="3" t="s">
        <v>676</v>
      </c>
      <c r="I633" s="3">
        <v>200134</v>
      </c>
      <c r="J633" s="3" t="s">
        <v>677</v>
      </c>
      <c r="K633" s="23">
        <v>50758975869.034607</v>
      </c>
      <c r="L633" s="3" t="s">
        <v>56</v>
      </c>
      <c r="M633" s="3" t="s">
        <v>20</v>
      </c>
      <c r="N633" s="46" t="s">
        <v>1134</v>
      </c>
      <c r="O633" s="5">
        <v>46722</v>
      </c>
      <c r="P633" s="5">
        <v>46722</v>
      </c>
      <c r="Q633" s="5" t="s">
        <v>21</v>
      </c>
      <c r="R633" s="3" t="s">
        <v>34</v>
      </c>
      <c r="S633" s="45" t="s">
        <v>1135</v>
      </c>
    </row>
    <row r="634" spans="1:19" s="21" customFormat="1" ht="77" hidden="1" customHeight="1" x14ac:dyDescent="0.2">
      <c r="A634" s="2">
        <v>198</v>
      </c>
      <c r="B634" s="3">
        <v>751</v>
      </c>
      <c r="C634" s="3">
        <v>5</v>
      </c>
      <c r="D634" s="3">
        <v>7515</v>
      </c>
      <c r="E634" s="3" t="s">
        <v>667</v>
      </c>
      <c r="F634" s="3" t="s">
        <v>1006</v>
      </c>
      <c r="G634" s="3" t="s">
        <v>1085</v>
      </c>
      <c r="H634" s="3" t="s">
        <v>678</v>
      </c>
      <c r="I634" s="3" t="s">
        <v>679</v>
      </c>
      <c r="J634" s="3" t="s">
        <v>680</v>
      </c>
      <c r="K634" s="23">
        <v>22581124982.241726</v>
      </c>
      <c r="L634" s="3" t="s">
        <v>56</v>
      </c>
      <c r="M634" s="3" t="s">
        <v>20</v>
      </c>
      <c r="N634" s="46" t="s">
        <v>1134</v>
      </c>
      <c r="O634" s="5">
        <v>45474</v>
      </c>
      <c r="P634" s="5">
        <v>45474</v>
      </c>
      <c r="Q634" s="5" t="s">
        <v>21</v>
      </c>
      <c r="R634" s="3" t="s">
        <v>34</v>
      </c>
      <c r="S634" s="45" t="s">
        <v>1135</v>
      </c>
    </row>
    <row r="635" spans="1:19" s="21" customFormat="1" ht="77" hidden="1" customHeight="1" x14ac:dyDescent="0.2">
      <c r="A635" s="2">
        <v>199</v>
      </c>
      <c r="B635" s="3">
        <v>751</v>
      </c>
      <c r="C635" s="3">
        <v>6</v>
      </c>
      <c r="D635" s="3">
        <v>7516</v>
      </c>
      <c r="E635" s="3" t="s">
        <v>667</v>
      </c>
      <c r="F635" s="3" t="s">
        <v>1006</v>
      </c>
      <c r="G635" s="3" t="s">
        <v>681</v>
      </c>
      <c r="H635" s="3" t="s">
        <v>682</v>
      </c>
      <c r="I635" s="3">
        <v>200134</v>
      </c>
      <c r="J635" s="3" t="s">
        <v>677</v>
      </c>
      <c r="K635" s="23">
        <v>50758975869.034607</v>
      </c>
      <c r="L635" s="3" t="s">
        <v>56</v>
      </c>
      <c r="M635" s="3" t="s">
        <v>20</v>
      </c>
      <c r="N635" s="46" t="s">
        <v>1134</v>
      </c>
      <c r="O635" s="5">
        <v>45474</v>
      </c>
      <c r="P635" s="5">
        <v>45474</v>
      </c>
      <c r="Q635" s="5" t="s">
        <v>21</v>
      </c>
      <c r="R635" s="3" t="s">
        <v>34</v>
      </c>
      <c r="S635" s="45" t="s">
        <v>1135</v>
      </c>
    </row>
    <row r="636" spans="1:19" s="21" customFormat="1" ht="77" hidden="1" customHeight="1" x14ac:dyDescent="0.2">
      <c r="A636" s="2">
        <v>200</v>
      </c>
      <c r="B636" s="3">
        <v>751</v>
      </c>
      <c r="C636" s="3">
        <v>7</v>
      </c>
      <c r="D636" s="3">
        <v>7517</v>
      </c>
      <c r="E636" s="3" t="s">
        <v>667</v>
      </c>
      <c r="F636" s="3" t="s">
        <v>1006</v>
      </c>
      <c r="G636" s="3" t="s">
        <v>683</v>
      </c>
      <c r="H636" s="3" t="s">
        <v>684</v>
      </c>
      <c r="I636" s="3" t="s">
        <v>685</v>
      </c>
      <c r="J636" s="3" t="s">
        <v>686</v>
      </c>
      <c r="K636" s="23">
        <v>21436763394.618172</v>
      </c>
      <c r="L636" s="3" t="s">
        <v>56</v>
      </c>
      <c r="M636" s="3" t="s">
        <v>20</v>
      </c>
      <c r="N636" s="46" t="s">
        <v>1134</v>
      </c>
      <c r="O636" s="5">
        <v>45474</v>
      </c>
      <c r="P636" s="5">
        <v>45474</v>
      </c>
      <c r="Q636" s="5" t="s">
        <v>21</v>
      </c>
      <c r="R636" s="3" t="s">
        <v>34</v>
      </c>
      <c r="S636" s="45" t="s">
        <v>1135</v>
      </c>
    </row>
    <row r="637" spans="1:19" s="21" customFormat="1" ht="77" hidden="1" customHeight="1" x14ac:dyDescent="0.2">
      <c r="A637" s="2">
        <v>201</v>
      </c>
      <c r="B637" s="3">
        <v>751</v>
      </c>
      <c r="C637" s="3">
        <v>8</v>
      </c>
      <c r="D637" s="3">
        <v>7518</v>
      </c>
      <c r="E637" s="3" t="s">
        <v>667</v>
      </c>
      <c r="F637" s="3" t="s">
        <v>1006</v>
      </c>
      <c r="G637" s="3" t="s">
        <v>687</v>
      </c>
      <c r="H637" s="3" t="s">
        <v>688</v>
      </c>
      <c r="I637" s="3" t="s">
        <v>679</v>
      </c>
      <c r="J637" s="3" t="s">
        <v>680</v>
      </c>
      <c r="K637" s="23">
        <v>22581124982.241726</v>
      </c>
      <c r="L637" s="3" t="s">
        <v>56</v>
      </c>
      <c r="M637" s="3" t="s">
        <v>20</v>
      </c>
      <c r="N637" s="46" t="s">
        <v>1134</v>
      </c>
      <c r="O637" s="5">
        <v>45474</v>
      </c>
      <c r="P637" s="5">
        <v>45474</v>
      </c>
      <c r="Q637" s="5" t="s">
        <v>21</v>
      </c>
      <c r="R637" s="3" t="s">
        <v>34</v>
      </c>
      <c r="S637" s="45" t="s">
        <v>1135</v>
      </c>
    </row>
    <row r="638" spans="1:19" s="21" customFormat="1" ht="77" hidden="1" customHeight="1" x14ac:dyDescent="0.2">
      <c r="A638" s="2">
        <v>203</v>
      </c>
      <c r="B638" s="3">
        <v>722</v>
      </c>
      <c r="C638" s="3">
        <v>2</v>
      </c>
      <c r="D638" s="3">
        <v>7222</v>
      </c>
      <c r="E638" s="3" t="s">
        <v>701</v>
      </c>
      <c r="F638" s="3" t="s">
        <v>1011</v>
      </c>
      <c r="G638" s="3" t="s">
        <v>1086</v>
      </c>
      <c r="H638" s="3" t="s">
        <v>693</v>
      </c>
      <c r="I638" s="3">
        <v>200075</v>
      </c>
      <c r="J638" s="3" t="s">
        <v>694</v>
      </c>
      <c r="K638" s="24">
        <v>1244520706768</v>
      </c>
      <c r="L638" s="6" t="s">
        <v>19</v>
      </c>
      <c r="M638" s="3" t="s">
        <v>695</v>
      </c>
      <c r="N638" s="46" t="s">
        <v>1134</v>
      </c>
      <c r="O638" s="5">
        <v>46631</v>
      </c>
      <c r="P638" s="5">
        <v>46631</v>
      </c>
      <c r="Q638" s="5" t="s">
        <v>21</v>
      </c>
      <c r="R638" s="3" t="s">
        <v>34</v>
      </c>
      <c r="S638" s="45" t="s">
        <v>1135</v>
      </c>
    </row>
    <row r="639" spans="1:19" s="21" customFormat="1" ht="77" hidden="1" customHeight="1" x14ac:dyDescent="0.2">
      <c r="A639" s="2">
        <v>204</v>
      </c>
      <c r="B639" s="3">
        <v>722</v>
      </c>
      <c r="C639" s="3">
        <v>3</v>
      </c>
      <c r="D639" s="3">
        <v>7223</v>
      </c>
      <c r="E639" s="3" t="s">
        <v>701</v>
      </c>
      <c r="F639" s="3" t="s">
        <v>1011</v>
      </c>
      <c r="G639" s="3" t="s">
        <v>1087</v>
      </c>
      <c r="H639" s="3" t="s">
        <v>696</v>
      </c>
      <c r="I639" s="3" t="s">
        <v>697</v>
      </c>
      <c r="J639" s="3" t="s">
        <v>698</v>
      </c>
      <c r="K639" s="24">
        <v>1340958483867</v>
      </c>
      <c r="L639" s="6" t="s">
        <v>19</v>
      </c>
      <c r="M639" s="3" t="s">
        <v>699</v>
      </c>
      <c r="N639" s="46" t="s">
        <v>1134</v>
      </c>
      <c r="O639" s="5">
        <v>46722</v>
      </c>
      <c r="P639" s="5">
        <v>46722</v>
      </c>
      <c r="Q639" s="5" t="s">
        <v>21</v>
      </c>
      <c r="R639" s="3" t="s">
        <v>700</v>
      </c>
      <c r="S639" s="45" t="s">
        <v>1135</v>
      </c>
    </row>
    <row r="640" spans="1:19" s="21" customFormat="1" ht="77" hidden="1" customHeight="1" x14ac:dyDescent="0.2">
      <c r="A640" s="2">
        <v>205</v>
      </c>
      <c r="B640" s="3">
        <v>722</v>
      </c>
      <c r="C640" s="3">
        <v>4</v>
      </c>
      <c r="D640" s="3">
        <v>7224</v>
      </c>
      <c r="E640" s="3" t="s">
        <v>701</v>
      </c>
      <c r="F640" s="3" t="s">
        <v>1011</v>
      </c>
      <c r="G640" s="3" t="s">
        <v>702</v>
      </c>
      <c r="H640" s="3" t="s">
        <v>703</v>
      </c>
      <c r="I640" s="3">
        <v>200196</v>
      </c>
      <c r="J640" s="3" t="s">
        <v>704</v>
      </c>
      <c r="K640" s="24">
        <v>52409975042.315346</v>
      </c>
      <c r="L640" s="6" t="s">
        <v>19</v>
      </c>
      <c r="M640" s="3" t="s">
        <v>20</v>
      </c>
      <c r="N640" s="46" t="s">
        <v>1134</v>
      </c>
      <c r="O640" s="5">
        <v>45627</v>
      </c>
      <c r="P640" s="5">
        <v>45627</v>
      </c>
      <c r="Q640" s="5" t="s">
        <v>21</v>
      </c>
      <c r="R640" s="3" t="s">
        <v>34</v>
      </c>
      <c r="S640" s="45" t="s">
        <v>1135</v>
      </c>
    </row>
    <row r="641" spans="1:19" s="21" customFormat="1" ht="77" hidden="1" customHeight="1" x14ac:dyDescent="0.2">
      <c r="A641" s="2">
        <v>206</v>
      </c>
      <c r="B641" s="3">
        <v>722</v>
      </c>
      <c r="C641" s="3">
        <v>5</v>
      </c>
      <c r="D641" s="3">
        <v>7225</v>
      </c>
      <c r="E641" s="3" t="s">
        <v>701</v>
      </c>
      <c r="F641" s="3" t="s">
        <v>1011</v>
      </c>
      <c r="G641" s="3" t="s">
        <v>705</v>
      </c>
      <c r="H641" s="3" t="s">
        <v>706</v>
      </c>
      <c r="I641" s="3">
        <v>0</v>
      </c>
      <c r="J641" s="3" t="s">
        <v>707</v>
      </c>
      <c r="K641" s="24">
        <v>16186844250.701799</v>
      </c>
      <c r="L641" s="6" t="s">
        <v>19</v>
      </c>
      <c r="M641" s="3" t="s">
        <v>20</v>
      </c>
      <c r="N641" s="46" t="s">
        <v>1134</v>
      </c>
      <c r="O641" s="5">
        <v>45627</v>
      </c>
      <c r="P641" s="5">
        <v>45627</v>
      </c>
      <c r="Q641" s="5" t="s">
        <v>21</v>
      </c>
      <c r="R641" s="3" t="s">
        <v>708</v>
      </c>
      <c r="S641" s="45" t="s">
        <v>1135</v>
      </c>
    </row>
    <row r="642" spans="1:19" s="21" customFormat="1" ht="77" hidden="1" customHeight="1" x14ac:dyDescent="0.2">
      <c r="A642" s="2">
        <v>207</v>
      </c>
      <c r="B642" s="3">
        <v>722</v>
      </c>
      <c r="C642" s="3">
        <v>6</v>
      </c>
      <c r="D642" s="3">
        <v>7226</v>
      </c>
      <c r="E642" s="3" t="s">
        <v>701</v>
      </c>
      <c r="F642" s="3" t="s">
        <v>1011</v>
      </c>
      <c r="G642" s="3" t="s">
        <v>709</v>
      </c>
      <c r="H642" s="3" t="s">
        <v>710</v>
      </c>
      <c r="I642" s="3" t="s">
        <v>711</v>
      </c>
      <c r="J642" s="3" t="s">
        <v>712</v>
      </c>
      <c r="K642" s="24">
        <v>1488463690.89135</v>
      </c>
      <c r="L642" s="6" t="s">
        <v>56</v>
      </c>
      <c r="M642" s="3" t="s">
        <v>20</v>
      </c>
      <c r="N642" s="46" t="s">
        <v>1134</v>
      </c>
      <c r="O642" s="5">
        <v>46692</v>
      </c>
      <c r="P642" s="5">
        <v>46692</v>
      </c>
      <c r="Q642" s="5" t="s">
        <v>21</v>
      </c>
      <c r="R642" s="3" t="s">
        <v>713</v>
      </c>
      <c r="S642" s="45" t="s">
        <v>1135</v>
      </c>
    </row>
    <row r="643" spans="1:19" s="21" customFormat="1" ht="77" hidden="1" customHeight="1" x14ac:dyDescent="0.2">
      <c r="A643" s="2">
        <v>208</v>
      </c>
      <c r="B643" s="3">
        <v>722</v>
      </c>
      <c r="C643" s="3">
        <v>7</v>
      </c>
      <c r="D643" s="3">
        <v>7227</v>
      </c>
      <c r="E643" s="3" t="s">
        <v>701</v>
      </c>
      <c r="F643" s="3" t="s">
        <v>1011</v>
      </c>
      <c r="G643" s="3" t="s">
        <v>714</v>
      </c>
      <c r="H643" s="3" t="s">
        <v>715</v>
      </c>
      <c r="I643" s="3">
        <v>200181</v>
      </c>
      <c r="J643" s="3" t="s">
        <v>716</v>
      </c>
      <c r="K643" s="24">
        <v>243307565213.552</v>
      </c>
      <c r="L643" s="6" t="s">
        <v>19</v>
      </c>
      <c r="M643" s="3" t="s">
        <v>1060</v>
      </c>
      <c r="N643" s="46" t="s">
        <v>1134</v>
      </c>
      <c r="O643" s="5">
        <v>45412</v>
      </c>
      <c r="P643" s="5">
        <v>45412</v>
      </c>
      <c r="Q643" s="5" t="s">
        <v>616</v>
      </c>
      <c r="R643" s="3" t="s">
        <v>717</v>
      </c>
      <c r="S643" s="45" t="s">
        <v>1135</v>
      </c>
    </row>
    <row r="644" spans="1:19" s="21" customFormat="1" ht="77" hidden="1" customHeight="1" x14ac:dyDescent="0.2">
      <c r="A644" s="2">
        <v>209</v>
      </c>
      <c r="B644" s="3">
        <v>722</v>
      </c>
      <c r="C644" s="3">
        <v>8</v>
      </c>
      <c r="D644" s="3">
        <v>7228</v>
      </c>
      <c r="E644" s="3" t="s">
        <v>701</v>
      </c>
      <c r="F644" s="3" t="s">
        <v>1011</v>
      </c>
      <c r="G644" s="3" t="s">
        <v>1088</v>
      </c>
      <c r="H644" s="3" t="s">
        <v>718</v>
      </c>
      <c r="I644" s="3">
        <v>200181</v>
      </c>
      <c r="J644" s="3" t="s">
        <v>716</v>
      </c>
      <c r="K644" s="24">
        <v>243307565213.552</v>
      </c>
      <c r="L644" s="6" t="s">
        <v>19</v>
      </c>
      <c r="M644" s="3" t="s">
        <v>719</v>
      </c>
      <c r="N644" s="46" t="s">
        <v>1134</v>
      </c>
      <c r="O644" s="5">
        <v>45565</v>
      </c>
      <c r="P644" s="5">
        <v>45565</v>
      </c>
      <c r="Q644" s="5" t="s">
        <v>616</v>
      </c>
      <c r="R644" s="3" t="s">
        <v>720</v>
      </c>
      <c r="S644" s="45" t="s">
        <v>1135</v>
      </c>
    </row>
    <row r="645" spans="1:19" s="21" customFormat="1" ht="77" hidden="1" customHeight="1" x14ac:dyDescent="0.2">
      <c r="A645" s="2">
        <v>210</v>
      </c>
      <c r="B645" s="3">
        <v>722</v>
      </c>
      <c r="C645" s="3">
        <v>9</v>
      </c>
      <c r="D645" s="3">
        <v>7229</v>
      </c>
      <c r="E645" s="3" t="s">
        <v>701</v>
      </c>
      <c r="F645" s="3" t="s">
        <v>1011</v>
      </c>
      <c r="G645" s="3" t="s">
        <v>721</v>
      </c>
      <c r="H645" s="3" t="s">
        <v>722</v>
      </c>
      <c r="I645" s="3">
        <v>200181</v>
      </c>
      <c r="J645" s="3" t="s">
        <v>716</v>
      </c>
      <c r="K645" s="24">
        <v>3805674326</v>
      </c>
      <c r="L645" s="6" t="s">
        <v>19</v>
      </c>
      <c r="M645" s="3" t="s">
        <v>723</v>
      </c>
      <c r="N645" s="46" t="s">
        <v>1134</v>
      </c>
      <c r="O645" s="5" t="s">
        <v>724</v>
      </c>
      <c r="P645" s="5" t="s">
        <v>724</v>
      </c>
      <c r="Q645" s="5" t="s">
        <v>444</v>
      </c>
      <c r="R645" s="3" t="s">
        <v>725</v>
      </c>
      <c r="S645" s="45" t="s">
        <v>1135</v>
      </c>
    </row>
    <row r="646" spans="1:19" s="21" customFormat="1" ht="77" hidden="1" customHeight="1" x14ac:dyDescent="0.2">
      <c r="A646" s="2">
        <v>211</v>
      </c>
      <c r="B646" s="3">
        <v>722</v>
      </c>
      <c r="C646" s="3">
        <v>10</v>
      </c>
      <c r="D646" s="3">
        <v>72210</v>
      </c>
      <c r="E646" s="3" t="s">
        <v>701</v>
      </c>
      <c r="F646" s="3" t="s">
        <v>1011</v>
      </c>
      <c r="G646" s="3" t="s">
        <v>726</v>
      </c>
      <c r="H646" s="3" t="s">
        <v>727</v>
      </c>
      <c r="I646" s="3">
        <v>200214</v>
      </c>
      <c r="J646" s="3" t="s">
        <v>728</v>
      </c>
      <c r="K646" s="24">
        <v>6961475583.6990004</v>
      </c>
      <c r="L646" s="6" t="s">
        <v>19</v>
      </c>
      <c r="M646" s="3" t="s">
        <v>1052</v>
      </c>
      <c r="N646" s="46" t="s">
        <v>1134</v>
      </c>
      <c r="O646" s="5">
        <v>46722</v>
      </c>
      <c r="P646" s="5">
        <v>46722</v>
      </c>
      <c r="Q646" s="5" t="s">
        <v>21</v>
      </c>
      <c r="R646" s="3" t="s">
        <v>729</v>
      </c>
      <c r="S646" s="45" t="s">
        <v>1135</v>
      </c>
    </row>
    <row r="647" spans="1:19" s="21" customFormat="1" ht="77" hidden="1" customHeight="1" x14ac:dyDescent="0.2">
      <c r="A647" s="2">
        <v>212</v>
      </c>
      <c r="B647" s="3">
        <v>722</v>
      </c>
      <c r="C647" s="3">
        <v>11</v>
      </c>
      <c r="D647" s="3">
        <v>72211</v>
      </c>
      <c r="E647" s="3" t="s">
        <v>701</v>
      </c>
      <c r="F647" s="3" t="s">
        <v>1011</v>
      </c>
      <c r="G647" s="3" t="s">
        <v>1089</v>
      </c>
      <c r="H647" s="3" t="s">
        <v>730</v>
      </c>
      <c r="I647" s="3">
        <v>200211</v>
      </c>
      <c r="J647" s="3" t="s">
        <v>731</v>
      </c>
      <c r="K647" s="24">
        <v>16135408657</v>
      </c>
      <c r="L647" s="6" t="s">
        <v>19</v>
      </c>
      <c r="M647" s="3" t="s">
        <v>1052</v>
      </c>
      <c r="N647" s="46" t="s">
        <v>1134</v>
      </c>
      <c r="O647" s="5">
        <v>45627</v>
      </c>
      <c r="P647" s="5">
        <v>45627</v>
      </c>
      <c r="Q647" s="5" t="s">
        <v>21</v>
      </c>
      <c r="R647" s="3" t="s">
        <v>732</v>
      </c>
      <c r="S647" s="45" t="s">
        <v>1135</v>
      </c>
    </row>
    <row r="648" spans="1:19" s="21" customFormat="1" ht="77" hidden="1" customHeight="1" x14ac:dyDescent="0.2">
      <c r="A648" s="2">
        <v>213</v>
      </c>
      <c r="B648" s="3">
        <v>722</v>
      </c>
      <c r="C648" s="3">
        <v>12</v>
      </c>
      <c r="D648" s="3">
        <v>72212</v>
      </c>
      <c r="E648" s="3" t="s">
        <v>701</v>
      </c>
      <c r="F648" s="3" t="s">
        <v>1011</v>
      </c>
      <c r="G648" s="3" t="s">
        <v>733</v>
      </c>
      <c r="H648" s="3" t="s">
        <v>734</v>
      </c>
      <c r="I648" s="3">
        <v>200211</v>
      </c>
      <c r="J648" s="3" t="s">
        <v>731</v>
      </c>
      <c r="K648" s="24">
        <v>59845756802</v>
      </c>
      <c r="L648" s="6" t="s">
        <v>19</v>
      </c>
      <c r="M648" s="3" t="s">
        <v>1052</v>
      </c>
      <c r="N648" s="46" t="s">
        <v>1134</v>
      </c>
      <c r="O648" s="5">
        <v>45627</v>
      </c>
      <c r="P648" s="5">
        <v>45627</v>
      </c>
      <c r="Q648" s="5" t="s">
        <v>21</v>
      </c>
      <c r="R648" s="3" t="s">
        <v>735</v>
      </c>
      <c r="S648" s="45" t="s">
        <v>1135</v>
      </c>
    </row>
    <row r="649" spans="1:19" s="21" customFormat="1" ht="77" hidden="1" customHeight="1" x14ac:dyDescent="0.2">
      <c r="A649" s="2">
        <v>214</v>
      </c>
      <c r="B649" s="3">
        <v>722</v>
      </c>
      <c r="C649" s="3">
        <v>13</v>
      </c>
      <c r="D649" s="3">
        <v>72213</v>
      </c>
      <c r="E649" s="3" t="s">
        <v>701</v>
      </c>
      <c r="F649" s="3" t="s">
        <v>1011</v>
      </c>
      <c r="G649" s="3" t="s">
        <v>736</v>
      </c>
      <c r="H649" s="3" t="s">
        <v>642</v>
      </c>
      <c r="I649" s="3">
        <v>200220</v>
      </c>
      <c r="J649" s="3" t="s">
        <v>643</v>
      </c>
      <c r="K649" s="24">
        <v>10059216632</v>
      </c>
      <c r="L649" s="6" t="s">
        <v>19</v>
      </c>
      <c r="M649" s="3" t="s">
        <v>644</v>
      </c>
      <c r="N649" s="46" t="s">
        <v>1134</v>
      </c>
      <c r="O649" s="5" t="s">
        <v>645</v>
      </c>
      <c r="P649" s="5" t="s">
        <v>645</v>
      </c>
      <c r="Q649" s="5" t="s">
        <v>444</v>
      </c>
      <c r="R649" s="3" t="s">
        <v>646</v>
      </c>
      <c r="S649" s="45" t="s">
        <v>1135</v>
      </c>
    </row>
    <row r="650" spans="1:19" s="21" customFormat="1" ht="77" hidden="1" customHeight="1" x14ac:dyDescent="0.2">
      <c r="A650" s="2">
        <v>216</v>
      </c>
      <c r="B650" s="3">
        <v>722</v>
      </c>
      <c r="C650" s="3">
        <v>15</v>
      </c>
      <c r="D650" s="3">
        <v>72215</v>
      </c>
      <c r="E650" s="3" t="s">
        <v>701</v>
      </c>
      <c r="F650" s="3" t="s">
        <v>1011</v>
      </c>
      <c r="G650" s="3" t="s">
        <v>741</v>
      </c>
      <c r="H650" s="3" t="s">
        <v>742</v>
      </c>
      <c r="I650" s="3">
        <v>200267</v>
      </c>
      <c r="J650" s="3" t="s">
        <v>743</v>
      </c>
      <c r="K650" s="24">
        <v>500000000</v>
      </c>
      <c r="L650" s="6" t="s">
        <v>19</v>
      </c>
      <c r="M650" s="3" t="s">
        <v>744</v>
      </c>
      <c r="N650" s="46" t="s">
        <v>1134</v>
      </c>
      <c r="O650" s="5">
        <v>45992</v>
      </c>
      <c r="P650" s="5">
        <v>45992</v>
      </c>
      <c r="Q650" s="5" t="s">
        <v>21</v>
      </c>
      <c r="R650" s="3" t="s">
        <v>34</v>
      </c>
      <c r="S650" s="45" t="s">
        <v>1135</v>
      </c>
    </row>
    <row r="651" spans="1:19" s="21" customFormat="1" ht="77" hidden="1" customHeight="1" x14ac:dyDescent="0.2">
      <c r="A651" s="2">
        <v>217</v>
      </c>
      <c r="B651" s="3">
        <v>722</v>
      </c>
      <c r="C651" s="3">
        <v>16</v>
      </c>
      <c r="D651" s="3">
        <v>72216</v>
      </c>
      <c r="E651" s="3" t="s">
        <v>701</v>
      </c>
      <c r="F651" s="3" t="s">
        <v>1011</v>
      </c>
      <c r="G651" s="3" t="s">
        <v>745</v>
      </c>
      <c r="H651" s="3" t="s">
        <v>746</v>
      </c>
      <c r="I651" s="3">
        <v>200263</v>
      </c>
      <c r="J651" s="3" t="s">
        <v>747</v>
      </c>
      <c r="K651" s="24">
        <v>111027048154.65199</v>
      </c>
      <c r="L651" s="6" t="s">
        <v>19</v>
      </c>
      <c r="M651" s="3" t="s">
        <v>744</v>
      </c>
      <c r="N651" s="46" t="s">
        <v>1134</v>
      </c>
      <c r="O651" s="5">
        <v>45658</v>
      </c>
      <c r="P651" s="5">
        <v>45658</v>
      </c>
      <c r="Q651" s="5" t="s">
        <v>21</v>
      </c>
      <c r="R651" s="3" t="s">
        <v>748</v>
      </c>
      <c r="S651" s="45" t="s">
        <v>1135</v>
      </c>
    </row>
    <row r="652" spans="1:19" s="21" customFormat="1" ht="77" hidden="1" customHeight="1" x14ac:dyDescent="0.2">
      <c r="A652" s="2">
        <v>218</v>
      </c>
      <c r="B652" s="14">
        <v>72202</v>
      </c>
      <c r="C652" s="14">
        <v>1</v>
      </c>
      <c r="D652" s="3">
        <v>722021</v>
      </c>
      <c r="E652" s="14" t="s">
        <v>991</v>
      </c>
      <c r="F652" s="14" t="s">
        <v>991</v>
      </c>
      <c r="G652" s="14" t="s">
        <v>749</v>
      </c>
      <c r="H652" s="14" t="s">
        <v>750</v>
      </c>
      <c r="I652" s="14">
        <v>200183</v>
      </c>
      <c r="J652" s="14" t="s">
        <v>751</v>
      </c>
      <c r="K652" s="23">
        <v>4722555445</v>
      </c>
      <c r="L652" s="3" t="s">
        <v>19</v>
      </c>
      <c r="M652" s="3" t="s">
        <v>1061</v>
      </c>
      <c r="N652" s="46" t="s">
        <v>1134</v>
      </c>
      <c r="O652" s="5">
        <v>45646</v>
      </c>
      <c r="P652" s="5">
        <v>45646</v>
      </c>
      <c r="Q652" s="5" t="s">
        <v>21</v>
      </c>
      <c r="R652" s="3" t="s">
        <v>752</v>
      </c>
      <c r="S652" s="45" t="s">
        <v>1135</v>
      </c>
    </row>
    <row r="653" spans="1:19" s="21" customFormat="1" ht="77" hidden="1" customHeight="1" x14ac:dyDescent="0.2">
      <c r="A653" s="2">
        <v>219</v>
      </c>
      <c r="B653" s="14">
        <v>72202</v>
      </c>
      <c r="C653" s="14">
        <v>2</v>
      </c>
      <c r="D653" s="3">
        <v>722022</v>
      </c>
      <c r="E653" s="14" t="s">
        <v>991</v>
      </c>
      <c r="F653" s="14" t="s">
        <v>991</v>
      </c>
      <c r="G653" s="14" t="s">
        <v>753</v>
      </c>
      <c r="H653" s="14" t="s">
        <v>754</v>
      </c>
      <c r="I653" s="14">
        <v>200185</v>
      </c>
      <c r="J653" s="14" t="s">
        <v>755</v>
      </c>
      <c r="K653" s="23">
        <v>3953281213</v>
      </c>
      <c r="L653" s="3" t="s">
        <v>19</v>
      </c>
      <c r="M653" s="3" t="s">
        <v>1062</v>
      </c>
      <c r="N653" s="46" t="s">
        <v>1134</v>
      </c>
      <c r="O653" s="5">
        <v>45646</v>
      </c>
      <c r="P653" s="5">
        <v>45646</v>
      </c>
      <c r="Q653" s="5" t="s">
        <v>21</v>
      </c>
      <c r="R653" s="3" t="s">
        <v>756</v>
      </c>
      <c r="S653" s="45" t="s">
        <v>1135</v>
      </c>
    </row>
    <row r="654" spans="1:19" s="21" customFormat="1" ht="77" hidden="1" customHeight="1" x14ac:dyDescent="0.2">
      <c r="A654" s="2">
        <v>220</v>
      </c>
      <c r="B654" s="14">
        <v>72202</v>
      </c>
      <c r="C654" s="14">
        <v>3</v>
      </c>
      <c r="D654" s="3">
        <v>722023</v>
      </c>
      <c r="E654" s="14" t="s">
        <v>991</v>
      </c>
      <c r="F654" s="14" t="s">
        <v>991</v>
      </c>
      <c r="G654" s="14" t="s">
        <v>757</v>
      </c>
      <c r="H654" s="3" t="s">
        <v>758</v>
      </c>
      <c r="I654" s="3">
        <v>0</v>
      </c>
      <c r="J654" s="3" t="s">
        <v>759</v>
      </c>
      <c r="K654" s="23">
        <v>1200000000</v>
      </c>
      <c r="L654" s="3" t="s">
        <v>19</v>
      </c>
      <c r="M654" s="3" t="s">
        <v>1063</v>
      </c>
      <c r="N654" s="46" t="s">
        <v>1134</v>
      </c>
      <c r="O654" s="5">
        <v>46741</v>
      </c>
      <c r="P654" s="5">
        <v>46741</v>
      </c>
      <c r="Q654" s="5" t="s">
        <v>21</v>
      </c>
      <c r="R654" s="3" t="s">
        <v>760</v>
      </c>
      <c r="S654" s="45" t="s">
        <v>1135</v>
      </c>
    </row>
    <row r="655" spans="1:19" s="21" customFormat="1" ht="77" hidden="1" customHeight="1" x14ac:dyDescent="0.2">
      <c r="A655" s="2">
        <v>221</v>
      </c>
      <c r="B655" s="14">
        <v>72202</v>
      </c>
      <c r="C655" s="14">
        <v>4</v>
      </c>
      <c r="D655" s="3">
        <v>722024</v>
      </c>
      <c r="E655" s="14" t="s">
        <v>991</v>
      </c>
      <c r="F655" s="14" t="s">
        <v>991</v>
      </c>
      <c r="G655" s="14" t="s">
        <v>1090</v>
      </c>
      <c r="H655" s="3" t="s">
        <v>761</v>
      </c>
      <c r="I655" s="3">
        <v>200184</v>
      </c>
      <c r="J655" s="3" t="s">
        <v>762</v>
      </c>
      <c r="K655" s="23">
        <v>575000000</v>
      </c>
      <c r="L655" s="3" t="s">
        <v>19</v>
      </c>
      <c r="M655" s="3" t="s">
        <v>1061</v>
      </c>
      <c r="N655" s="46" t="s">
        <v>1134</v>
      </c>
      <c r="O655" s="5">
        <v>45657</v>
      </c>
      <c r="P655" s="5">
        <v>45657</v>
      </c>
      <c r="Q655" s="5" t="s">
        <v>21</v>
      </c>
      <c r="R655" s="3" t="s">
        <v>763</v>
      </c>
      <c r="S655" s="45" t="s">
        <v>1135</v>
      </c>
    </row>
    <row r="656" spans="1:19" s="21" customFormat="1" ht="77" hidden="1" customHeight="1" x14ac:dyDescent="0.2">
      <c r="A656" s="2">
        <v>222</v>
      </c>
      <c r="B656" s="47">
        <v>701</v>
      </c>
      <c r="C656" s="47">
        <v>1</v>
      </c>
      <c r="D656" s="3">
        <v>7011</v>
      </c>
      <c r="E656" s="3" t="s">
        <v>764</v>
      </c>
      <c r="F656" s="3" t="s">
        <v>1023</v>
      </c>
      <c r="G656" s="3" t="s">
        <v>1091</v>
      </c>
      <c r="H656" s="3" t="s">
        <v>765</v>
      </c>
      <c r="I656" s="47" t="s">
        <v>766</v>
      </c>
      <c r="J656" s="47" t="s">
        <v>767</v>
      </c>
      <c r="K656" s="48">
        <v>9987110276.5979996</v>
      </c>
      <c r="L656" s="3" t="s">
        <v>56</v>
      </c>
      <c r="M656" s="3" t="s">
        <v>20</v>
      </c>
      <c r="N656" s="46" t="s">
        <v>1134</v>
      </c>
      <c r="O656" s="5">
        <v>46722</v>
      </c>
      <c r="P656" s="5">
        <v>46722</v>
      </c>
      <c r="Q656" s="5" t="s">
        <v>21</v>
      </c>
      <c r="R656" s="3" t="s">
        <v>768</v>
      </c>
      <c r="S656" s="45" t="s">
        <v>1135</v>
      </c>
    </row>
    <row r="657" spans="1:19" s="21" customFormat="1" ht="77" hidden="1" customHeight="1" x14ac:dyDescent="0.2">
      <c r="A657" s="2">
        <v>223</v>
      </c>
      <c r="B657" s="47">
        <v>701</v>
      </c>
      <c r="C657" s="47">
        <v>2</v>
      </c>
      <c r="D657" s="3">
        <v>7012</v>
      </c>
      <c r="E657" s="3" t="s">
        <v>764</v>
      </c>
      <c r="F657" s="3" t="s">
        <v>1023</v>
      </c>
      <c r="G657" s="3" t="s">
        <v>1092</v>
      </c>
      <c r="H657" s="3" t="s">
        <v>769</v>
      </c>
      <c r="I657" s="3">
        <v>200366</v>
      </c>
      <c r="J657" s="47" t="s">
        <v>770</v>
      </c>
      <c r="K657" s="48">
        <v>3492352500</v>
      </c>
      <c r="L657" s="3" t="s">
        <v>56</v>
      </c>
      <c r="M657" s="3" t="s">
        <v>771</v>
      </c>
      <c r="N657" s="46" t="s">
        <v>1134</v>
      </c>
      <c r="O657" s="5">
        <v>45535</v>
      </c>
      <c r="P657" s="5">
        <v>45535</v>
      </c>
      <c r="Q657" s="5" t="s">
        <v>21</v>
      </c>
      <c r="R657" s="3" t="s">
        <v>772</v>
      </c>
      <c r="S657" s="45" t="s">
        <v>1135</v>
      </c>
    </row>
    <row r="658" spans="1:19" s="21" customFormat="1" ht="77" hidden="1" customHeight="1" x14ac:dyDescent="0.2">
      <c r="A658" s="2">
        <v>224</v>
      </c>
      <c r="B658" s="47">
        <v>701</v>
      </c>
      <c r="C658" s="47">
        <v>3</v>
      </c>
      <c r="D658" s="3">
        <v>7013</v>
      </c>
      <c r="E658" s="3" t="s">
        <v>764</v>
      </c>
      <c r="F658" s="3" t="s">
        <v>1023</v>
      </c>
      <c r="G658" s="3" t="s">
        <v>773</v>
      </c>
      <c r="H658" s="3" t="s">
        <v>774</v>
      </c>
      <c r="I658" s="3">
        <v>200366</v>
      </c>
      <c r="J658" s="47" t="s">
        <v>770</v>
      </c>
      <c r="K658" s="48">
        <v>3492352500</v>
      </c>
      <c r="L658" s="3" t="s">
        <v>56</v>
      </c>
      <c r="M658" s="3" t="s">
        <v>771</v>
      </c>
      <c r="N658" s="46" t="s">
        <v>1134</v>
      </c>
      <c r="O658" s="5">
        <v>45535</v>
      </c>
      <c r="P658" s="5">
        <v>45535</v>
      </c>
      <c r="Q658" s="5" t="s">
        <v>21</v>
      </c>
      <c r="R658" s="3" t="s">
        <v>772</v>
      </c>
      <c r="S658" s="45" t="s">
        <v>1135</v>
      </c>
    </row>
    <row r="659" spans="1:19" s="21" customFormat="1" ht="77" hidden="1" customHeight="1" x14ac:dyDescent="0.2">
      <c r="A659" s="2">
        <v>225</v>
      </c>
      <c r="B659" s="14">
        <v>711</v>
      </c>
      <c r="C659" s="14">
        <v>1</v>
      </c>
      <c r="D659" s="3">
        <v>7111</v>
      </c>
      <c r="E659" s="14" t="s">
        <v>775</v>
      </c>
      <c r="F659" s="14" t="s">
        <v>1007</v>
      </c>
      <c r="G659" s="14" t="s">
        <v>776</v>
      </c>
      <c r="H659" s="14" t="s">
        <v>777</v>
      </c>
      <c r="I659" s="14">
        <v>200396</v>
      </c>
      <c r="J659" s="14" t="s">
        <v>778</v>
      </c>
      <c r="K659" s="26">
        <v>290000000000</v>
      </c>
      <c r="L659" s="14" t="s">
        <v>19</v>
      </c>
      <c r="M659" s="14" t="s">
        <v>779</v>
      </c>
      <c r="N659" s="46" t="s">
        <v>1134</v>
      </c>
      <c r="O659" s="5">
        <v>46722</v>
      </c>
      <c r="P659" s="5">
        <v>46722</v>
      </c>
      <c r="Q659" s="5" t="s">
        <v>21</v>
      </c>
      <c r="R659" s="3" t="s">
        <v>34</v>
      </c>
      <c r="S659" s="45" t="s">
        <v>1135</v>
      </c>
    </row>
    <row r="660" spans="1:19" s="21" customFormat="1" ht="77" hidden="1" customHeight="1" x14ac:dyDescent="0.2">
      <c r="A660" s="2">
        <v>225</v>
      </c>
      <c r="B660" s="14">
        <v>711</v>
      </c>
      <c r="C660" s="14">
        <v>1</v>
      </c>
      <c r="D660" s="3">
        <v>7111</v>
      </c>
      <c r="E660" s="14" t="s">
        <v>775</v>
      </c>
      <c r="F660" s="14" t="s">
        <v>1007</v>
      </c>
      <c r="G660" s="14" t="s">
        <v>776</v>
      </c>
      <c r="H660" s="14" t="s">
        <v>777</v>
      </c>
      <c r="I660" s="3">
        <v>0</v>
      </c>
      <c r="J660" s="14" t="s">
        <v>780</v>
      </c>
      <c r="K660" s="26">
        <v>1891500000</v>
      </c>
      <c r="L660" s="14" t="s">
        <v>19</v>
      </c>
      <c r="M660" s="14" t="s">
        <v>779</v>
      </c>
      <c r="N660" s="46" t="s">
        <v>1134</v>
      </c>
      <c r="O660" s="5">
        <v>46722</v>
      </c>
      <c r="P660" s="5">
        <v>46722</v>
      </c>
      <c r="Q660" s="5" t="s">
        <v>21</v>
      </c>
      <c r="R660" s="3" t="s">
        <v>34</v>
      </c>
      <c r="S660" s="45" t="s">
        <v>1135</v>
      </c>
    </row>
    <row r="661" spans="1:19" s="21" customFormat="1" ht="77" hidden="1" customHeight="1" x14ac:dyDescent="0.2">
      <c r="A661" s="2">
        <v>225</v>
      </c>
      <c r="B661" s="14">
        <v>711</v>
      </c>
      <c r="C661" s="14">
        <v>1</v>
      </c>
      <c r="D661" s="3">
        <v>7111</v>
      </c>
      <c r="E661" s="14" t="s">
        <v>775</v>
      </c>
      <c r="F661" s="14" t="s">
        <v>1007</v>
      </c>
      <c r="G661" s="14" t="s">
        <v>776</v>
      </c>
      <c r="H661" s="14" t="s">
        <v>777</v>
      </c>
      <c r="I661" s="14">
        <v>200393</v>
      </c>
      <c r="J661" s="14" t="s">
        <v>781</v>
      </c>
      <c r="K661" s="26">
        <v>31000000000</v>
      </c>
      <c r="L661" s="14" t="s">
        <v>19</v>
      </c>
      <c r="M661" s="14" t="s">
        <v>779</v>
      </c>
      <c r="N661" s="46" t="s">
        <v>1134</v>
      </c>
      <c r="O661" s="5">
        <v>46722</v>
      </c>
      <c r="P661" s="5">
        <v>46722</v>
      </c>
      <c r="Q661" s="5" t="s">
        <v>21</v>
      </c>
      <c r="R661" s="3" t="s">
        <v>34</v>
      </c>
      <c r="S661" s="45" t="s">
        <v>1135</v>
      </c>
    </row>
    <row r="662" spans="1:19" s="21" customFormat="1" ht="77" hidden="1" customHeight="1" x14ac:dyDescent="0.2">
      <c r="A662" s="2">
        <v>225</v>
      </c>
      <c r="B662" s="14">
        <v>711</v>
      </c>
      <c r="C662" s="14">
        <v>1</v>
      </c>
      <c r="D662" s="3">
        <v>7111</v>
      </c>
      <c r="E662" s="14" t="s">
        <v>775</v>
      </c>
      <c r="F662" s="14" t="s">
        <v>1007</v>
      </c>
      <c r="G662" s="14" t="s">
        <v>776</v>
      </c>
      <c r="H662" s="14" t="s">
        <v>777</v>
      </c>
      <c r="I662" s="3">
        <v>0</v>
      </c>
      <c r="J662" s="14" t="s">
        <v>782</v>
      </c>
      <c r="K662" s="26">
        <v>12701510448.6646</v>
      </c>
      <c r="L662" s="14" t="s">
        <v>19</v>
      </c>
      <c r="M662" s="14" t="s">
        <v>779</v>
      </c>
      <c r="N662" s="46" t="s">
        <v>1134</v>
      </c>
      <c r="O662" s="5">
        <v>46722</v>
      </c>
      <c r="P662" s="5">
        <v>46722</v>
      </c>
      <c r="Q662" s="5" t="s">
        <v>21</v>
      </c>
      <c r="R662" s="3" t="s">
        <v>34</v>
      </c>
      <c r="S662" s="45" t="s">
        <v>1135</v>
      </c>
    </row>
    <row r="663" spans="1:19" s="21" customFormat="1" ht="77" hidden="1" customHeight="1" x14ac:dyDescent="0.2">
      <c r="A663" s="2">
        <v>229</v>
      </c>
      <c r="B663" s="14">
        <v>711</v>
      </c>
      <c r="C663" s="14">
        <v>2</v>
      </c>
      <c r="D663" s="3">
        <v>7112</v>
      </c>
      <c r="E663" s="14" t="s">
        <v>775</v>
      </c>
      <c r="F663" s="14" t="s">
        <v>1007</v>
      </c>
      <c r="G663" s="14" t="s">
        <v>783</v>
      </c>
      <c r="H663" s="14" t="s">
        <v>784</v>
      </c>
      <c r="I663" s="14" t="s">
        <v>785</v>
      </c>
      <c r="J663" s="14" t="s">
        <v>786</v>
      </c>
      <c r="K663" s="26">
        <v>154231075102</v>
      </c>
      <c r="L663" s="14" t="s">
        <v>37</v>
      </c>
      <c r="M663" s="14" t="s">
        <v>787</v>
      </c>
      <c r="N663" s="46" t="s">
        <v>1134</v>
      </c>
      <c r="O663" s="5">
        <v>46722</v>
      </c>
      <c r="P663" s="5">
        <v>46722</v>
      </c>
      <c r="Q663" s="5" t="s">
        <v>21</v>
      </c>
      <c r="R663" s="3" t="s">
        <v>34</v>
      </c>
      <c r="S663" s="45" t="s">
        <v>1135</v>
      </c>
    </row>
    <row r="664" spans="1:19" s="21" customFormat="1" ht="77" hidden="1" customHeight="1" x14ac:dyDescent="0.2">
      <c r="A664" s="2">
        <v>229</v>
      </c>
      <c r="B664" s="14">
        <v>711</v>
      </c>
      <c r="C664" s="14">
        <v>2</v>
      </c>
      <c r="D664" s="3">
        <v>7112</v>
      </c>
      <c r="E664" s="14" t="s">
        <v>775</v>
      </c>
      <c r="F664" s="14" t="s">
        <v>1007</v>
      </c>
      <c r="G664" s="14" t="s">
        <v>783</v>
      </c>
      <c r="H664" s="14" t="s">
        <v>784</v>
      </c>
      <c r="I664" s="14" t="s">
        <v>788</v>
      </c>
      <c r="J664" s="14" t="s">
        <v>789</v>
      </c>
      <c r="K664" s="26">
        <v>142682206649</v>
      </c>
      <c r="L664" s="14" t="s">
        <v>37</v>
      </c>
      <c r="M664" s="14" t="s">
        <v>787</v>
      </c>
      <c r="N664" s="46" t="s">
        <v>1134</v>
      </c>
      <c r="O664" s="5">
        <v>46722</v>
      </c>
      <c r="P664" s="5">
        <v>46722</v>
      </c>
      <c r="Q664" s="5" t="s">
        <v>21</v>
      </c>
      <c r="R664" s="3" t="s">
        <v>34</v>
      </c>
      <c r="S664" s="45" t="s">
        <v>1135</v>
      </c>
    </row>
    <row r="665" spans="1:19" s="21" customFormat="1" ht="77" hidden="1" customHeight="1" x14ac:dyDescent="0.2">
      <c r="A665" s="2">
        <v>229</v>
      </c>
      <c r="B665" s="14">
        <v>711</v>
      </c>
      <c r="C665" s="14">
        <v>2</v>
      </c>
      <c r="D665" s="3">
        <v>7112</v>
      </c>
      <c r="E665" s="14" t="s">
        <v>775</v>
      </c>
      <c r="F665" s="14" t="s">
        <v>1007</v>
      </c>
      <c r="G665" s="14" t="s">
        <v>783</v>
      </c>
      <c r="H665" s="14" t="s">
        <v>784</v>
      </c>
      <c r="I665" s="14" t="s">
        <v>790</v>
      </c>
      <c r="J665" s="14" t="s">
        <v>791</v>
      </c>
      <c r="K665" s="26">
        <v>622673038380</v>
      </c>
      <c r="L665" s="14" t="s">
        <v>37</v>
      </c>
      <c r="M665" s="14" t="s">
        <v>787</v>
      </c>
      <c r="N665" s="46" t="s">
        <v>1134</v>
      </c>
      <c r="O665" s="5">
        <v>46722</v>
      </c>
      <c r="P665" s="5">
        <v>46722</v>
      </c>
      <c r="Q665" s="5" t="s">
        <v>21</v>
      </c>
      <c r="R665" s="3" t="s">
        <v>34</v>
      </c>
      <c r="S665" s="45" t="s">
        <v>1135</v>
      </c>
    </row>
    <row r="666" spans="1:19" s="21" customFormat="1" ht="77" hidden="1" customHeight="1" x14ac:dyDescent="0.2">
      <c r="A666" s="2">
        <v>229</v>
      </c>
      <c r="B666" s="14">
        <v>711</v>
      </c>
      <c r="C666" s="14">
        <v>2</v>
      </c>
      <c r="D666" s="3">
        <v>7112</v>
      </c>
      <c r="E666" s="14" t="s">
        <v>775</v>
      </c>
      <c r="F666" s="14" t="s">
        <v>1007</v>
      </c>
      <c r="G666" s="14" t="s">
        <v>783</v>
      </c>
      <c r="H666" s="14" t="s">
        <v>784</v>
      </c>
      <c r="I666" s="3">
        <v>0</v>
      </c>
      <c r="J666" s="14" t="s">
        <v>792</v>
      </c>
      <c r="K666" s="26">
        <v>294689853126.284</v>
      </c>
      <c r="L666" s="14" t="s">
        <v>37</v>
      </c>
      <c r="M666" s="14" t="s">
        <v>787</v>
      </c>
      <c r="N666" s="46" t="s">
        <v>1134</v>
      </c>
      <c r="O666" s="5">
        <v>46722</v>
      </c>
      <c r="P666" s="5">
        <v>46722</v>
      </c>
      <c r="Q666" s="5" t="s">
        <v>21</v>
      </c>
      <c r="R666" s="3" t="s">
        <v>34</v>
      </c>
      <c r="S666" s="45" t="s">
        <v>1135</v>
      </c>
    </row>
    <row r="667" spans="1:19" s="21" customFormat="1" ht="77" hidden="1" customHeight="1" x14ac:dyDescent="0.2">
      <c r="A667" s="2">
        <v>233</v>
      </c>
      <c r="B667" s="14">
        <v>711</v>
      </c>
      <c r="C667" s="14">
        <v>3</v>
      </c>
      <c r="D667" s="3">
        <v>7113</v>
      </c>
      <c r="E667" s="14" t="s">
        <v>775</v>
      </c>
      <c r="F667" s="14" t="s">
        <v>1007</v>
      </c>
      <c r="G667" s="14" t="s">
        <v>793</v>
      </c>
      <c r="H667" s="14" t="s">
        <v>794</v>
      </c>
      <c r="I667" s="14" t="s">
        <v>795</v>
      </c>
      <c r="J667" s="14" t="s">
        <v>796</v>
      </c>
      <c r="K667" s="26">
        <v>69000000000</v>
      </c>
      <c r="L667" s="14" t="s">
        <v>19</v>
      </c>
      <c r="M667" s="14" t="s">
        <v>787</v>
      </c>
      <c r="N667" s="46" t="s">
        <v>1134</v>
      </c>
      <c r="O667" s="5">
        <v>46722</v>
      </c>
      <c r="P667" s="5">
        <v>46722</v>
      </c>
      <c r="Q667" s="5" t="s">
        <v>21</v>
      </c>
      <c r="R667" s="3" t="s">
        <v>34</v>
      </c>
      <c r="S667" s="45" t="s">
        <v>1135</v>
      </c>
    </row>
    <row r="668" spans="1:19" s="21" customFormat="1" ht="77" hidden="1" customHeight="1" x14ac:dyDescent="0.2">
      <c r="A668" s="2">
        <v>234</v>
      </c>
      <c r="B668" s="14">
        <v>711</v>
      </c>
      <c r="C668" s="14">
        <v>4</v>
      </c>
      <c r="D668" s="3">
        <v>7114</v>
      </c>
      <c r="E668" s="14" t="s">
        <v>775</v>
      </c>
      <c r="F668" s="14" t="s">
        <v>1007</v>
      </c>
      <c r="G668" s="14" t="s">
        <v>797</v>
      </c>
      <c r="H668" s="14" t="s">
        <v>798</v>
      </c>
      <c r="I668" s="14" t="s">
        <v>799</v>
      </c>
      <c r="J668" s="14" t="s">
        <v>800</v>
      </c>
      <c r="K668" s="26">
        <v>28802132716.490002</v>
      </c>
      <c r="L668" s="14" t="s">
        <v>19</v>
      </c>
      <c r="M668" s="14" t="s">
        <v>801</v>
      </c>
      <c r="N668" s="46" t="s">
        <v>1134</v>
      </c>
      <c r="O668" s="5">
        <v>46539</v>
      </c>
      <c r="P668" s="5">
        <v>46539</v>
      </c>
      <c r="Q668" s="5" t="s">
        <v>21</v>
      </c>
      <c r="R668" s="3" t="s">
        <v>34</v>
      </c>
      <c r="S668" s="45" t="s">
        <v>1135</v>
      </c>
    </row>
    <row r="669" spans="1:19" s="21" customFormat="1" ht="77" hidden="1" customHeight="1" x14ac:dyDescent="0.2">
      <c r="A669" s="2">
        <v>235</v>
      </c>
      <c r="B669" s="14">
        <v>711</v>
      </c>
      <c r="C669" s="14">
        <v>5</v>
      </c>
      <c r="D669" s="3">
        <v>7115</v>
      </c>
      <c r="E669" s="14" t="s">
        <v>775</v>
      </c>
      <c r="F669" s="14" t="s">
        <v>1007</v>
      </c>
      <c r="G669" s="14" t="s">
        <v>802</v>
      </c>
      <c r="H669" s="14" t="s">
        <v>803</v>
      </c>
      <c r="I669" s="14" t="s">
        <v>804</v>
      </c>
      <c r="J669" s="14" t="s">
        <v>805</v>
      </c>
      <c r="K669" s="26">
        <v>4736730396.7320061</v>
      </c>
      <c r="L669" s="14" t="s">
        <v>19</v>
      </c>
      <c r="M669" s="14" t="s">
        <v>779</v>
      </c>
      <c r="N669" s="46" t="s">
        <v>1134</v>
      </c>
      <c r="O669" s="5">
        <v>46722</v>
      </c>
      <c r="P669" s="5">
        <v>46722</v>
      </c>
      <c r="Q669" s="5" t="s">
        <v>21</v>
      </c>
      <c r="R669" s="3" t="s">
        <v>34</v>
      </c>
      <c r="S669" s="45" t="s">
        <v>1135</v>
      </c>
    </row>
    <row r="670" spans="1:19" s="21" customFormat="1" ht="77" hidden="1" customHeight="1" x14ac:dyDescent="0.2">
      <c r="A670" s="2">
        <v>236</v>
      </c>
      <c r="B670" s="14">
        <v>711</v>
      </c>
      <c r="C670" s="14">
        <v>6</v>
      </c>
      <c r="D670" s="3">
        <v>7116</v>
      </c>
      <c r="E670" s="14" t="s">
        <v>775</v>
      </c>
      <c r="F670" s="14" t="s">
        <v>1007</v>
      </c>
      <c r="G670" s="14" t="s">
        <v>806</v>
      </c>
      <c r="H670" s="14" t="s">
        <v>807</v>
      </c>
      <c r="I670" s="3">
        <v>0</v>
      </c>
      <c r="J670" s="14" t="s">
        <v>808</v>
      </c>
      <c r="K670" s="26">
        <v>902169103.37444818</v>
      </c>
      <c r="L670" s="14" t="s">
        <v>19</v>
      </c>
      <c r="M670" s="14" t="s">
        <v>779</v>
      </c>
      <c r="N670" s="46" t="s">
        <v>1134</v>
      </c>
      <c r="O670" s="5">
        <v>46722</v>
      </c>
      <c r="P670" s="5">
        <v>46722</v>
      </c>
      <c r="Q670" s="5" t="s">
        <v>21</v>
      </c>
      <c r="R670" s="3" t="s">
        <v>34</v>
      </c>
      <c r="S670" s="45" t="s">
        <v>1135</v>
      </c>
    </row>
    <row r="671" spans="1:19" s="21" customFormat="1" ht="77" hidden="1" customHeight="1" x14ac:dyDescent="0.2">
      <c r="A671" s="2">
        <v>237</v>
      </c>
      <c r="B671" s="14">
        <v>711</v>
      </c>
      <c r="C671" s="14">
        <v>7</v>
      </c>
      <c r="D671" s="3">
        <v>7117</v>
      </c>
      <c r="E671" s="14" t="s">
        <v>775</v>
      </c>
      <c r="F671" s="14" t="s">
        <v>1007</v>
      </c>
      <c r="G671" s="14" t="s">
        <v>809</v>
      </c>
      <c r="H671" s="14" t="s">
        <v>810</v>
      </c>
      <c r="I671" s="14">
        <v>200377</v>
      </c>
      <c r="J671" s="14" t="s">
        <v>811</v>
      </c>
      <c r="K671" s="26">
        <v>7000000000</v>
      </c>
      <c r="L671" s="14" t="s">
        <v>19</v>
      </c>
      <c r="M671" s="14" t="s">
        <v>812</v>
      </c>
      <c r="N671" s="46" t="s">
        <v>1134</v>
      </c>
      <c r="O671" s="5">
        <v>46722</v>
      </c>
      <c r="P671" s="5">
        <v>46722</v>
      </c>
      <c r="Q671" s="5" t="s">
        <v>21</v>
      </c>
      <c r="R671" s="3" t="s">
        <v>34</v>
      </c>
      <c r="S671" s="45" t="s">
        <v>1135</v>
      </c>
    </row>
    <row r="672" spans="1:19" s="21" customFormat="1" ht="77" hidden="1" customHeight="1" x14ac:dyDescent="0.2">
      <c r="A672" s="2">
        <v>238</v>
      </c>
      <c r="B672" s="3">
        <v>704</v>
      </c>
      <c r="C672" s="3">
        <v>1</v>
      </c>
      <c r="D672" s="3">
        <v>7041</v>
      </c>
      <c r="E672" s="3" t="s">
        <v>813</v>
      </c>
      <c r="F672" s="3" t="s">
        <v>1010</v>
      </c>
      <c r="G672" s="3" t="s">
        <v>814</v>
      </c>
      <c r="H672" s="3" t="s">
        <v>815</v>
      </c>
      <c r="I672" s="3">
        <v>200139</v>
      </c>
      <c r="J672" s="3" t="s">
        <v>816</v>
      </c>
      <c r="K672" s="23">
        <v>20564093361.162464</v>
      </c>
      <c r="L672" s="3" t="s">
        <v>56</v>
      </c>
      <c r="M672" s="3" t="s">
        <v>20</v>
      </c>
      <c r="N672" s="46" t="s">
        <v>1134</v>
      </c>
      <c r="O672" s="5">
        <v>46752</v>
      </c>
      <c r="P672" s="5">
        <v>46752</v>
      </c>
      <c r="Q672" s="5" t="s">
        <v>21</v>
      </c>
      <c r="R672" s="3" t="s">
        <v>34</v>
      </c>
      <c r="S672" s="45" t="s">
        <v>1135</v>
      </c>
    </row>
    <row r="673" spans="1:19" s="21" customFormat="1" ht="77" hidden="1" customHeight="1" x14ac:dyDescent="0.2">
      <c r="A673" s="2">
        <v>239</v>
      </c>
      <c r="B673" s="3">
        <v>704</v>
      </c>
      <c r="C673" s="3">
        <v>2</v>
      </c>
      <c r="D673" s="3">
        <v>7042</v>
      </c>
      <c r="E673" s="3" t="s">
        <v>813</v>
      </c>
      <c r="F673" s="3" t="s">
        <v>1010</v>
      </c>
      <c r="G673" s="3" t="s">
        <v>817</v>
      </c>
      <c r="H673" s="3" t="s">
        <v>818</v>
      </c>
      <c r="I673" s="3">
        <v>200139</v>
      </c>
      <c r="J673" s="3" t="s">
        <v>816</v>
      </c>
      <c r="K673" s="23">
        <v>20564093361.162464</v>
      </c>
      <c r="L673" s="3" t="s">
        <v>56</v>
      </c>
      <c r="M673" s="3" t="s">
        <v>20</v>
      </c>
      <c r="N673" s="46" t="s">
        <v>1134</v>
      </c>
      <c r="O673" s="5">
        <v>46752</v>
      </c>
      <c r="P673" s="5">
        <v>46752</v>
      </c>
      <c r="Q673" s="5" t="s">
        <v>21</v>
      </c>
      <c r="R673" s="3" t="s">
        <v>34</v>
      </c>
      <c r="S673" s="45" t="s">
        <v>1135</v>
      </c>
    </row>
    <row r="674" spans="1:19" s="21" customFormat="1" ht="77" hidden="1" customHeight="1" x14ac:dyDescent="0.2">
      <c r="A674" s="2">
        <v>240</v>
      </c>
      <c r="B674" s="3">
        <v>704</v>
      </c>
      <c r="C674" s="3">
        <v>3</v>
      </c>
      <c r="D674" s="3">
        <v>7043</v>
      </c>
      <c r="E674" s="3" t="s">
        <v>813</v>
      </c>
      <c r="F674" s="3" t="s">
        <v>1010</v>
      </c>
      <c r="G674" s="3" t="s">
        <v>819</v>
      </c>
      <c r="H674" s="3" t="s">
        <v>820</v>
      </c>
      <c r="I674" s="3" t="s">
        <v>821</v>
      </c>
      <c r="J674" s="3" t="s">
        <v>822</v>
      </c>
      <c r="K674" s="23">
        <v>47591306441.854218</v>
      </c>
      <c r="L674" s="3" t="s">
        <v>56</v>
      </c>
      <c r="M674" s="3" t="s">
        <v>20</v>
      </c>
      <c r="N674" s="46" t="s">
        <v>1134</v>
      </c>
      <c r="O674" s="5">
        <v>45652</v>
      </c>
      <c r="P674" s="5">
        <v>45652</v>
      </c>
      <c r="Q674" s="5" t="s">
        <v>21</v>
      </c>
      <c r="R674" s="3" t="s">
        <v>34</v>
      </c>
      <c r="S674" s="45" t="s">
        <v>1135</v>
      </c>
    </row>
    <row r="675" spans="1:19" s="21" customFormat="1" ht="77" hidden="1" customHeight="1" x14ac:dyDescent="0.2">
      <c r="A675" s="2">
        <v>241</v>
      </c>
      <c r="B675" s="3">
        <v>704</v>
      </c>
      <c r="C675" s="3">
        <v>4</v>
      </c>
      <c r="D675" s="3">
        <v>7044</v>
      </c>
      <c r="E675" s="3" t="s">
        <v>813</v>
      </c>
      <c r="F675" s="3" t="s">
        <v>1010</v>
      </c>
      <c r="G675" s="3" t="s">
        <v>823</v>
      </c>
      <c r="H675" s="3" t="s">
        <v>824</v>
      </c>
      <c r="I675" s="3" t="s">
        <v>821</v>
      </c>
      <c r="J675" s="3" t="s">
        <v>822</v>
      </c>
      <c r="K675" s="23">
        <v>47591306442.854202</v>
      </c>
      <c r="L675" s="3" t="s">
        <v>56</v>
      </c>
      <c r="M675" s="3" t="s">
        <v>20</v>
      </c>
      <c r="N675" s="46" t="s">
        <v>1134</v>
      </c>
      <c r="O675" s="5">
        <v>46752</v>
      </c>
      <c r="P675" s="5">
        <v>46752</v>
      </c>
      <c r="Q675" s="5" t="s">
        <v>21</v>
      </c>
      <c r="R675" s="3" t="s">
        <v>34</v>
      </c>
      <c r="S675" s="45" t="s">
        <v>1135</v>
      </c>
    </row>
    <row r="676" spans="1:19" s="21" customFormat="1" ht="77" hidden="1" customHeight="1" x14ac:dyDescent="0.2">
      <c r="A676" s="2">
        <v>251</v>
      </c>
      <c r="B676" s="3">
        <v>741</v>
      </c>
      <c r="C676" s="3">
        <v>10</v>
      </c>
      <c r="D676" s="3">
        <v>74110</v>
      </c>
      <c r="E676" s="3" t="s">
        <v>825</v>
      </c>
      <c r="F676" s="3" t="s">
        <v>1012</v>
      </c>
      <c r="G676" s="3" t="s">
        <v>857</v>
      </c>
      <c r="H676" s="3" t="s">
        <v>858</v>
      </c>
      <c r="I676" s="3">
        <v>200027</v>
      </c>
      <c r="J676" s="3" t="s">
        <v>859</v>
      </c>
      <c r="K676" s="23" t="s">
        <v>860</v>
      </c>
      <c r="L676" s="4" t="s">
        <v>37</v>
      </c>
      <c r="M676" s="3" t="s">
        <v>20</v>
      </c>
      <c r="N676" s="46" t="s">
        <v>1134</v>
      </c>
      <c r="O676" s="5">
        <v>45474</v>
      </c>
      <c r="P676" s="5">
        <v>45474</v>
      </c>
      <c r="Q676" s="5" t="s">
        <v>21</v>
      </c>
      <c r="R676" s="3" t="s">
        <v>34</v>
      </c>
      <c r="S676" s="45" t="s">
        <v>1135</v>
      </c>
    </row>
    <row r="677" spans="1:19" s="21" customFormat="1" ht="77" hidden="1" customHeight="1" x14ac:dyDescent="0.2">
      <c r="A677" s="2">
        <v>253</v>
      </c>
      <c r="B677" s="3">
        <v>741</v>
      </c>
      <c r="C677" s="3">
        <v>12</v>
      </c>
      <c r="D677" s="3">
        <v>74112</v>
      </c>
      <c r="E677" s="3" t="s">
        <v>825</v>
      </c>
      <c r="F677" s="3" t="s">
        <v>1012</v>
      </c>
      <c r="G677" s="3" t="s">
        <v>865</v>
      </c>
      <c r="H677" s="3" t="s">
        <v>866</v>
      </c>
      <c r="I677" s="3">
        <v>200024</v>
      </c>
      <c r="J677" s="3" t="s">
        <v>867</v>
      </c>
      <c r="K677" s="23" t="s">
        <v>868</v>
      </c>
      <c r="L677" s="4" t="s">
        <v>37</v>
      </c>
      <c r="M677" s="3" t="s">
        <v>20</v>
      </c>
      <c r="N677" s="46" t="s">
        <v>1134</v>
      </c>
      <c r="O677" s="5">
        <v>45597</v>
      </c>
      <c r="P677" s="5">
        <v>45597</v>
      </c>
      <c r="Q677" s="5" t="s">
        <v>21</v>
      </c>
      <c r="R677" s="3" t="s">
        <v>34</v>
      </c>
      <c r="S677" s="45" t="s">
        <v>1135</v>
      </c>
    </row>
    <row r="678" spans="1:19" s="21" customFormat="1" ht="77" hidden="1" customHeight="1" x14ac:dyDescent="0.2">
      <c r="A678" s="2">
        <v>254</v>
      </c>
      <c r="B678" s="3">
        <v>741</v>
      </c>
      <c r="C678" s="3">
        <v>13</v>
      </c>
      <c r="D678" s="3">
        <v>74113</v>
      </c>
      <c r="E678" s="3" t="s">
        <v>825</v>
      </c>
      <c r="F678" s="3" t="s">
        <v>1012</v>
      </c>
      <c r="G678" s="3" t="s">
        <v>869</v>
      </c>
      <c r="H678" s="3" t="s">
        <v>870</v>
      </c>
      <c r="I678" s="3">
        <v>200025</v>
      </c>
      <c r="J678" s="3" t="s">
        <v>871</v>
      </c>
      <c r="K678" s="23" t="s">
        <v>840</v>
      </c>
      <c r="L678" s="4" t="s">
        <v>37</v>
      </c>
      <c r="M678" s="3" t="s">
        <v>20</v>
      </c>
      <c r="N678" s="46" t="s">
        <v>1134</v>
      </c>
      <c r="O678" s="5">
        <v>45536</v>
      </c>
      <c r="P678" s="5">
        <v>45536</v>
      </c>
      <c r="Q678" s="5" t="s">
        <v>21</v>
      </c>
      <c r="R678" s="3" t="s">
        <v>34</v>
      </c>
      <c r="S678" s="45" t="s">
        <v>1135</v>
      </c>
    </row>
    <row r="679" spans="1:19" s="21" customFormat="1" ht="77" hidden="1" customHeight="1" x14ac:dyDescent="0.2">
      <c r="A679" s="2">
        <v>255</v>
      </c>
      <c r="B679" s="3">
        <v>741</v>
      </c>
      <c r="C679" s="3">
        <v>14</v>
      </c>
      <c r="D679" s="3">
        <v>74114</v>
      </c>
      <c r="E679" s="3" t="s">
        <v>825</v>
      </c>
      <c r="F679" s="3" t="s">
        <v>1012</v>
      </c>
      <c r="G679" s="3" t="s">
        <v>872</v>
      </c>
      <c r="H679" s="3" t="s">
        <v>873</v>
      </c>
      <c r="I679" s="3">
        <v>0</v>
      </c>
      <c r="J679" s="3" t="s">
        <v>1037</v>
      </c>
      <c r="K679" s="23" t="s">
        <v>874</v>
      </c>
      <c r="L679" s="4" t="s">
        <v>37</v>
      </c>
      <c r="M679" s="3" t="s">
        <v>20</v>
      </c>
      <c r="N679" s="46" t="s">
        <v>1134</v>
      </c>
      <c r="O679" s="5">
        <v>45566</v>
      </c>
      <c r="P679" s="5">
        <v>45566</v>
      </c>
      <c r="Q679" s="5" t="s">
        <v>21</v>
      </c>
      <c r="R679" s="3" t="s">
        <v>34</v>
      </c>
      <c r="S679" s="45" t="s">
        <v>1135</v>
      </c>
    </row>
    <row r="680" spans="1:19" s="21" customFormat="1" ht="77" hidden="1" customHeight="1" x14ac:dyDescent="0.2">
      <c r="A680" s="2">
        <v>256</v>
      </c>
      <c r="B680" s="3">
        <v>741</v>
      </c>
      <c r="C680" s="3">
        <v>15</v>
      </c>
      <c r="D680" s="3">
        <v>74115</v>
      </c>
      <c r="E680" s="3" t="s">
        <v>825</v>
      </c>
      <c r="F680" s="3" t="s">
        <v>1012</v>
      </c>
      <c r="G680" s="3" t="s">
        <v>875</v>
      </c>
      <c r="H680" s="3" t="s">
        <v>876</v>
      </c>
      <c r="I680" s="3">
        <v>0</v>
      </c>
      <c r="J680" s="3" t="s">
        <v>877</v>
      </c>
      <c r="K680" s="23" t="s">
        <v>878</v>
      </c>
      <c r="L680" s="4" t="s">
        <v>37</v>
      </c>
      <c r="M680" s="3" t="s">
        <v>20</v>
      </c>
      <c r="N680" s="46" t="s">
        <v>1134</v>
      </c>
      <c r="O680" s="5">
        <v>45778</v>
      </c>
      <c r="P680" s="5">
        <v>45778</v>
      </c>
      <c r="Q680" s="5" t="s">
        <v>21</v>
      </c>
      <c r="R680" s="3" t="s">
        <v>34</v>
      </c>
      <c r="S680" s="45" t="s">
        <v>1135</v>
      </c>
    </row>
    <row r="681" spans="1:19" s="21" customFormat="1" ht="77" hidden="1" customHeight="1" x14ac:dyDescent="0.2">
      <c r="A681" s="2">
        <v>257</v>
      </c>
      <c r="B681" s="3">
        <v>741</v>
      </c>
      <c r="C681" s="3">
        <v>16</v>
      </c>
      <c r="D681" s="3">
        <v>74116</v>
      </c>
      <c r="E681" s="3" t="s">
        <v>825</v>
      </c>
      <c r="F681" s="3" t="s">
        <v>1012</v>
      </c>
      <c r="G681" s="3" t="s">
        <v>879</v>
      </c>
      <c r="H681" s="3" t="s">
        <v>880</v>
      </c>
      <c r="I681" s="3">
        <v>200026</v>
      </c>
      <c r="J681" s="3" t="s">
        <v>881</v>
      </c>
      <c r="K681" s="23" t="s">
        <v>882</v>
      </c>
      <c r="L681" s="4" t="s">
        <v>37</v>
      </c>
      <c r="M681" s="3" t="s">
        <v>20</v>
      </c>
      <c r="N681" s="46" t="s">
        <v>1134</v>
      </c>
      <c r="O681" s="5">
        <v>45597</v>
      </c>
      <c r="P681" s="5">
        <v>45597</v>
      </c>
      <c r="Q681" s="5" t="s">
        <v>21</v>
      </c>
      <c r="R681" s="3" t="s">
        <v>34</v>
      </c>
      <c r="S681" s="45" t="s">
        <v>1135</v>
      </c>
    </row>
    <row r="682" spans="1:19" s="21" customFormat="1" ht="77" hidden="1" customHeight="1" x14ac:dyDescent="0.2">
      <c r="A682" s="2">
        <v>258</v>
      </c>
      <c r="B682" s="3">
        <v>741</v>
      </c>
      <c r="C682" s="3">
        <v>17</v>
      </c>
      <c r="D682" s="3">
        <v>74117</v>
      </c>
      <c r="E682" s="3" t="s">
        <v>825</v>
      </c>
      <c r="F682" s="3" t="s">
        <v>1012</v>
      </c>
      <c r="G682" s="3" t="s">
        <v>883</v>
      </c>
      <c r="H682" s="3" t="s">
        <v>884</v>
      </c>
      <c r="I682" s="3">
        <v>200029</v>
      </c>
      <c r="J682" s="3" t="s">
        <v>885</v>
      </c>
      <c r="K682" s="23" t="s">
        <v>886</v>
      </c>
      <c r="L682" s="4" t="s">
        <v>37</v>
      </c>
      <c r="M682" s="3" t="s">
        <v>20</v>
      </c>
      <c r="N682" s="46" t="s">
        <v>1134</v>
      </c>
      <c r="O682" s="5">
        <v>45597</v>
      </c>
      <c r="P682" s="5">
        <v>45597</v>
      </c>
      <c r="Q682" s="5" t="s">
        <v>21</v>
      </c>
      <c r="R682" s="3" t="s">
        <v>34</v>
      </c>
      <c r="S682" s="45" t="s">
        <v>1135</v>
      </c>
    </row>
    <row r="683" spans="1:19" s="21" customFormat="1" ht="77" hidden="1" customHeight="1" x14ac:dyDescent="0.2">
      <c r="A683" s="2">
        <v>259</v>
      </c>
      <c r="B683" s="3">
        <v>741</v>
      </c>
      <c r="C683" s="3">
        <v>18</v>
      </c>
      <c r="D683" s="3">
        <v>74118</v>
      </c>
      <c r="E683" s="3" t="s">
        <v>825</v>
      </c>
      <c r="F683" s="3" t="s">
        <v>1012</v>
      </c>
      <c r="G683" s="3" t="s">
        <v>887</v>
      </c>
      <c r="H683" s="3" t="s">
        <v>888</v>
      </c>
      <c r="I683" s="3">
        <v>0</v>
      </c>
      <c r="J683" s="3" t="s">
        <v>1038</v>
      </c>
      <c r="K683" s="23" t="s">
        <v>889</v>
      </c>
      <c r="L683" s="4" t="s">
        <v>37</v>
      </c>
      <c r="M683" s="3" t="s">
        <v>20</v>
      </c>
      <c r="N683" s="46" t="s">
        <v>1134</v>
      </c>
      <c r="O683" s="5">
        <v>45597</v>
      </c>
      <c r="P683" s="5">
        <v>0</v>
      </c>
      <c r="Q683" s="5" t="s">
        <v>890</v>
      </c>
      <c r="R683" s="3" t="s">
        <v>34</v>
      </c>
      <c r="S683" s="45" t="s">
        <v>1135</v>
      </c>
    </row>
    <row r="684" spans="1:19" s="21" customFormat="1" ht="77" hidden="1" customHeight="1" x14ac:dyDescent="0.2">
      <c r="A684" s="2">
        <v>261</v>
      </c>
      <c r="B684" s="3">
        <v>741</v>
      </c>
      <c r="C684" s="3">
        <v>20</v>
      </c>
      <c r="D684" s="3">
        <v>74120</v>
      </c>
      <c r="E684" s="3" t="s">
        <v>825</v>
      </c>
      <c r="F684" s="3" t="s">
        <v>1012</v>
      </c>
      <c r="G684" s="3" t="s">
        <v>895</v>
      </c>
      <c r="H684" s="3" t="s">
        <v>896</v>
      </c>
      <c r="I684" s="3">
        <v>200037</v>
      </c>
      <c r="J684" s="3" t="s">
        <v>897</v>
      </c>
      <c r="K684" s="23" t="s">
        <v>898</v>
      </c>
      <c r="L684" s="4" t="s">
        <v>37</v>
      </c>
      <c r="M684" s="3" t="s">
        <v>20</v>
      </c>
      <c r="N684" s="46" t="s">
        <v>1134</v>
      </c>
      <c r="O684" s="5">
        <v>45444</v>
      </c>
      <c r="P684" s="5">
        <v>45444</v>
      </c>
      <c r="Q684" s="5" t="s">
        <v>21</v>
      </c>
      <c r="R684" s="3" t="s">
        <v>34</v>
      </c>
      <c r="S684" s="45" t="s">
        <v>1135</v>
      </c>
    </row>
    <row r="685" spans="1:19" s="21" customFormat="1" ht="77" hidden="1" customHeight="1" x14ac:dyDescent="0.2">
      <c r="A685" s="2">
        <v>264</v>
      </c>
      <c r="B685" s="3">
        <v>761</v>
      </c>
      <c r="C685" s="3">
        <v>1</v>
      </c>
      <c r="D685" s="3">
        <v>7611</v>
      </c>
      <c r="E685" s="3" t="s">
        <v>906</v>
      </c>
      <c r="F685" s="3" t="s">
        <v>1001</v>
      </c>
      <c r="G685" s="3" t="s">
        <v>907</v>
      </c>
      <c r="H685" s="3" t="s">
        <v>908</v>
      </c>
      <c r="I685" s="3">
        <v>200375</v>
      </c>
      <c r="J685" s="3" t="s">
        <v>909</v>
      </c>
      <c r="K685" s="23" t="s">
        <v>910</v>
      </c>
      <c r="L685" s="3" t="s">
        <v>56</v>
      </c>
      <c r="M685" s="3" t="s">
        <v>20</v>
      </c>
      <c r="N685" s="46" t="s">
        <v>1134</v>
      </c>
      <c r="O685" s="5">
        <v>45992</v>
      </c>
      <c r="P685" s="5">
        <v>45992</v>
      </c>
      <c r="Q685" s="5" t="s">
        <v>21</v>
      </c>
      <c r="R685" s="3" t="s">
        <v>911</v>
      </c>
      <c r="S685" s="45" t="s">
        <v>1135</v>
      </c>
    </row>
    <row r="686" spans="1:19" s="21" customFormat="1" ht="77" hidden="1" customHeight="1" x14ac:dyDescent="0.2">
      <c r="A686" s="2">
        <v>265</v>
      </c>
      <c r="B686" s="3">
        <v>761</v>
      </c>
      <c r="C686" s="3">
        <v>2</v>
      </c>
      <c r="D686" s="3">
        <v>7612</v>
      </c>
      <c r="E686" s="3" t="s">
        <v>906</v>
      </c>
      <c r="F686" s="3" t="s">
        <v>1001</v>
      </c>
      <c r="G686" s="3" t="s">
        <v>912</v>
      </c>
      <c r="H686" s="3" t="s">
        <v>913</v>
      </c>
      <c r="I686" s="3">
        <v>200370</v>
      </c>
      <c r="J686" s="3" t="s">
        <v>914</v>
      </c>
      <c r="K686" s="23" t="s">
        <v>915</v>
      </c>
      <c r="L686" s="3" t="s">
        <v>56</v>
      </c>
      <c r="M686" s="3" t="s">
        <v>20</v>
      </c>
      <c r="N686" s="46" t="s">
        <v>1134</v>
      </c>
      <c r="O686" s="5">
        <v>45992</v>
      </c>
      <c r="P686" s="5">
        <v>45992</v>
      </c>
      <c r="Q686" s="5" t="s">
        <v>21</v>
      </c>
      <c r="R686" s="3" t="s">
        <v>916</v>
      </c>
      <c r="S686" s="45" t="s">
        <v>1135</v>
      </c>
    </row>
    <row r="687" spans="1:19" s="21" customFormat="1" ht="77" hidden="1" customHeight="1" x14ac:dyDescent="0.2">
      <c r="A687" s="2">
        <v>266</v>
      </c>
      <c r="B687" s="3">
        <v>761</v>
      </c>
      <c r="C687" s="3">
        <v>3</v>
      </c>
      <c r="D687" s="3">
        <v>7613</v>
      </c>
      <c r="E687" s="3" t="s">
        <v>906</v>
      </c>
      <c r="F687" s="3" t="s">
        <v>1001</v>
      </c>
      <c r="G687" s="3" t="s">
        <v>917</v>
      </c>
      <c r="H687" s="3" t="s">
        <v>918</v>
      </c>
      <c r="I687" s="3">
        <v>200327</v>
      </c>
      <c r="J687" s="3" t="s">
        <v>919</v>
      </c>
      <c r="K687" s="23" t="s">
        <v>920</v>
      </c>
      <c r="L687" s="3" t="s">
        <v>19</v>
      </c>
      <c r="M687" s="3" t="s">
        <v>20</v>
      </c>
      <c r="N687" s="46" t="s">
        <v>1134</v>
      </c>
      <c r="O687" s="5">
        <v>45474</v>
      </c>
      <c r="P687" s="5">
        <v>45474</v>
      </c>
      <c r="Q687" s="5" t="s">
        <v>21</v>
      </c>
      <c r="R687" s="3" t="s">
        <v>921</v>
      </c>
      <c r="S687" s="45" t="s">
        <v>1135</v>
      </c>
    </row>
    <row r="688" spans="1:19" s="21" customFormat="1" ht="77" hidden="1" customHeight="1" x14ac:dyDescent="0.2">
      <c r="A688" s="2">
        <v>267</v>
      </c>
      <c r="B688" s="3">
        <v>761</v>
      </c>
      <c r="C688" s="3">
        <v>4</v>
      </c>
      <c r="D688" s="3">
        <v>7614</v>
      </c>
      <c r="E688" s="3" t="s">
        <v>906</v>
      </c>
      <c r="F688" s="3" t="s">
        <v>1001</v>
      </c>
      <c r="G688" s="3" t="s">
        <v>917</v>
      </c>
      <c r="H688" s="3" t="s">
        <v>918</v>
      </c>
      <c r="I688" s="3">
        <v>200327</v>
      </c>
      <c r="J688" s="3" t="s">
        <v>919</v>
      </c>
      <c r="K688" s="23" t="s">
        <v>920</v>
      </c>
      <c r="L688" s="3" t="s">
        <v>19</v>
      </c>
      <c r="M688" s="3" t="s">
        <v>20</v>
      </c>
      <c r="N688" s="46" t="s">
        <v>1134</v>
      </c>
      <c r="O688" s="5">
        <v>45717</v>
      </c>
      <c r="P688" s="5">
        <v>45717</v>
      </c>
      <c r="Q688" s="5" t="s">
        <v>21</v>
      </c>
      <c r="R688" s="3" t="s">
        <v>922</v>
      </c>
      <c r="S688" s="45" t="s">
        <v>1135</v>
      </c>
    </row>
    <row r="689" spans="1:19" s="21" customFormat="1" ht="77" hidden="1" customHeight="1" x14ac:dyDescent="0.2">
      <c r="A689" s="2">
        <v>268</v>
      </c>
      <c r="B689" s="3">
        <v>761</v>
      </c>
      <c r="C689" s="3">
        <v>5</v>
      </c>
      <c r="D689" s="3">
        <v>7615</v>
      </c>
      <c r="E689" s="3" t="s">
        <v>906</v>
      </c>
      <c r="F689" s="3" t="s">
        <v>1001</v>
      </c>
      <c r="G689" s="3" t="s">
        <v>917</v>
      </c>
      <c r="H689" s="3" t="s">
        <v>918</v>
      </c>
      <c r="I689" s="3">
        <v>200327</v>
      </c>
      <c r="J689" s="3" t="s">
        <v>919</v>
      </c>
      <c r="K689" s="23" t="s">
        <v>920</v>
      </c>
      <c r="L689" s="3" t="s">
        <v>19</v>
      </c>
      <c r="M689" s="3" t="s">
        <v>20</v>
      </c>
      <c r="N689" s="46" t="s">
        <v>1134</v>
      </c>
      <c r="O689" s="5">
        <v>46082</v>
      </c>
      <c r="P689" s="5">
        <v>46082</v>
      </c>
      <c r="Q689" s="5" t="s">
        <v>21</v>
      </c>
      <c r="R689" s="3" t="s">
        <v>922</v>
      </c>
      <c r="S689" s="45" t="s">
        <v>1135</v>
      </c>
    </row>
    <row r="690" spans="1:19" s="21" customFormat="1" ht="77" hidden="1" customHeight="1" x14ac:dyDescent="0.2">
      <c r="A690" s="2">
        <v>269</v>
      </c>
      <c r="B690" s="3">
        <v>761</v>
      </c>
      <c r="C690" s="3">
        <v>6</v>
      </c>
      <c r="D690" s="3">
        <v>7616</v>
      </c>
      <c r="E690" s="3" t="s">
        <v>906</v>
      </c>
      <c r="F690" s="3" t="s">
        <v>1001</v>
      </c>
      <c r="G690" s="3" t="s">
        <v>917</v>
      </c>
      <c r="H690" s="3" t="s">
        <v>918</v>
      </c>
      <c r="I690" s="3">
        <v>200327</v>
      </c>
      <c r="J690" s="3" t="s">
        <v>919</v>
      </c>
      <c r="K690" s="23" t="s">
        <v>920</v>
      </c>
      <c r="L690" s="3" t="s">
        <v>19</v>
      </c>
      <c r="M690" s="3" t="s">
        <v>20</v>
      </c>
      <c r="N690" s="46" t="s">
        <v>1134</v>
      </c>
      <c r="O690" s="5">
        <v>46447</v>
      </c>
      <c r="P690" s="5">
        <v>46447</v>
      </c>
      <c r="Q690" s="5" t="s">
        <v>21</v>
      </c>
      <c r="R690" s="3" t="s">
        <v>922</v>
      </c>
      <c r="S690" s="45" t="s">
        <v>1135</v>
      </c>
    </row>
    <row r="691" spans="1:19" s="21" customFormat="1" ht="77" hidden="1" customHeight="1" x14ac:dyDescent="0.2">
      <c r="A691" s="2">
        <v>270</v>
      </c>
      <c r="B691" s="3">
        <v>761</v>
      </c>
      <c r="C691" s="3">
        <v>7</v>
      </c>
      <c r="D691" s="3">
        <v>7617</v>
      </c>
      <c r="E691" s="3" t="s">
        <v>906</v>
      </c>
      <c r="F691" s="3" t="s">
        <v>1001</v>
      </c>
      <c r="G691" s="3" t="s">
        <v>923</v>
      </c>
      <c r="H691" s="3" t="s">
        <v>924</v>
      </c>
      <c r="I691" s="3">
        <v>200327</v>
      </c>
      <c r="J691" s="3" t="s">
        <v>919</v>
      </c>
      <c r="K691" s="23" t="s">
        <v>920</v>
      </c>
      <c r="L691" s="3" t="s">
        <v>19</v>
      </c>
      <c r="M691" s="3" t="s">
        <v>20</v>
      </c>
      <c r="N691" s="46" t="s">
        <v>1134</v>
      </c>
      <c r="O691" s="5">
        <v>45505</v>
      </c>
      <c r="P691" s="5">
        <v>45505</v>
      </c>
      <c r="Q691" s="5" t="s">
        <v>21</v>
      </c>
      <c r="R691" s="3" t="s">
        <v>922</v>
      </c>
      <c r="S691" s="45" t="s">
        <v>1135</v>
      </c>
    </row>
    <row r="692" spans="1:19" s="21" customFormat="1" ht="77" hidden="1" customHeight="1" x14ac:dyDescent="0.2">
      <c r="A692" s="2">
        <v>271</v>
      </c>
      <c r="B692" s="3">
        <v>761</v>
      </c>
      <c r="C692" s="3">
        <v>8</v>
      </c>
      <c r="D692" s="3">
        <v>7618</v>
      </c>
      <c r="E692" s="3" t="s">
        <v>906</v>
      </c>
      <c r="F692" s="3" t="s">
        <v>1001</v>
      </c>
      <c r="G692" s="3" t="s">
        <v>923</v>
      </c>
      <c r="H692" s="3" t="s">
        <v>924</v>
      </c>
      <c r="I692" s="3">
        <v>200327</v>
      </c>
      <c r="J692" s="3" t="s">
        <v>919</v>
      </c>
      <c r="K692" s="23" t="s">
        <v>920</v>
      </c>
      <c r="L692" s="3" t="s">
        <v>19</v>
      </c>
      <c r="M692" s="3" t="s">
        <v>20</v>
      </c>
      <c r="N692" s="46" t="s">
        <v>1134</v>
      </c>
      <c r="O692" s="5">
        <v>45748</v>
      </c>
      <c r="P692" s="5">
        <v>45748</v>
      </c>
      <c r="Q692" s="5" t="s">
        <v>21</v>
      </c>
      <c r="R692" s="3" t="s">
        <v>922</v>
      </c>
      <c r="S692" s="45" t="s">
        <v>1135</v>
      </c>
    </row>
    <row r="693" spans="1:19" s="21" customFormat="1" ht="77" hidden="1" customHeight="1" x14ac:dyDescent="0.2">
      <c r="A693" s="2">
        <v>272</v>
      </c>
      <c r="B693" s="3">
        <v>761</v>
      </c>
      <c r="C693" s="3">
        <v>9</v>
      </c>
      <c r="D693" s="3">
        <v>7619</v>
      </c>
      <c r="E693" s="3" t="s">
        <v>906</v>
      </c>
      <c r="F693" s="3" t="s">
        <v>1001</v>
      </c>
      <c r="G693" s="3" t="s">
        <v>923</v>
      </c>
      <c r="H693" s="3" t="s">
        <v>924</v>
      </c>
      <c r="I693" s="3">
        <v>200327</v>
      </c>
      <c r="J693" s="3" t="s">
        <v>919</v>
      </c>
      <c r="K693" s="23" t="s">
        <v>920</v>
      </c>
      <c r="L693" s="3" t="s">
        <v>19</v>
      </c>
      <c r="M693" s="3" t="s">
        <v>20</v>
      </c>
      <c r="N693" s="46" t="s">
        <v>1134</v>
      </c>
      <c r="O693" s="5">
        <v>46113</v>
      </c>
      <c r="P693" s="5">
        <v>46113</v>
      </c>
      <c r="Q693" s="5" t="s">
        <v>21</v>
      </c>
      <c r="R693" s="3" t="s">
        <v>922</v>
      </c>
      <c r="S693" s="45" t="s">
        <v>1135</v>
      </c>
    </row>
    <row r="694" spans="1:19" s="21" customFormat="1" ht="77" hidden="1" customHeight="1" x14ac:dyDescent="0.2">
      <c r="A694" s="2">
        <v>273</v>
      </c>
      <c r="B694" s="3">
        <v>761</v>
      </c>
      <c r="C694" s="3">
        <v>10</v>
      </c>
      <c r="D694" s="3">
        <v>76110</v>
      </c>
      <c r="E694" s="3" t="s">
        <v>906</v>
      </c>
      <c r="F694" s="3" t="s">
        <v>1001</v>
      </c>
      <c r="G694" s="3" t="s">
        <v>923</v>
      </c>
      <c r="H694" s="3" t="s">
        <v>924</v>
      </c>
      <c r="I694" s="3">
        <v>200327</v>
      </c>
      <c r="J694" s="3" t="s">
        <v>919</v>
      </c>
      <c r="K694" s="23" t="s">
        <v>920</v>
      </c>
      <c r="L694" s="3" t="s">
        <v>19</v>
      </c>
      <c r="M694" s="3" t="s">
        <v>20</v>
      </c>
      <c r="N694" s="46" t="s">
        <v>1134</v>
      </c>
      <c r="O694" s="5">
        <v>46478</v>
      </c>
      <c r="P694" s="5">
        <v>46478</v>
      </c>
      <c r="Q694" s="5" t="s">
        <v>21</v>
      </c>
      <c r="R694" s="3" t="s">
        <v>922</v>
      </c>
      <c r="S694" s="45" t="s">
        <v>1135</v>
      </c>
    </row>
    <row r="695" spans="1:19" s="21" customFormat="1" ht="77" hidden="1" customHeight="1" x14ac:dyDescent="0.2">
      <c r="A695" s="2">
        <v>274</v>
      </c>
      <c r="B695" s="3">
        <v>761</v>
      </c>
      <c r="C695" s="3">
        <v>11</v>
      </c>
      <c r="D695" s="3">
        <v>76111</v>
      </c>
      <c r="E695" s="3" t="s">
        <v>906</v>
      </c>
      <c r="F695" s="3" t="s">
        <v>1001</v>
      </c>
      <c r="G695" s="3" t="s">
        <v>925</v>
      </c>
      <c r="H695" s="3" t="s">
        <v>926</v>
      </c>
      <c r="I695" s="3">
        <v>200327</v>
      </c>
      <c r="J695" s="3" t="s">
        <v>919</v>
      </c>
      <c r="K695" s="23" t="s">
        <v>920</v>
      </c>
      <c r="L695" s="3" t="s">
        <v>19</v>
      </c>
      <c r="M695" s="3" t="s">
        <v>20</v>
      </c>
      <c r="N695" s="46" t="s">
        <v>1134</v>
      </c>
      <c r="O695" s="5">
        <v>45566</v>
      </c>
      <c r="P695" s="5">
        <v>45566</v>
      </c>
      <c r="Q695" s="5" t="s">
        <v>21</v>
      </c>
      <c r="R695" s="3" t="s">
        <v>922</v>
      </c>
      <c r="S695" s="45" t="s">
        <v>1135</v>
      </c>
    </row>
    <row r="696" spans="1:19" s="21" customFormat="1" ht="77" hidden="1" customHeight="1" x14ac:dyDescent="0.2">
      <c r="A696" s="2">
        <v>275</v>
      </c>
      <c r="B696" s="3">
        <v>761</v>
      </c>
      <c r="C696" s="3">
        <v>12</v>
      </c>
      <c r="D696" s="3">
        <v>76112</v>
      </c>
      <c r="E696" s="3" t="s">
        <v>906</v>
      </c>
      <c r="F696" s="3" t="s">
        <v>1001</v>
      </c>
      <c r="G696" s="3" t="s">
        <v>925</v>
      </c>
      <c r="H696" s="3" t="s">
        <v>926</v>
      </c>
      <c r="I696" s="3">
        <v>200327</v>
      </c>
      <c r="J696" s="3" t="s">
        <v>919</v>
      </c>
      <c r="K696" s="23" t="s">
        <v>920</v>
      </c>
      <c r="L696" s="3" t="s">
        <v>19</v>
      </c>
      <c r="M696" s="3" t="s">
        <v>20</v>
      </c>
      <c r="N696" s="46" t="s">
        <v>1134</v>
      </c>
      <c r="O696" s="5">
        <v>45809</v>
      </c>
      <c r="P696" s="5">
        <v>45809</v>
      </c>
      <c r="Q696" s="5" t="s">
        <v>21</v>
      </c>
      <c r="R696" s="3" t="s">
        <v>922</v>
      </c>
      <c r="S696" s="45" t="s">
        <v>1135</v>
      </c>
    </row>
    <row r="697" spans="1:19" s="21" customFormat="1" ht="77" hidden="1" customHeight="1" x14ac:dyDescent="0.2">
      <c r="A697" s="2">
        <v>276</v>
      </c>
      <c r="B697" s="3">
        <v>761</v>
      </c>
      <c r="C697" s="3">
        <v>13</v>
      </c>
      <c r="D697" s="3">
        <v>76113</v>
      </c>
      <c r="E697" s="3" t="s">
        <v>906</v>
      </c>
      <c r="F697" s="3" t="s">
        <v>1001</v>
      </c>
      <c r="G697" s="3" t="s">
        <v>925</v>
      </c>
      <c r="H697" s="3" t="s">
        <v>926</v>
      </c>
      <c r="I697" s="3">
        <v>200327</v>
      </c>
      <c r="J697" s="3" t="s">
        <v>919</v>
      </c>
      <c r="K697" s="23" t="s">
        <v>920</v>
      </c>
      <c r="L697" s="3" t="s">
        <v>19</v>
      </c>
      <c r="M697" s="3" t="s">
        <v>20</v>
      </c>
      <c r="N697" s="46" t="s">
        <v>1134</v>
      </c>
      <c r="O697" s="5">
        <v>46174</v>
      </c>
      <c r="P697" s="5">
        <v>46174</v>
      </c>
      <c r="Q697" s="5" t="s">
        <v>21</v>
      </c>
      <c r="R697" s="3" t="s">
        <v>922</v>
      </c>
      <c r="S697" s="45" t="s">
        <v>1135</v>
      </c>
    </row>
    <row r="698" spans="1:19" s="21" customFormat="1" ht="77" hidden="1" customHeight="1" x14ac:dyDescent="0.2">
      <c r="A698" s="2">
        <v>277</v>
      </c>
      <c r="B698" s="3">
        <v>761</v>
      </c>
      <c r="C698" s="3">
        <v>14</v>
      </c>
      <c r="D698" s="3">
        <v>76114</v>
      </c>
      <c r="E698" s="3" t="s">
        <v>906</v>
      </c>
      <c r="F698" s="3" t="s">
        <v>1001</v>
      </c>
      <c r="G698" s="3" t="s">
        <v>925</v>
      </c>
      <c r="H698" s="3" t="s">
        <v>926</v>
      </c>
      <c r="I698" s="3">
        <v>200327</v>
      </c>
      <c r="J698" s="3" t="s">
        <v>919</v>
      </c>
      <c r="K698" s="23" t="s">
        <v>920</v>
      </c>
      <c r="L698" s="3" t="s">
        <v>19</v>
      </c>
      <c r="M698" s="3" t="s">
        <v>20</v>
      </c>
      <c r="N698" s="46" t="s">
        <v>1134</v>
      </c>
      <c r="O698" s="5">
        <v>46539</v>
      </c>
      <c r="P698" s="5">
        <v>46539</v>
      </c>
      <c r="Q698" s="5" t="s">
        <v>21</v>
      </c>
      <c r="R698" s="3" t="s">
        <v>922</v>
      </c>
      <c r="S698" s="45" t="s">
        <v>1135</v>
      </c>
    </row>
    <row r="699" spans="1:19" s="21" customFormat="1" ht="77" hidden="1" customHeight="1" x14ac:dyDescent="0.2">
      <c r="A699" s="2">
        <v>278</v>
      </c>
      <c r="B699" s="3">
        <v>761</v>
      </c>
      <c r="C699" s="3">
        <v>15</v>
      </c>
      <c r="D699" s="3">
        <v>76115</v>
      </c>
      <c r="E699" s="3" t="s">
        <v>906</v>
      </c>
      <c r="F699" s="3" t="s">
        <v>1001</v>
      </c>
      <c r="G699" s="3" t="s">
        <v>927</v>
      </c>
      <c r="H699" s="3" t="s">
        <v>928</v>
      </c>
      <c r="I699" s="3">
        <v>0</v>
      </c>
      <c r="J699" s="3" t="s">
        <v>929</v>
      </c>
      <c r="K699" s="23" t="s">
        <v>930</v>
      </c>
      <c r="L699" s="3" t="s">
        <v>19</v>
      </c>
      <c r="M699" s="3" t="s">
        <v>20</v>
      </c>
      <c r="N699" s="46" t="s">
        <v>1134</v>
      </c>
      <c r="O699" s="5">
        <v>45627</v>
      </c>
      <c r="P699" s="5">
        <v>45627</v>
      </c>
      <c r="Q699" s="5" t="s">
        <v>21</v>
      </c>
      <c r="R699" s="3" t="s">
        <v>922</v>
      </c>
      <c r="S699" s="45" t="s">
        <v>1135</v>
      </c>
    </row>
    <row r="700" spans="1:19" s="21" customFormat="1" ht="77" hidden="1" customHeight="1" x14ac:dyDescent="0.2">
      <c r="A700" s="2">
        <v>279</v>
      </c>
      <c r="B700" s="3">
        <v>761</v>
      </c>
      <c r="C700" s="3">
        <v>16</v>
      </c>
      <c r="D700" s="3">
        <v>76116</v>
      </c>
      <c r="E700" s="3" t="s">
        <v>906</v>
      </c>
      <c r="F700" s="3" t="s">
        <v>1001</v>
      </c>
      <c r="G700" s="3" t="s">
        <v>931</v>
      </c>
      <c r="H700" s="3" t="s">
        <v>932</v>
      </c>
      <c r="I700" s="3">
        <v>0</v>
      </c>
      <c r="J700" s="3" t="s">
        <v>929</v>
      </c>
      <c r="K700" s="23" t="s">
        <v>930</v>
      </c>
      <c r="L700" s="3" t="s">
        <v>19</v>
      </c>
      <c r="M700" s="3" t="s">
        <v>20</v>
      </c>
      <c r="N700" s="46" t="s">
        <v>1134</v>
      </c>
      <c r="O700" s="5">
        <v>45748</v>
      </c>
      <c r="P700" s="5">
        <v>45748</v>
      </c>
      <c r="Q700" s="5" t="s">
        <v>21</v>
      </c>
      <c r="R700" s="3" t="s">
        <v>922</v>
      </c>
      <c r="S700" s="45" t="s">
        <v>1135</v>
      </c>
    </row>
    <row r="701" spans="1:19" s="21" customFormat="1" ht="77" hidden="1" customHeight="1" x14ac:dyDescent="0.2">
      <c r="A701" s="2">
        <v>280</v>
      </c>
      <c r="B701" s="3">
        <v>761</v>
      </c>
      <c r="C701" s="3">
        <v>17</v>
      </c>
      <c r="D701" s="3">
        <v>76117</v>
      </c>
      <c r="E701" s="3" t="s">
        <v>906</v>
      </c>
      <c r="F701" s="3" t="s">
        <v>1001</v>
      </c>
      <c r="G701" s="3" t="s">
        <v>933</v>
      </c>
      <c r="H701" s="3" t="s">
        <v>934</v>
      </c>
      <c r="I701" s="3">
        <v>0</v>
      </c>
      <c r="J701" s="3" t="s">
        <v>929</v>
      </c>
      <c r="K701" s="23" t="s">
        <v>930</v>
      </c>
      <c r="L701" s="3" t="s">
        <v>19</v>
      </c>
      <c r="M701" s="3" t="s">
        <v>20</v>
      </c>
      <c r="N701" s="46" t="s">
        <v>1134</v>
      </c>
      <c r="O701" s="5">
        <v>45809</v>
      </c>
      <c r="P701" s="5">
        <v>45809</v>
      </c>
      <c r="Q701" s="5" t="s">
        <v>21</v>
      </c>
      <c r="R701" s="3" t="s">
        <v>922</v>
      </c>
      <c r="S701" s="45" t="s">
        <v>1135</v>
      </c>
    </row>
    <row r="702" spans="1:19" s="21" customFormat="1" ht="77" hidden="1" customHeight="1" x14ac:dyDescent="0.2">
      <c r="A702" s="2">
        <v>281</v>
      </c>
      <c r="B702" s="3">
        <v>761</v>
      </c>
      <c r="C702" s="3">
        <v>18</v>
      </c>
      <c r="D702" s="3">
        <v>76118</v>
      </c>
      <c r="E702" s="3" t="s">
        <v>906</v>
      </c>
      <c r="F702" s="3" t="s">
        <v>1001</v>
      </c>
      <c r="G702" s="3" t="s">
        <v>935</v>
      </c>
      <c r="H702" s="3" t="s">
        <v>936</v>
      </c>
      <c r="I702" s="3">
        <v>0</v>
      </c>
      <c r="J702" s="3" t="s">
        <v>929</v>
      </c>
      <c r="K702" s="23" t="s">
        <v>930</v>
      </c>
      <c r="L702" s="3" t="s">
        <v>19</v>
      </c>
      <c r="M702" s="3" t="s">
        <v>20</v>
      </c>
      <c r="N702" s="46" t="s">
        <v>1134</v>
      </c>
      <c r="O702" s="5">
        <v>46327</v>
      </c>
      <c r="P702" s="5">
        <v>46327</v>
      </c>
      <c r="Q702" s="5" t="s">
        <v>21</v>
      </c>
      <c r="R702" s="3" t="s">
        <v>922</v>
      </c>
      <c r="S702" s="45" t="s">
        <v>1135</v>
      </c>
    </row>
    <row r="703" spans="1:19" s="21" customFormat="1" ht="77" hidden="1" customHeight="1" x14ac:dyDescent="0.2">
      <c r="A703" s="2">
        <v>282</v>
      </c>
      <c r="B703" s="3">
        <v>761</v>
      </c>
      <c r="C703" s="3">
        <v>19</v>
      </c>
      <c r="D703" s="3">
        <v>76119</v>
      </c>
      <c r="E703" s="3" t="s">
        <v>906</v>
      </c>
      <c r="F703" s="3" t="s">
        <v>1001</v>
      </c>
      <c r="G703" s="3" t="s">
        <v>937</v>
      </c>
      <c r="H703" s="3" t="s">
        <v>938</v>
      </c>
      <c r="I703" s="3">
        <v>0</v>
      </c>
      <c r="J703" s="3" t="s">
        <v>929</v>
      </c>
      <c r="K703" s="23" t="s">
        <v>930</v>
      </c>
      <c r="L703" s="3" t="s">
        <v>19</v>
      </c>
      <c r="M703" s="3" t="s">
        <v>20</v>
      </c>
      <c r="N703" s="46" t="s">
        <v>1134</v>
      </c>
      <c r="O703" s="5">
        <v>46569</v>
      </c>
      <c r="P703" s="5">
        <v>46569</v>
      </c>
      <c r="Q703" s="5" t="s">
        <v>21</v>
      </c>
      <c r="R703" s="3" t="s">
        <v>922</v>
      </c>
      <c r="S703" s="45" t="s">
        <v>1135</v>
      </c>
    </row>
    <row r="704" spans="1:19" s="21" customFormat="1" ht="77" hidden="1" customHeight="1" x14ac:dyDescent="0.2">
      <c r="A704" s="2">
        <v>283</v>
      </c>
      <c r="B704" s="3">
        <v>761</v>
      </c>
      <c r="C704" s="3">
        <v>20</v>
      </c>
      <c r="D704" s="3">
        <v>76120</v>
      </c>
      <c r="E704" s="3" t="s">
        <v>906</v>
      </c>
      <c r="F704" s="3" t="s">
        <v>1001</v>
      </c>
      <c r="G704" s="3" t="s">
        <v>939</v>
      </c>
      <c r="H704" s="3" t="s">
        <v>940</v>
      </c>
      <c r="I704" s="3">
        <v>0</v>
      </c>
      <c r="J704" s="3" t="s">
        <v>929</v>
      </c>
      <c r="K704" s="23" t="s">
        <v>930</v>
      </c>
      <c r="L704" s="3" t="s">
        <v>19</v>
      </c>
      <c r="M704" s="3" t="s">
        <v>20</v>
      </c>
      <c r="N704" s="46" t="s">
        <v>1134</v>
      </c>
      <c r="O704" s="5">
        <v>46631</v>
      </c>
      <c r="P704" s="5">
        <v>46631</v>
      </c>
      <c r="Q704" s="5" t="s">
        <v>21</v>
      </c>
      <c r="R704" s="3" t="s">
        <v>34</v>
      </c>
      <c r="S704" s="45" t="s">
        <v>1135</v>
      </c>
    </row>
    <row r="705" spans="1:19" s="21" customFormat="1" ht="77" hidden="1" customHeight="1" x14ac:dyDescent="0.2">
      <c r="A705" s="2">
        <v>284</v>
      </c>
      <c r="B705" s="3">
        <v>761</v>
      </c>
      <c r="C705" s="3">
        <v>21</v>
      </c>
      <c r="D705" s="3">
        <v>76121</v>
      </c>
      <c r="E705" s="3" t="s">
        <v>941</v>
      </c>
      <c r="F705" s="3" t="s">
        <v>1001</v>
      </c>
      <c r="G705" s="3" t="s">
        <v>942</v>
      </c>
      <c r="H705" s="3" t="s">
        <v>943</v>
      </c>
      <c r="I705" s="3">
        <v>200338</v>
      </c>
      <c r="J705" s="3" t="s">
        <v>1040</v>
      </c>
      <c r="K705" s="23" t="s">
        <v>944</v>
      </c>
      <c r="L705" s="3" t="s">
        <v>56</v>
      </c>
      <c r="M705" s="3" t="s">
        <v>20</v>
      </c>
      <c r="N705" s="46" t="s">
        <v>1134</v>
      </c>
      <c r="O705" s="5">
        <v>46722</v>
      </c>
      <c r="P705" s="5">
        <v>46722</v>
      </c>
      <c r="Q705" s="5" t="s">
        <v>21</v>
      </c>
      <c r="R705" s="3" t="s">
        <v>34</v>
      </c>
      <c r="S705" s="45" t="s">
        <v>1135</v>
      </c>
    </row>
    <row r="706" spans="1:19" s="21" customFormat="1" ht="77" hidden="1" customHeight="1" x14ac:dyDescent="0.2">
      <c r="A706" s="2">
        <v>285</v>
      </c>
      <c r="B706" s="3">
        <v>761</v>
      </c>
      <c r="C706" s="3">
        <v>22</v>
      </c>
      <c r="D706" s="3">
        <v>76122</v>
      </c>
      <c r="E706" s="3" t="s">
        <v>941</v>
      </c>
      <c r="F706" s="3" t="s">
        <v>1001</v>
      </c>
      <c r="G706" s="3" t="s">
        <v>1097</v>
      </c>
      <c r="H706" s="3" t="s">
        <v>945</v>
      </c>
      <c r="I706" s="3">
        <v>200340</v>
      </c>
      <c r="J706" s="3" t="s">
        <v>1041</v>
      </c>
      <c r="K706" s="23" t="s">
        <v>946</v>
      </c>
      <c r="L706" s="3" t="s">
        <v>56</v>
      </c>
      <c r="M706" s="3" t="s">
        <v>20</v>
      </c>
      <c r="N706" s="46" t="s">
        <v>1134</v>
      </c>
      <c r="O706" s="5">
        <v>46357</v>
      </c>
      <c r="P706" s="5">
        <v>46357</v>
      </c>
      <c r="Q706" s="5" t="s">
        <v>21</v>
      </c>
      <c r="R706" s="3" t="s">
        <v>34</v>
      </c>
      <c r="S706" s="45" t="s">
        <v>1135</v>
      </c>
    </row>
    <row r="707" spans="1:19" s="21" customFormat="1" ht="77" hidden="1" customHeight="1" x14ac:dyDescent="0.2">
      <c r="A707" s="2">
        <v>286</v>
      </c>
      <c r="B707" s="3">
        <v>761</v>
      </c>
      <c r="C707" s="3">
        <v>23</v>
      </c>
      <c r="D707" s="3">
        <v>76123</v>
      </c>
      <c r="E707" s="3" t="s">
        <v>941</v>
      </c>
      <c r="F707" s="3" t="s">
        <v>1001</v>
      </c>
      <c r="G707" s="3" t="s">
        <v>947</v>
      </c>
      <c r="H707" s="3" t="s">
        <v>948</v>
      </c>
      <c r="I707" s="3">
        <v>0</v>
      </c>
      <c r="J707" s="3" t="s">
        <v>1042</v>
      </c>
      <c r="K707" s="23" t="s">
        <v>949</v>
      </c>
      <c r="L707" s="3" t="s">
        <v>56</v>
      </c>
      <c r="M707" s="3" t="s">
        <v>20</v>
      </c>
      <c r="N707" s="46" t="s">
        <v>1134</v>
      </c>
      <c r="O707" s="5">
        <v>45627</v>
      </c>
      <c r="P707" s="5">
        <v>45627</v>
      </c>
      <c r="Q707" s="5" t="s">
        <v>21</v>
      </c>
      <c r="R707" s="3" t="s">
        <v>34</v>
      </c>
      <c r="S707" s="45" t="s">
        <v>1135</v>
      </c>
    </row>
    <row r="708" spans="1:19" s="21" customFormat="1" ht="77" hidden="1" customHeight="1" x14ac:dyDescent="0.2">
      <c r="A708" s="2">
        <v>287</v>
      </c>
      <c r="B708" s="3">
        <v>761</v>
      </c>
      <c r="C708" s="3">
        <v>24</v>
      </c>
      <c r="D708" s="3">
        <v>76124</v>
      </c>
      <c r="E708" s="3" t="s">
        <v>941</v>
      </c>
      <c r="F708" s="3" t="s">
        <v>1001</v>
      </c>
      <c r="G708" s="3" t="s">
        <v>950</v>
      </c>
      <c r="H708" s="3" t="s">
        <v>951</v>
      </c>
      <c r="I708" s="3">
        <v>0</v>
      </c>
      <c r="J708" s="3" t="s">
        <v>1042</v>
      </c>
      <c r="K708" s="23" t="s">
        <v>949</v>
      </c>
      <c r="L708" s="3" t="s">
        <v>56</v>
      </c>
      <c r="M708" s="3" t="s">
        <v>20</v>
      </c>
      <c r="N708" s="46" t="s">
        <v>1134</v>
      </c>
      <c r="O708" s="5">
        <v>46357</v>
      </c>
      <c r="P708" s="5">
        <v>46357</v>
      </c>
      <c r="Q708" s="5" t="s">
        <v>21</v>
      </c>
      <c r="R708" s="3" t="s">
        <v>34</v>
      </c>
      <c r="S708" s="45" t="s">
        <v>1135</v>
      </c>
    </row>
    <row r="709" spans="1:19" s="21" customFormat="1" ht="77" hidden="1" customHeight="1" x14ac:dyDescent="0.2">
      <c r="A709" s="2">
        <v>288</v>
      </c>
      <c r="B709" s="3">
        <v>761</v>
      </c>
      <c r="C709" s="3">
        <v>25</v>
      </c>
      <c r="D709" s="3">
        <v>76125</v>
      </c>
      <c r="E709" s="3" t="s">
        <v>941</v>
      </c>
      <c r="F709" s="3" t="s">
        <v>1001</v>
      </c>
      <c r="G709" s="3" t="s">
        <v>1098</v>
      </c>
      <c r="H709" s="3" t="s">
        <v>952</v>
      </c>
      <c r="I709" s="3">
        <v>0</v>
      </c>
      <c r="J709" s="3" t="s">
        <v>953</v>
      </c>
      <c r="K709" s="23" t="s">
        <v>954</v>
      </c>
      <c r="L709" s="3" t="s">
        <v>56</v>
      </c>
      <c r="M709" s="3" t="s">
        <v>955</v>
      </c>
      <c r="N709" s="46" t="s">
        <v>1134</v>
      </c>
      <c r="O709" s="5">
        <v>46661</v>
      </c>
      <c r="P709" s="5">
        <v>46661</v>
      </c>
      <c r="Q709" s="5" t="s">
        <v>21</v>
      </c>
      <c r="R709" s="3" t="s">
        <v>34</v>
      </c>
      <c r="S709" s="45" t="s">
        <v>1135</v>
      </c>
    </row>
    <row r="710" spans="1:19" s="21" customFormat="1" ht="77" hidden="1" customHeight="1" x14ac:dyDescent="0.2">
      <c r="A710" s="2">
        <v>289</v>
      </c>
      <c r="B710" s="3">
        <v>761</v>
      </c>
      <c r="C710" s="3">
        <v>26</v>
      </c>
      <c r="D710" s="3">
        <v>76126</v>
      </c>
      <c r="E710" s="3" t="s">
        <v>941</v>
      </c>
      <c r="F710" s="3" t="s">
        <v>1001</v>
      </c>
      <c r="G710" s="3" t="s">
        <v>956</v>
      </c>
      <c r="H710" s="3" t="s">
        <v>957</v>
      </c>
      <c r="I710" s="3">
        <v>0</v>
      </c>
      <c r="J710" s="3" t="s">
        <v>1043</v>
      </c>
      <c r="K710" s="23" t="s">
        <v>958</v>
      </c>
      <c r="L710" s="3" t="s">
        <v>56</v>
      </c>
      <c r="M710" s="3" t="s">
        <v>20</v>
      </c>
      <c r="N710" s="46" t="s">
        <v>1134</v>
      </c>
      <c r="O710" s="5">
        <v>46722</v>
      </c>
      <c r="P710" s="5">
        <v>46722</v>
      </c>
      <c r="Q710" s="5" t="s">
        <v>21</v>
      </c>
      <c r="R710" s="3" t="s">
        <v>34</v>
      </c>
      <c r="S710" s="45" t="s">
        <v>1135</v>
      </c>
    </row>
    <row r="711" spans="1:19" s="21" customFormat="1" ht="77" hidden="1" customHeight="1" x14ac:dyDescent="0.2">
      <c r="A711" s="2">
        <v>290</v>
      </c>
      <c r="B711" s="3">
        <v>918</v>
      </c>
      <c r="C711" s="3">
        <v>1</v>
      </c>
      <c r="D711" s="3">
        <v>9181</v>
      </c>
      <c r="E711" s="3" t="s">
        <v>959</v>
      </c>
      <c r="F711" s="3" t="s">
        <v>999</v>
      </c>
      <c r="G711" s="3" t="s">
        <v>960</v>
      </c>
      <c r="H711" s="3" t="s">
        <v>961</v>
      </c>
      <c r="I711" s="3">
        <v>200336</v>
      </c>
      <c r="J711" s="3" t="s">
        <v>1044</v>
      </c>
      <c r="K711" s="23" t="s">
        <v>962</v>
      </c>
      <c r="L711" s="3" t="s">
        <v>37</v>
      </c>
      <c r="M711" s="3" t="s">
        <v>20</v>
      </c>
      <c r="N711" s="46" t="s">
        <v>1134</v>
      </c>
      <c r="O711" s="5">
        <v>45658</v>
      </c>
      <c r="P711" s="5">
        <v>0</v>
      </c>
      <c r="Q711" s="5" t="s">
        <v>963</v>
      </c>
      <c r="R711" s="3" t="s">
        <v>34</v>
      </c>
      <c r="S711" s="45" t="s">
        <v>1135</v>
      </c>
    </row>
    <row r="712" spans="1:19" s="21" customFormat="1" ht="77" hidden="1" customHeight="1" x14ac:dyDescent="0.2">
      <c r="A712" s="2">
        <v>291</v>
      </c>
      <c r="B712" s="3">
        <v>918</v>
      </c>
      <c r="C712" s="3">
        <v>2</v>
      </c>
      <c r="D712" s="3">
        <v>9182</v>
      </c>
      <c r="E712" s="3" t="s">
        <v>959</v>
      </c>
      <c r="F712" s="3" t="s">
        <v>999</v>
      </c>
      <c r="G712" s="3" t="s">
        <v>964</v>
      </c>
      <c r="H712" s="3" t="s">
        <v>965</v>
      </c>
      <c r="I712" s="3">
        <v>200336</v>
      </c>
      <c r="J712" s="3" t="s">
        <v>1044</v>
      </c>
      <c r="K712" s="23" t="s">
        <v>962</v>
      </c>
      <c r="L712" s="3" t="s">
        <v>37</v>
      </c>
      <c r="M712" s="3" t="s">
        <v>20</v>
      </c>
      <c r="N712" s="46" t="s">
        <v>1134</v>
      </c>
      <c r="O712" s="5">
        <v>45962</v>
      </c>
      <c r="P712" s="5">
        <v>0</v>
      </c>
      <c r="Q712" s="5" t="s">
        <v>966</v>
      </c>
      <c r="R712" s="3" t="s">
        <v>34</v>
      </c>
      <c r="S712" s="45" t="s">
        <v>1135</v>
      </c>
    </row>
    <row r="713" spans="1:19" s="21" customFormat="1" ht="77" hidden="1" customHeight="1" x14ac:dyDescent="0.2">
      <c r="A713" s="2">
        <v>292</v>
      </c>
      <c r="B713" s="3">
        <v>918</v>
      </c>
      <c r="C713" s="3">
        <v>3</v>
      </c>
      <c r="D713" s="3">
        <v>9183</v>
      </c>
      <c r="E713" s="3" t="s">
        <v>959</v>
      </c>
      <c r="F713" s="3" t="s">
        <v>999</v>
      </c>
      <c r="G713" s="3" t="s">
        <v>967</v>
      </c>
      <c r="H713" s="3" t="s">
        <v>968</v>
      </c>
      <c r="I713" s="3">
        <v>200336</v>
      </c>
      <c r="J713" s="3" t="s">
        <v>1044</v>
      </c>
      <c r="K713" s="23" t="s">
        <v>962</v>
      </c>
      <c r="L713" s="3" t="s">
        <v>19</v>
      </c>
      <c r="M713" s="3" t="s">
        <v>20</v>
      </c>
      <c r="N713" s="46" t="s">
        <v>1134</v>
      </c>
      <c r="O713" s="5">
        <v>46296</v>
      </c>
      <c r="P713" s="5">
        <v>0</v>
      </c>
      <c r="Q713" s="5" t="s">
        <v>969</v>
      </c>
      <c r="R713" s="3" t="s">
        <v>34</v>
      </c>
      <c r="S713" s="45" t="s">
        <v>1135</v>
      </c>
    </row>
    <row r="714" spans="1:19" s="21" customFormat="1" ht="77" hidden="1" customHeight="1" x14ac:dyDescent="0.2">
      <c r="A714" s="2">
        <v>294</v>
      </c>
      <c r="B714" s="3">
        <v>918</v>
      </c>
      <c r="C714" s="3">
        <v>5</v>
      </c>
      <c r="D714" s="3">
        <v>9185</v>
      </c>
      <c r="E714" s="3" t="s">
        <v>959</v>
      </c>
      <c r="F714" s="3" t="s">
        <v>999</v>
      </c>
      <c r="G714" s="3" t="s">
        <v>1099</v>
      </c>
      <c r="H714" s="3" t="s">
        <v>973</v>
      </c>
      <c r="I714" s="3">
        <v>0</v>
      </c>
      <c r="J714" s="3" t="s">
        <v>1046</v>
      </c>
      <c r="K714" s="23" t="s">
        <v>974</v>
      </c>
      <c r="L714" s="3" t="s">
        <v>56</v>
      </c>
      <c r="M714" s="3" t="s">
        <v>20</v>
      </c>
      <c r="N714" s="46" t="s">
        <v>1134</v>
      </c>
      <c r="O714" s="5">
        <v>45870</v>
      </c>
      <c r="P714" s="5">
        <v>45870</v>
      </c>
      <c r="Q714" s="5" t="s">
        <v>21</v>
      </c>
      <c r="R714" s="3" t="s">
        <v>34</v>
      </c>
      <c r="S714" s="45" t="s">
        <v>1135</v>
      </c>
    </row>
    <row r="715" spans="1:19" s="21" customFormat="1" ht="77" hidden="1" customHeight="1" x14ac:dyDescent="0.2">
      <c r="A715" s="2">
        <v>49</v>
      </c>
      <c r="B715" s="3">
        <v>906</v>
      </c>
      <c r="C715" s="3">
        <v>11</v>
      </c>
      <c r="D715" s="3">
        <v>90611</v>
      </c>
      <c r="E715" s="3" t="s">
        <v>992</v>
      </c>
      <c r="F715" s="3" t="s">
        <v>158</v>
      </c>
      <c r="G715" s="3" t="s">
        <v>193</v>
      </c>
      <c r="H715" s="3" t="s">
        <v>194</v>
      </c>
      <c r="I715" s="47" t="s">
        <v>188</v>
      </c>
      <c r="J715" s="3" t="s">
        <v>184</v>
      </c>
      <c r="K715" s="23">
        <v>3999999999.8800001</v>
      </c>
      <c r="L715" s="3" t="s">
        <v>19</v>
      </c>
      <c r="M715" s="3" t="s">
        <v>195</v>
      </c>
      <c r="N715" s="3">
        <v>99</v>
      </c>
      <c r="O715" s="5">
        <v>46722</v>
      </c>
      <c r="P715" s="5">
        <v>46722</v>
      </c>
      <c r="Q715" s="5" t="s">
        <v>21</v>
      </c>
      <c r="R715" s="3" t="s">
        <v>196</v>
      </c>
      <c r="S715" s="45" t="s">
        <v>1135</v>
      </c>
    </row>
    <row r="716" spans="1:19" s="21" customFormat="1" ht="77" hidden="1" customHeight="1" x14ac:dyDescent="0.2">
      <c r="A716" s="2">
        <v>83</v>
      </c>
      <c r="B716" s="3">
        <v>705</v>
      </c>
      <c r="C716" s="3">
        <v>1</v>
      </c>
      <c r="D716" s="3">
        <v>7051</v>
      </c>
      <c r="E716" s="3" t="s">
        <v>996</v>
      </c>
      <c r="F716" s="3" t="s">
        <v>1022</v>
      </c>
      <c r="G716" s="3" t="s">
        <v>304</v>
      </c>
      <c r="H716" s="3" t="s">
        <v>305</v>
      </c>
      <c r="I716" s="3">
        <v>200215</v>
      </c>
      <c r="J716" s="3" t="s">
        <v>306</v>
      </c>
      <c r="K716" s="23" t="s">
        <v>307</v>
      </c>
      <c r="L716" s="3" t="s">
        <v>56</v>
      </c>
      <c r="M716" s="3" t="s">
        <v>308</v>
      </c>
      <c r="N716" s="3">
        <v>99</v>
      </c>
      <c r="O716" s="5">
        <v>46722</v>
      </c>
      <c r="P716" s="5">
        <v>0</v>
      </c>
      <c r="Q716" s="5" t="s">
        <v>21</v>
      </c>
      <c r="R716" s="3" t="s">
        <v>309</v>
      </c>
      <c r="S716" s="45" t="s">
        <v>1135</v>
      </c>
    </row>
    <row r="717" spans="1:19" s="21" customFormat="1" ht="77" hidden="1" customHeight="1" x14ac:dyDescent="0.2">
      <c r="A717" s="2">
        <v>84</v>
      </c>
      <c r="B717" s="3">
        <v>705</v>
      </c>
      <c r="C717" s="3">
        <v>2</v>
      </c>
      <c r="D717" s="3">
        <v>7052</v>
      </c>
      <c r="E717" s="3" t="s">
        <v>996</v>
      </c>
      <c r="F717" s="3" t="s">
        <v>1022</v>
      </c>
      <c r="G717" s="3" t="s">
        <v>310</v>
      </c>
      <c r="H717" s="3" t="s">
        <v>311</v>
      </c>
      <c r="I717" s="3">
        <v>200216</v>
      </c>
      <c r="J717" s="3" t="s">
        <v>312</v>
      </c>
      <c r="K717" s="23" t="s">
        <v>313</v>
      </c>
      <c r="L717" s="3" t="s">
        <v>56</v>
      </c>
      <c r="M717" s="3" t="s">
        <v>308</v>
      </c>
      <c r="N717" s="3">
        <v>99</v>
      </c>
      <c r="O717" s="5">
        <v>46722</v>
      </c>
      <c r="P717" s="5">
        <v>0</v>
      </c>
      <c r="Q717" s="5" t="s">
        <v>21</v>
      </c>
      <c r="R717" s="3" t="s">
        <v>309</v>
      </c>
      <c r="S717" s="45" t="s">
        <v>1135</v>
      </c>
    </row>
    <row r="718" spans="1:19" s="21" customFormat="1" ht="77" hidden="1" customHeight="1" x14ac:dyDescent="0.2">
      <c r="A718" s="2">
        <v>108</v>
      </c>
      <c r="B718" s="3">
        <v>742</v>
      </c>
      <c r="C718" s="3">
        <v>14</v>
      </c>
      <c r="D718" s="3">
        <v>74214</v>
      </c>
      <c r="E718" s="3" t="s">
        <v>318</v>
      </c>
      <c r="F718" s="3" t="s">
        <v>1016</v>
      </c>
      <c r="G718" s="3" t="s">
        <v>371</v>
      </c>
      <c r="H718" s="3" t="s">
        <v>372</v>
      </c>
      <c r="I718" s="3">
        <v>20013</v>
      </c>
      <c r="J718" s="3" t="s">
        <v>363</v>
      </c>
      <c r="K718" s="23" t="s">
        <v>99</v>
      </c>
      <c r="L718" s="3" t="s">
        <v>37</v>
      </c>
      <c r="M718" s="3" t="s">
        <v>20</v>
      </c>
      <c r="N718" s="3">
        <v>99</v>
      </c>
      <c r="O718" s="5">
        <v>46204</v>
      </c>
      <c r="P718" s="5">
        <v>46204</v>
      </c>
      <c r="Q718" s="5" t="s">
        <v>21</v>
      </c>
      <c r="R718" s="3" t="s">
        <v>373</v>
      </c>
      <c r="S718" s="45" t="s">
        <v>1135</v>
      </c>
    </row>
    <row r="719" spans="1:19" s="21" customFormat="1" ht="77" hidden="1" customHeight="1" x14ac:dyDescent="0.2">
      <c r="A719" s="2">
        <v>177</v>
      </c>
      <c r="B719" s="3">
        <v>723</v>
      </c>
      <c r="C719" s="3">
        <v>25</v>
      </c>
      <c r="D719" s="3">
        <v>72325</v>
      </c>
      <c r="E719" s="3" t="s">
        <v>533</v>
      </c>
      <c r="F719" s="3" t="s">
        <v>1015</v>
      </c>
      <c r="G719" s="3" t="s">
        <v>606</v>
      </c>
      <c r="H719" s="3" t="s">
        <v>607</v>
      </c>
      <c r="I719" s="3">
        <v>200300</v>
      </c>
      <c r="J719" s="3" t="s">
        <v>1036</v>
      </c>
      <c r="K719" s="23">
        <v>4504287902</v>
      </c>
      <c r="L719" s="3" t="s">
        <v>19</v>
      </c>
      <c r="M719" s="3" t="s">
        <v>608</v>
      </c>
      <c r="N719" s="3">
        <v>99</v>
      </c>
      <c r="O719" s="5" t="s">
        <v>609</v>
      </c>
      <c r="P719" s="5" t="s">
        <v>609</v>
      </c>
      <c r="Q719" s="5" t="s">
        <v>444</v>
      </c>
      <c r="R719" s="3" t="s">
        <v>34</v>
      </c>
      <c r="S719" s="45" t="s">
        <v>1135</v>
      </c>
    </row>
    <row r="720" spans="1:19" s="21" customFormat="1" ht="77" hidden="1" customHeight="1" x14ac:dyDescent="0.2">
      <c r="A720" s="2">
        <v>187</v>
      </c>
      <c r="B720" s="3">
        <v>725</v>
      </c>
      <c r="C720" s="3">
        <v>9</v>
      </c>
      <c r="D720" s="3">
        <v>7259</v>
      </c>
      <c r="E720" s="3" t="s">
        <v>995</v>
      </c>
      <c r="F720" s="3" t="s">
        <v>1018</v>
      </c>
      <c r="G720" s="3" t="s">
        <v>1080</v>
      </c>
      <c r="H720" s="3" t="s">
        <v>639</v>
      </c>
      <c r="I720" s="3">
        <v>200187</v>
      </c>
      <c r="J720" s="3" t="s">
        <v>640</v>
      </c>
      <c r="K720" s="23">
        <v>7000000</v>
      </c>
      <c r="L720" s="3" t="s">
        <v>19</v>
      </c>
      <c r="M720" s="3" t="s">
        <v>641</v>
      </c>
      <c r="N720" s="3">
        <v>99</v>
      </c>
      <c r="O720" s="5">
        <v>45992</v>
      </c>
      <c r="P720" s="5">
        <v>45992</v>
      </c>
      <c r="Q720" s="5" t="s">
        <v>21</v>
      </c>
      <c r="R720" s="3" t="s">
        <v>34</v>
      </c>
      <c r="S720" s="45" t="s">
        <v>1135</v>
      </c>
    </row>
    <row r="721" spans="1:19" s="21" customFormat="1" ht="77" hidden="1" customHeight="1" x14ac:dyDescent="0.2">
      <c r="A721" s="2">
        <v>189</v>
      </c>
      <c r="B721" s="3">
        <v>1011</v>
      </c>
      <c r="C721" s="3">
        <v>1</v>
      </c>
      <c r="D721" s="3">
        <v>10111</v>
      </c>
      <c r="E721" s="3" t="s">
        <v>647</v>
      </c>
      <c r="F721" s="3" t="s">
        <v>998</v>
      </c>
      <c r="G721" s="3" t="s">
        <v>648</v>
      </c>
      <c r="H721" s="3" t="s">
        <v>649</v>
      </c>
      <c r="I721" s="3">
        <v>200147</v>
      </c>
      <c r="J721" s="3" t="s">
        <v>650</v>
      </c>
      <c r="K721" s="23" t="s">
        <v>58</v>
      </c>
      <c r="L721" s="3" t="s">
        <v>56</v>
      </c>
      <c r="M721" s="3" t="s">
        <v>58</v>
      </c>
      <c r="N721" s="3">
        <v>99</v>
      </c>
      <c r="O721" s="5">
        <v>46752</v>
      </c>
      <c r="P721" s="5">
        <v>46752</v>
      </c>
      <c r="Q721" s="5" t="s">
        <v>21</v>
      </c>
      <c r="R721" s="3" t="s">
        <v>651</v>
      </c>
      <c r="S721" s="45" t="s">
        <v>1135</v>
      </c>
    </row>
    <row r="722" spans="1:19" s="21" customFormat="1" ht="77" hidden="1" customHeight="1" x14ac:dyDescent="0.2">
      <c r="A722" s="2">
        <v>190</v>
      </c>
      <c r="B722" s="3">
        <v>1011</v>
      </c>
      <c r="C722" s="3">
        <v>2</v>
      </c>
      <c r="D722" s="3">
        <v>10112</v>
      </c>
      <c r="E722" s="3" t="s">
        <v>647</v>
      </c>
      <c r="F722" s="3" t="s">
        <v>998</v>
      </c>
      <c r="G722" s="3" t="s">
        <v>652</v>
      </c>
      <c r="H722" s="3" t="s">
        <v>653</v>
      </c>
      <c r="I722" s="3">
        <v>200146</v>
      </c>
      <c r="J722" s="3" t="s">
        <v>654</v>
      </c>
      <c r="K722" s="23" t="s">
        <v>58</v>
      </c>
      <c r="L722" s="3" t="s">
        <v>56</v>
      </c>
      <c r="M722" s="3" t="s">
        <v>58</v>
      </c>
      <c r="N722" s="3">
        <v>99</v>
      </c>
      <c r="O722" s="5">
        <v>46752</v>
      </c>
      <c r="P722" s="5">
        <v>46752</v>
      </c>
      <c r="Q722" s="5" t="s">
        <v>21</v>
      </c>
      <c r="R722" s="3" t="s">
        <v>655</v>
      </c>
      <c r="S722" s="45" t="s">
        <v>1135</v>
      </c>
    </row>
    <row r="723" spans="1:19" s="21" customFormat="1" ht="77" hidden="1" customHeight="1" x14ac:dyDescent="0.2">
      <c r="A723" s="2">
        <v>191</v>
      </c>
      <c r="B723" s="3">
        <v>1011</v>
      </c>
      <c r="C723" s="3">
        <v>3</v>
      </c>
      <c r="D723" s="3">
        <v>10113</v>
      </c>
      <c r="E723" s="3" t="s">
        <v>647</v>
      </c>
      <c r="F723" s="3" t="s">
        <v>998</v>
      </c>
      <c r="G723" s="3" t="s">
        <v>656</v>
      </c>
      <c r="H723" s="3" t="s">
        <v>657</v>
      </c>
      <c r="I723" s="3">
        <v>200146</v>
      </c>
      <c r="J723" s="3" t="s">
        <v>654</v>
      </c>
      <c r="K723" s="23" t="s">
        <v>58</v>
      </c>
      <c r="L723" s="3" t="s">
        <v>56</v>
      </c>
      <c r="M723" s="3" t="s">
        <v>58</v>
      </c>
      <c r="N723" s="3">
        <v>99</v>
      </c>
      <c r="O723" s="5">
        <v>46752</v>
      </c>
      <c r="P723" s="5">
        <v>46752</v>
      </c>
      <c r="Q723" s="5" t="s">
        <v>21</v>
      </c>
      <c r="R723" s="3" t="s">
        <v>658</v>
      </c>
      <c r="S723" s="45" t="s">
        <v>1135</v>
      </c>
    </row>
    <row r="724" spans="1:19" s="21" customFormat="1" ht="77" hidden="1" customHeight="1" x14ac:dyDescent="0.2">
      <c r="A724" s="2">
        <v>247</v>
      </c>
      <c r="B724" s="3">
        <v>741</v>
      </c>
      <c r="C724" s="3">
        <v>6</v>
      </c>
      <c r="D724" s="3">
        <v>7416</v>
      </c>
      <c r="E724" s="3" t="s">
        <v>825</v>
      </c>
      <c r="F724" s="3" t="s">
        <v>1012</v>
      </c>
      <c r="G724" s="3" t="s">
        <v>1095</v>
      </c>
      <c r="H724" s="3" t="s">
        <v>844</v>
      </c>
      <c r="I724" s="3">
        <v>170040</v>
      </c>
      <c r="J724" s="3" t="s">
        <v>842</v>
      </c>
      <c r="K724" s="23" t="s">
        <v>843</v>
      </c>
      <c r="L724" s="4" t="s">
        <v>37</v>
      </c>
      <c r="M724" s="3" t="s">
        <v>20</v>
      </c>
      <c r="N724" s="3">
        <v>99</v>
      </c>
      <c r="O724" s="5">
        <v>45505</v>
      </c>
      <c r="P724" s="5">
        <v>45505</v>
      </c>
      <c r="Q724" s="5" t="s">
        <v>21</v>
      </c>
      <c r="R724" s="3" t="s">
        <v>34</v>
      </c>
      <c r="S724" s="45" t="s">
        <v>1135</v>
      </c>
    </row>
    <row r="725" spans="1:19" s="21" customFormat="1" ht="77" hidden="1" customHeight="1" x14ac:dyDescent="0.2">
      <c r="A725" s="2">
        <v>298</v>
      </c>
      <c r="B725" s="3">
        <v>918</v>
      </c>
      <c r="C725" s="3">
        <v>9</v>
      </c>
      <c r="D725" s="3">
        <v>9189</v>
      </c>
      <c r="E725" s="3" t="s">
        <v>959</v>
      </c>
      <c r="F725" s="3" t="s">
        <v>999</v>
      </c>
      <c r="G725" s="3" t="s">
        <v>985</v>
      </c>
      <c r="H725" s="3" t="s">
        <v>986</v>
      </c>
      <c r="I725" s="3">
        <v>2000334</v>
      </c>
      <c r="J725" s="3" t="s">
        <v>1050</v>
      </c>
      <c r="K725" s="23" t="s">
        <v>987</v>
      </c>
      <c r="L725" s="3" t="s">
        <v>37</v>
      </c>
      <c r="M725" s="3" t="s">
        <v>20</v>
      </c>
      <c r="N725" s="3">
        <v>99</v>
      </c>
      <c r="O725" s="5">
        <v>45992</v>
      </c>
      <c r="P725" s="5">
        <v>45992</v>
      </c>
      <c r="Q725" s="5" t="s">
        <v>21</v>
      </c>
      <c r="R725" s="3" t="s">
        <v>34</v>
      </c>
      <c r="S725" s="45" t="s">
        <v>1135</v>
      </c>
    </row>
  </sheetData>
  <autoFilter ref="A1:S725" xr:uid="{7E435146-9AE5-4760-99FA-887E155F8FE4}">
    <filterColumn colId="3">
      <filters>
        <filter val="90619"/>
      </filters>
    </filterColumn>
  </autoFilter>
  <phoneticPr fontId="17" type="noConversion"/>
  <dataValidations count="4">
    <dataValidation allowBlank="1" showInputMessage="1" showErrorMessage="1" error="Ingrese un registro de la lista desplegable" sqref="J492 J516" xr:uid="{7BFEA2CA-A092-43CC-9870-C963859695F9}"/>
    <dataValidation allowBlank="1" showInputMessage="1" showErrorMessage="1" promptTitle="Población objetivo" prompt="Indique a qué población se encuentra dirigida la intervención que constituye el hito." sqref="M1:N1" xr:uid="{31DDA46D-DF08-4B2A-AC23-978F920A0D1A}"/>
    <dataValidation allowBlank="1" showInputMessage="1" showErrorMessage="1" promptTitle="Descripción del hito" prompt="Describa de qué se trata el hito especificando su objetivo, los resultados que van a alcanzarse y cuáles son las razones por las que la intervención se trata de un hito, resaltando su impacto y por qué es relevante." sqref="H1" xr:uid="{BABB3AA9-32D7-498E-BFCC-C3509C94C8A5}"/>
    <dataValidation allowBlank="1" showInputMessage="1" showErrorMessage="1" promptTitle="Hito " sqref="G1" xr:uid="{97829915-7063-4027-A790-EAE831808262}"/>
  </dataValidations>
  <hyperlinks>
    <hyperlink ref="S2" r:id="rId1" xr:uid="{41328741-90F9-2846-AAF6-243EBAD0F73E}"/>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51BFE-FED3-AB45-B565-3E0D1536FF07}">
  <dimension ref="A1:B5"/>
  <sheetViews>
    <sheetView workbookViewId="0">
      <selection activeCell="M16" sqref="M16"/>
    </sheetView>
  </sheetViews>
  <sheetFormatPr baseColWidth="10" defaultRowHeight="15" x14ac:dyDescent="0.2"/>
  <cols>
    <col min="1" max="1" width="20.33203125" customWidth="1"/>
  </cols>
  <sheetData>
    <row r="1" spans="1:2" x14ac:dyDescent="0.2">
      <c r="A1" t="s">
        <v>1146</v>
      </c>
    </row>
    <row r="2" spans="1:2" x14ac:dyDescent="0.2">
      <c r="A2" t="s">
        <v>1145</v>
      </c>
      <c r="B2">
        <v>1</v>
      </c>
    </row>
    <row r="3" spans="1:2" x14ac:dyDescent="0.2">
      <c r="A3" t="s">
        <v>37</v>
      </c>
      <c r="B3">
        <v>2</v>
      </c>
    </row>
    <row r="4" spans="1:2" x14ac:dyDescent="0.2">
      <c r="A4" t="s">
        <v>56</v>
      </c>
      <c r="B4">
        <v>3</v>
      </c>
    </row>
    <row r="5" spans="1:2" x14ac:dyDescent="0.2">
      <c r="A5" t="s">
        <v>19</v>
      </c>
      <c r="B5">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7C77B-F745-4B51-9FB3-59DD2AA75137}">
  <sheetPr filterMode="1">
    <tabColor theme="9" tint="0.499984740745262"/>
  </sheetPr>
  <dimension ref="A1:B719"/>
  <sheetViews>
    <sheetView workbookViewId="0">
      <selection activeCell="M15" sqref="M15"/>
    </sheetView>
  </sheetViews>
  <sheetFormatPr baseColWidth="10" defaultColWidth="10.6640625" defaultRowHeight="15" x14ac:dyDescent="0.2"/>
  <cols>
    <col min="1" max="1" width="16" style="1" customWidth="1"/>
    <col min="2" max="2" width="19.33203125" style="43" customWidth="1"/>
    <col min="3" max="16384" width="10.6640625" style="1"/>
  </cols>
  <sheetData>
    <row r="1" spans="1:2" ht="76.5" customHeight="1" x14ac:dyDescent="0.2">
      <c r="A1" s="54" t="s">
        <v>1100</v>
      </c>
      <c r="B1" s="72" t="s">
        <v>1141</v>
      </c>
    </row>
    <row r="2" spans="1:2" s="21" customFormat="1" x14ac:dyDescent="0.2">
      <c r="A2" s="55">
        <v>2231</v>
      </c>
      <c r="B2" s="44" t="s">
        <v>1134</v>
      </c>
    </row>
    <row r="3" spans="1:2" s="21" customFormat="1" x14ac:dyDescent="0.2">
      <c r="A3" s="55">
        <v>2232</v>
      </c>
      <c r="B3" s="46" t="s">
        <v>1134</v>
      </c>
    </row>
    <row r="4" spans="1:2" s="21" customFormat="1" x14ac:dyDescent="0.2">
      <c r="A4" s="55">
        <v>2233</v>
      </c>
      <c r="B4" s="46" t="s">
        <v>1134</v>
      </c>
    </row>
    <row r="5" spans="1:2" s="21" customFormat="1" hidden="1" x14ac:dyDescent="0.2">
      <c r="A5" s="55">
        <v>2381</v>
      </c>
      <c r="B5" s="46" t="s">
        <v>1122</v>
      </c>
    </row>
    <row r="6" spans="1:2" s="21" customFormat="1" hidden="1" x14ac:dyDescent="0.2">
      <c r="A6" s="55">
        <v>2381</v>
      </c>
      <c r="B6" s="46" t="s">
        <v>1126</v>
      </c>
    </row>
    <row r="7" spans="1:2" s="21" customFormat="1" x14ac:dyDescent="0.2">
      <c r="A7" s="55">
        <v>7011</v>
      </c>
      <c r="B7" s="46" t="s">
        <v>1134</v>
      </c>
    </row>
    <row r="8" spans="1:2" s="21" customFormat="1" x14ac:dyDescent="0.2">
      <c r="A8" s="55">
        <v>7012</v>
      </c>
      <c r="B8" s="46" t="s">
        <v>1134</v>
      </c>
    </row>
    <row r="9" spans="1:2" s="21" customFormat="1" x14ac:dyDescent="0.2">
      <c r="A9" s="55">
        <v>7013</v>
      </c>
      <c r="B9" s="46" t="s">
        <v>1134</v>
      </c>
    </row>
    <row r="10" spans="1:2" s="21" customFormat="1" x14ac:dyDescent="0.2">
      <c r="A10" s="55">
        <v>7041</v>
      </c>
      <c r="B10" s="46" t="s">
        <v>1134</v>
      </c>
    </row>
    <row r="11" spans="1:2" s="21" customFormat="1" x14ac:dyDescent="0.2">
      <c r="A11" s="55">
        <v>7042</v>
      </c>
      <c r="B11" s="46" t="s">
        <v>1134</v>
      </c>
    </row>
    <row r="12" spans="1:2" s="21" customFormat="1" x14ac:dyDescent="0.2">
      <c r="A12" s="55">
        <v>7043</v>
      </c>
      <c r="B12" s="46" t="s">
        <v>1134</v>
      </c>
    </row>
    <row r="13" spans="1:2" s="21" customFormat="1" x14ac:dyDescent="0.2">
      <c r="A13" s="55">
        <v>7044</v>
      </c>
      <c r="B13" s="46" t="s">
        <v>1134</v>
      </c>
    </row>
    <row r="14" spans="1:2" s="21" customFormat="1" x14ac:dyDescent="0.2">
      <c r="A14" s="55">
        <v>7051</v>
      </c>
      <c r="B14" s="55">
        <v>99</v>
      </c>
    </row>
    <row r="15" spans="1:2" s="21" customFormat="1" x14ac:dyDescent="0.2">
      <c r="A15" s="55">
        <v>7052</v>
      </c>
      <c r="B15" s="55">
        <v>99</v>
      </c>
    </row>
    <row r="16" spans="1:2" s="21" customFormat="1" x14ac:dyDescent="0.2">
      <c r="A16" s="55">
        <v>7061</v>
      </c>
      <c r="B16" s="46" t="s">
        <v>1134</v>
      </c>
    </row>
    <row r="17" spans="1:2" s="21" customFormat="1" x14ac:dyDescent="0.2">
      <c r="A17" s="55">
        <v>7062</v>
      </c>
      <c r="B17" s="46" t="s">
        <v>1134</v>
      </c>
    </row>
    <row r="18" spans="1:2" s="21" customFormat="1" x14ac:dyDescent="0.2">
      <c r="A18" s="55">
        <v>7111</v>
      </c>
      <c r="B18" s="46" t="s">
        <v>1134</v>
      </c>
    </row>
    <row r="19" spans="1:2" s="21" customFormat="1" x14ac:dyDescent="0.2">
      <c r="A19" s="55">
        <v>7112</v>
      </c>
      <c r="B19" s="46" t="s">
        <v>1134</v>
      </c>
    </row>
    <row r="20" spans="1:2" s="21" customFormat="1" x14ac:dyDescent="0.2">
      <c r="A20" s="55">
        <v>7113</v>
      </c>
      <c r="B20" s="46" t="s">
        <v>1134</v>
      </c>
    </row>
    <row r="21" spans="1:2" s="21" customFormat="1" x14ac:dyDescent="0.2">
      <c r="A21" s="55">
        <v>7114</v>
      </c>
      <c r="B21" s="46" t="s">
        <v>1134</v>
      </c>
    </row>
    <row r="22" spans="1:2" s="21" customFormat="1" x14ac:dyDescent="0.2">
      <c r="A22" s="55">
        <v>7115</v>
      </c>
      <c r="B22" s="46" t="s">
        <v>1134</v>
      </c>
    </row>
    <row r="23" spans="1:2" s="21" customFormat="1" x14ac:dyDescent="0.2">
      <c r="A23" s="55">
        <v>7116</v>
      </c>
      <c r="B23" s="46" t="s">
        <v>1134</v>
      </c>
    </row>
    <row r="24" spans="1:2" s="21" customFormat="1" x14ac:dyDescent="0.2">
      <c r="A24" s="55">
        <v>7117</v>
      </c>
      <c r="B24" s="46" t="s">
        <v>1134</v>
      </c>
    </row>
    <row r="25" spans="1:2" s="21" customFormat="1" x14ac:dyDescent="0.2">
      <c r="A25" s="55">
        <v>7121</v>
      </c>
      <c r="B25" s="46" t="s">
        <v>1134</v>
      </c>
    </row>
    <row r="26" spans="1:2" s="21" customFormat="1" x14ac:dyDescent="0.2">
      <c r="A26" s="55">
        <v>7122</v>
      </c>
      <c r="B26" s="46" t="s">
        <v>1134</v>
      </c>
    </row>
    <row r="27" spans="1:2" s="21" customFormat="1" hidden="1" x14ac:dyDescent="0.2">
      <c r="A27" s="55">
        <v>7131</v>
      </c>
      <c r="B27" s="46" t="s">
        <v>1113</v>
      </c>
    </row>
    <row r="28" spans="1:2" s="21" customFormat="1" x14ac:dyDescent="0.2">
      <c r="A28" s="55">
        <v>7131</v>
      </c>
      <c r="B28" s="46" t="s">
        <v>1134</v>
      </c>
    </row>
    <row r="29" spans="1:2" s="21" customFormat="1" x14ac:dyDescent="0.2">
      <c r="A29" s="55">
        <v>7132</v>
      </c>
      <c r="B29" s="46" t="s">
        <v>1134</v>
      </c>
    </row>
    <row r="30" spans="1:2" s="21" customFormat="1" hidden="1" x14ac:dyDescent="0.2">
      <c r="A30" s="55">
        <v>7133</v>
      </c>
      <c r="B30" s="46" t="s">
        <v>1122</v>
      </c>
    </row>
    <row r="31" spans="1:2" s="21" customFormat="1" x14ac:dyDescent="0.2">
      <c r="A31" s="55">
        <v>7133</v>
      </c>
      <c r="B31" s="46" t="s">
        <v>1134</v>
      </c>
    </row>
    <row r="32" spans="1:2" s="21" customFormat="1" x14ac:dyDescent="0.2">
      <c r="A32" s="55">
        <v>7134</v>
      </c>
      <c r="B32" s="46" t="s">
        <v>1134</v>
      </c>
    </row>
    <row r="33" spans="1:2" s="21" customFormat="1" x14ac:dyDescent="0.2">
      <c r="A33" s="55">
        <v>7135</v>
      </c>
      <c r="B33" s="46" t="s">
        <v>1134</v>
      </c>
    </row>
    <row r="34" spans="1:2" s="21" customFormat="1" x14ac:dyDescent="0.2">
      <c r="A34" s="55">
        <v>7136</v>
      </c>
      <c r="B34" s="46" t="s">
        <v>1134</v>
      </c>
    </row>
    <row r="35" spans="1:2" s="21" customFormat="1" x14ac:dyDescent="0.2">
      <c r="A35" s="55">
        <v>7137</v>
      </c>
      <c r="B35" s="46" t="s">
        <v>1134</v>
      </c>
    </row>
    <row r="36" spans="1:2" s="21" customFormat="1" x14ac:dyDescent="0.2">
      <c r="A36" s="55">
        <v>7138</v>
      </c>
      <c r="B36" s="46" t="s">
        <v>1134</v>
      </c>
    </row>
    <row r="37" spans="1:2" s="21" customFormat="1" x14ac:dyDescent="0.2">
      <c r="A37" s="55">
        <v>7139</v>
      </c>
      <c r="B37" s="46" t="s">
        <v>1134</v>
      </c>
    </row>
    <row r="38" spans="1:2" s="21" customFormat="1" hidden="1" x14ac:dyDescent="0.2">
      <c r="A38" s="55">
        <v>7141</v>
      </c>
      <c r="B38" s="46" t="s">
        <v>1113</v>
      </c>
    </row>
    <row r="39" spans="1:2" s="21" customFormat="1" hidden="1" x14ac:dyDescent="0.2">
      <c r="A39" s="55">
        <v>7141</v>
      </c>
      <c r="B39" s="46" t="s">
        <v>1115</v>
      </c>
    </row>
    <row r="40" spans="1:2" s="21" customFormat="1" hidden="1" x14ac:dyDescent="0.2">
      <c r="A40" s="55">
        <v>7141</v>
      </c>
      <c r="B40" s="46" t="s">
        <v>1120</v>
      </c>
    </row>
    <row r="41" spans="1:2" s="21" customFormat="1" hidden="1" x14ac:dyDescent="0.2">
      <c r="A41" s="55">
        <v>7141</v>
      </c>
      <c r="B41" s="46" t="s">
        <v>1130</v>
      </c>
    </row>
    <row r="42" spans="1:2" s="21" customFormat="1" hidden="1" x14ac:dyDescent="0.2">
      <c r="A42" s="55">
        <v>7141</v>
      </c>
      <c r="B42" s="46" t="s">
        <v>1132</v>
      </c>
    </row>
    <row r="43" spans="1:2" s="21" customFormat="1" x14ac:dyDescent="0.2">
      <c r="A43" s="55">
        <v>7142</v>
      </c>
      <c r="B43" s="46" t="s">
        <v>1134</v>
      </c>
    </row>
    <row r="44" spans="1:2" s="21" customFormat="1" x14ac:dyDescent="0.2">
      <c r="A44" s="55">
        <v>7143</v>
      </c>
      <c r="B44" s="46" t="s">
        <v>1134</v>
      </c>
    </row>
    <row r="45" spans="1:2" s="21" customFormat="1" x14ac:dyDescent="0.2">
      <c r="A45" s="55">
        <v>7144</v>
      </c>
      <c r="B45" s="46" t="s">
        <v>1134</v>
      </c>
    </row>
    <row r="46" spans="1:2" s="21" customFormat="1" x14ac:dyDescent="0.2">
      <c r="A46" s="55">
        <v>7211</v>
      </c>
      <c r="B46" s="46" t="s">
        <v>1134</v>
      </c>
    </row>
    <row r="47" spans="1:2" s="21" customFormat="1" x14ac:dyDescent="0.2">
      <c r="A47" s="55">
        <v>7212</v>
      </c>
      <c r="B47" s="46" t="s">
        <v>1134</v>
      </c>
    </row>
    <row r="48" spans="1:2" s="21" customFormat="1" x14ac:dyDescent="0.2">
      <c r="A48" s="55">
        <v>7213</v>
      </c>
      <c r="B48" s="46" t="s">
        <v>1134</v>
      </c>
    </row>
    <row r="49" spans="1:2" s="21" customFormat="1" x14ac:dyDescent="0.2">
      <c r="A49" s="55">
        <v>7214</v>
      </c>
      <c r="B49" s="46" t="s">
        <v>1134</v>
      </c>
    </row>
    <row r="50" spans="1:2" s="21" customFormat="1" x14ac:dyDescent="0.2">
      <c r="A50" s="55">
        <v>7215</v>
      </c>
      <c r="B50" s="46" t="s">
        <v>1134</v>
      </c>
    </row>
    <row r="51" spans="1:2" s="21" customFormat="1" x14ac:dyDescent="0.2">
      <c r="A51" s="55">
        <v>7216</v>
      </c>
      <c r="B51" s="46" t="s">
        <v>1134</v>
      </c>
    </row>
    <row r="52" spans="1:2" s="21" customFormat="1" x14ac:dyDescent="0.2">
      <c r="A52" s="55">
        <v>7217</v>
      </c>
      <c r="B52" s="46" t="s">
        <v>1134</v>
      </c>
    </row>
    <row r="53" spans="1:2" s="21" customFormat="1" x14ac:dyDescent="0.2">
      <c r="A53" s="55">
        <v>7218</v>
      </c>
      <c r="B53" s="46" t="s">
        <v>1134</v>
      </c>
    </row>
    <row r="54" spans="1:2" s="21" customFormat="1" x14ac:dyDescent="0.2">
      <c r="A54" s="55">
        <v>7219</v>
      </c>
      <c r="B54" s="46" t="s">
        <v>1134</v>
      </c>
    </row>
    <row r="55" spans="1:2" s="21" customFormat="1" x14ac:dyDescent="0.2">
      <c r="A55" s="55">
        <v>7221</v>
      </c>
      <c r="B55" s="46" t="s">
        <v>1134</v>
      </c>
    </row>
    <row r="56" spans="1:2" s="21" customFormat="1" x14ac:dyDescent="0.2">
      <c r="A56" s="55">
        <v>7222</v>
      </c>
      <c r="B56" s="46" t="s">
        <v>1134</v>
      </c>
    </row>
    <row r="57" spans="1:2" s="21" customFormat="1" x14ac:dyDescent="0.2">
      <c r="A57" s="55">
        <v>7223</v>
      </c>
      <c r="B57" s="46" t="s">
        <v>1134</v>
      </c>
    </row>
    <row r="58" spans="1:2" s="21" customFormat="1" x14ac:dyDescent="0.2">
      <c r="A58" s="55">
        <v>7224</v>
      </c>
      <c r="B58" s="46" t="s">
        <v>1134</v>
      </c>
    </row>
    <row r="59" spans="1:2" s="21" customFormat="1" x14ac:dyDescent="0.2">
      <c r="A59" s="55">
        <v>7225</v>
      </c>
      <c r="B59" s="46" t="s">
        <v>1134</v>
      </c>
    </row>
    <row r="60" spans="1:2" s="21" customFormat="1" x14ac:dyDescent="0.2">
      <c r="A60" s="55">
        <v>7226</v>
      </c>
      <c r="B60" s="46" t="s">
        <v>1134</v>
      </c>
    </row>
    <row r="61" spans="1:2" s="21" customFormat="1" x14ac:dyDescent="0.2">
      <c r="A61" s="55">
        <v>7227</v>
      </c>
      <c r="B61" s="46" t="s">
        <v>1134</v>
      </c>
    </row>
    <row r="62" spans="1:2" s="21" customFormat="1" x14ac:dyDescent="0.2">
      <c r="A62" s="55">
        <v>7228</v>
      </c>
      <c r="B62" s="46" t="s">
        <v>1134</v>
      </c>
    </row>
    <row r="63" spans="1:2" s="21" customFormat="1" x14ac:dyDescent="0.2">
      <c r="A63" s="55">
        <v>7229</v>
      </c>
      <c r="B63" s="46" t="s">
        <v>1134</v>
      </c>
    </row>
    <row r="64" spans="1:2" s="21" customFormat="1" x14ac:dyDescent="0.2">
      <c r="A64" s="55">
        <v>7231</v>
      </c>
      <c r="B64" s="46" t="s">
        <v>1134</v>
      </c>
    </row>
    <row r="65" spans="1:2" s="21" customFormat="1" x14ac:dyDescent="0.2">
      <c r="A65" s="55">
        <v>7232</v>
      </c>
      <c r="B65" s="46" t="s">
        <v>1134</v>
      </c>
    </row>
    <row r="66" spans="1:2" s="21" customFormat="1" x14ac:dyDescent="0.2">
      <c r="A66" s="55">
        <v>7233</v>
      </c>
      <c r="B66" s="46" t="s">
        <v>1134</v>
      </c>
    </row>
    <row r="67" spans="1:2" s="21" customFormat="1" x14ac:dyDescent="0.2">
      <c r="A67" s="55">
        <v>7234</v>
      </c>
      <c r="B67" s="46" t="s">
        <v>1134</v>
      </c>
    </row>
    <row r="68" spans="1:2" s="21" customFormat="1" x14ac:dyDescent="0.2">
      <c r="A68" s="55">
        <v>7235</v>
      </c>
      <c r="B68" s="46" t="s">
        <v>1134</v>
      </c>
    </row>
    <row r="69" spans="1:2" s="21" customFormat="1" x14ac:dyDescent="0.2">
      <c r="A69" s="55">
        <v>7236</v>
      </c>
      <c r="B69" s="46" t="s">
        <v>1134</v>
      </c>
    </row>
    <row r="70" spans="1:2" s="21" customFormat="1" x14ac:dyDescent="0.2">
      <c r="A70" s="55">
        <v>7237</v>
      </c>
      <c r="B70" s="46" t="s">
        <v>1134</v>
      </c>
    </row>
    <row r="71" spans="1:2" s="21" customFormat="1" x14ac:dyDescent="0.2">
      <c r="A71" s="55">
        <v>7238</v>
      </c>
      <c r="B71" s="46" t="s">
        <v>1134</v>
      </c>
    </row>
    <row r="72" spans="1:2" s="21" customFormat="1" x14ac:dyDescent="0.2">
      <c r="A72" s="55">
        <v>7239</v>
      </c>
      <c r="B72" s="46" t="s">
        <v>1134</v>
      </c>
    </row>
    <row r="73" spans="1:2" s="21" customFormat="1" x14ac:dyDescent="0.2">
      <c r="A73" s="55">
        <v>7241</v>
      </c>
      <c r="B73" s="46" t="s">
        <v>1134</v>
      </c>
    </row>
    <row r="74" spans="1:2" s="21" customFormat="1" x14ac:dyDescent="0.2">
      <c r="A74" s="55">
        <v>7242</v>
      </c>
      <c r="B74" s="46" t="s">
        <v>1134</v>
      </c>
    </row>
    <row r="75" spans="1:2" s="21" customFormat="1" x14ac:dyDescent="0.2">
      <c r="A75" s="55">
        <v>7251</v>
      </c>
      <c r="B75" s="46" t="s">
        <v>1134</v>
      </c>
    </row>
    <row r="76" spans="1:2" s="21" customFormat="1" x14ac:dyDescent="0.2">
      <c r="A76" s="55">
        <v>7252</v>
      </c>
      <c r="B76" s="46" t="s">
        <v>1134</v>
      </c>
    </row>
    <row r="77" spans="1:2" s="21" customFormat="1" x14ac:dyDescent="0.2">
      <c r="A77" s="55">
        <v>7253</v>
      </c>
      <c r="B77" s="46" t="s">
        <v>1134</v>
      </c>
    </row>
    <row r="78" spans="1:2" s="21" customFormat="1" x14ac:dyDescent="0.2">
      <c r="A78" s="55">
        <v>7254</v>
      </c>
      <c r="B78" s="46" t="s">
        <v>1134</v>
      </c>
    </row>
    <row r="79" spans="1:2" s="21" customFormat="1" x14ac:dyDescent="0.2">
      <c r="A79" s="55">
        <v>7255</v>
      </c>
      <c r="B79" s="46" t="s">
        <v>1134</v>
      </c>
    </row>
    <row r="80" spans="1:2" s="21" customFormat="1" x14ac:dyDescent="0.2">
      <c r="A80" s="55">
        <v>7256</v>
      </c>
      <c r="B80" s="46" t="s">
        <v>1134</v>
      </c>
    </row>
    <row r="81" spans="1:2" s="21" customFormat="1" x14ac:dyDescent="0.2">
      <c r="A81" s="55">
        <v>7257</v>
      </c>
      <c r="B81" s="46" t="s">
        <v>1134</v>
      </c>
    </row>
    <row r="82" spans="1:2" s="21" customFormat="1" x14ac:dyDescent="0.2">
      <c r="A82" s="55">
        <v>7258</v>
      </c>
      <c r="B82" s="46" t="s">
        <v>1134</v>
      </c>
    </row>
    <row r="83" spans="1:2" s="21" customFormat="1" x14ac:dyDescent="0.2">
      <c r="A83" s="55">
        <v>7259</v>
      </c>
      <c r="B83" s="55">
        <v>99</v>
      </c>
    </row>
    <row r="84" spans="1:2" s="21" customFormat="1" x14ac:dyDescent="0.2">
      <c r="A84" s="55">
        <v>7321</v>
      </c>
      <c r="B84" s="46" t="s">
        <v>1134</v>
      </c>
    </row>
    <row r="85" spans="1:2" s="21" customFormat="1" x14ac:dyDescent="0.2">
      <c r="A85" s="55">
        <v>7322</v>
      </c>
      <c r="B85" s="46" t="s">
        <v>1134</v>
      </c>
    </row>
    <row r="86" spans="1:2" s="21" customFormat="1" x14ac:dyDescent="0.2">
      <c r="A86" s="55">
        <v>7323</v>
      </c>
      <c r="B86" s="46" t="s">
        <v>1134</v>
      </c>
    </row>
    <row r="87" spans="1:2" s="21" customFormat="1" hidden="1" x14ac:dyDescent="0.2">
      <c r="A87" s="55">
        <v>7324</v>
      </c>
      <c r="B87" s="46" t="s">
        <v>1126</v>
      </c>
    </row>
    <row r="88" spans="1:2" s="21" customFormat="1" x14ac:dyDescent="0.2">
      <c r="A88" s="55">
        <v>7325</v>
      </c>
      <c r="B88" s="46" t="s">
        <v>1134</v>
      </c>
    </row>
    <row r="89" spans="1:2" s="21" customFormat="1" x14ac:dyDescent="0.2">
      <c r="A89" s="55">
        <v>7326</v>
      </c>
      <c r="B89" s="46" t="s">
        <v>1134</v>
      </c>
    </row>
    <row r="90" spans="1:2" s="21" customFormat="1" x14ac:dyDescent="0.2">
      <c r="A90" s="55">
        <v>7327</v>
      </c>
      <c r="B90" s="46" t="s">
        <v>1134</v>
      </c>
    </row>
    <row r="91" spans="1:2" s="21" customFormat="1" x14ac:dyDescent="0.2">
      <c r="A91" s="55">
        <v>7328</v>
      </c>
      <c r="B91" s="46" t="s">
        <v>1134</v>
      </c>
    </row>
    <row r="92" spans="1:2" s="21" customFormat="1" x14ac:dyDescent="0.2">
      <c r="A92" s="55">
        <v>7329</v>
      </c>
      <c r="B92" s="46" t="s">
        <v>1134</v>
      </c>
    </row>
    <row r="93" spans="1:2" s="21" customFormat="1" x14ac:dyDescent="0.2">
      <c r="A93" s="55">
        <v>7331</v>
      </c>
      <c r="B93" s="46" t="s">
        <v>1134</v>
      </c>
    </row>
    <row r="94" spans="1:2" s="21" customFormat="1" x14ac:dyDescent="0.2">
      <c r="A94" s="55">
        <v>7332</v>
      </c>
      <c r="B94" s="46" t="s">
        <v>1134</v>
      </c>
    </row>
    <row r="95" spans="1:2" s="21" customFormat="1" hidden="1" x14ac:dyDescent="0.2">
      <c r="A95" s="55">
        <v>7333</v>
      </c>
      <c r="B95" s="46" t="s">
        <v>1115</v>
      </c>
    </row>
    <row r="96" spans="1:2" s="21" customFormat="1" hidden="1" x14ac:dyDescent="0.2">
      <c r="A96" s="55">
        <v>7333</v>
      </c>
      <c r="B96" s="46" t="s">
        <v>1118</v>
      </c>
    </row>
    <row r="97" spans="1:2" s="21" customFormat="1" hidden="1" x14ac:dyDescent="0.2">
      <c r="A97" s="55">
        <v>7333</v>
      </c>
      <c r="B97" s="46" t="s">
        <v>1120</v>
      </c>
    </row>
    <row r="98" spans="1:2" s="21" customFormat="1" hidden="1" x14ac:dyDescent="0.2">
      <c r="A98" s="55">
        <v>7333</v>
      </c>
      <c r="B98" s="46" t="s">
        <v>1130</v>
      </c>
    </row>
    <row r="99" spans="1:2" s="21" customFormat="1" hidden="1" x14ac:dyDescent="0.2">
      <c r="A99" s="55">
        <v>7333</v>
      </c>
      <c r="B99" s="46" t="s">
        <v>1131</v>
      </c>
    </row>
    <row r="100" spans="1:2" s="21" customFormat="1" hidden="1" x14ac:dyDescent="0.2">
      <c r="A100" s="55">
        <v>7333</v>
      </c>
      <c r="B100" s="46" t="s">
        <v>1132</v>
      </c>
    </row>
    <row r="101" spans="1:2" s="21" customFormat="1" x14ac:dyDescent="0.2">
      <c r="A101" s="55">
        <v>7333</v>
      </c>
      <c r="B101" s="46" t="s">
        <v>1134</v>
      </c>
    </row>
    <row r="102" spans="1:2" s="21" customFormat="1" x14ac:dyDescent="0.2">
      <c r="A102" s="55">
        <v>7334</v>
      </c>
      <c r="B102" s="46" t="s">
        <v>1134</v>
      </c>
    </row>
    <row r="103" spans="1:2" s="21" customFormat="1" hidden="1" x14ac:dyDescent="0.2">
      <c r="A103" s="55">
        <v>7411</v>
      </c>
      <c r="B103" s="46" t="s">
        <v>1119</v>
      </c>
    </row>
    <row r="104" spans="1:2" s="21" customFormat="1" hidden="1" x14ac:dyDescent="0.2">
      <c r="A104" s="55">
        <v>7412</v>
      </c>
      <c r="B104" s="46" t="s">
        <v>1123</v>
      </c>
    </row>
    <row r="105" spans="1:2" s="21" customFormat="1" hidden="1" x14ac:dyDescent="0.2">
      <c r="A105" s="55">
        <v>7413</v>
      </c>
      <c r="B105" s="46" t="s">
        <v>1128</v>
      </c>
    </row>
    <row r="106" spans="1:2" s="21" customFormat="1" hidden="1" x14ac:dyDescent="0.2">
      <c r="A106" s="55">
        <v>7414</v>
      </c>
      <c r="B106" s="46" t="s">
        <v>1130</v>
      </c>
    </row>
    <row r="107" spans="1:2" s="21" customFormat="1" hidden="1" x14ac:dyDescent="0.2">
      <c r="A107" s="55">
        <v>7415</v>
      </c>
      <c r="B107" s="46" t="s">
        <v>1117</v>
      </c>
    </row>
    <row r="108" spans="1:2" s="21" customFormat="1" hidden="1" x14ac:dyDescent="0.2">
      <c r="A108" s="55">
        <v>7415</v>
      </c>
      <c r="B108" s="46" t="s">
        <v>1119</v>
      </c>
    </row>
    <row r="109" spans="1:2" s="21" customFormat="1" hidden="1" x14ac:dyDescent="0.2">
      <c r="A109" s="55">
        <v>7415</v>
      </c>
      <c r="B109" s="46" t="s">
        <v>1123</v>
      </c>
    </row>
    <row r="110" spans="1:2" s="21" customFormat="1" hidden="1" x14ac:dyDescent="0.2">
      <c r="A110" s="55">
        <v>7415</v>
      </c>
      <c r="B110" s="46" t="s">
        <v>1124</v>
      </c>
    </row>
    <row r="111" spans="1:2" s="21" customFormat="1" hidden="1" x14ac:dyDescent="0.2">
      <c r="A111" s="55">
        <v>7415</v>
      </c>
      <c r="B111" s="46" t="s">
        <v>1125</v>
      </c>
    </row>
    <row r="112" spans="1:2" s="21" customFormat="1" hidden="1" x14ac:dyDescent="0.2">
      <c r="A112" s="55">
        <v>7415</v>
      </c>
      <c r="B112" s="46" t="s">
        <v>1127</v>
      </c>
    </row>
    <row r="113" spans="1:2" s="21" customFormat="1" hidden="1" x14ac:dyDescent="0.2">
      <c r="A113" s="55">
        <v>7415</v>
      </c>
      <c r="B113" s="46" t="s">
        <v>1128</v>
      </c>
    </row>
    <row r="114" spans="1:2" s="21" customFormat="1" x14ac:dyDescent="0.2">
      <c r="A114" s="55">
        <v>7416</v>
      </c>
      <c r="B114" s="55">
        <v>99</v>
      </c>
    </row>
    <row r="115" spans="1:2" s="21" customFormat="1" hidden="1" x14ac:dyDescent="0.2">
      <c r="A115" s="55">
        <v>7417</v>
      </c>
      <c r="B115" s="46" t="s">
        <v>1114</v>
      </c>
    </row>
    <row r="116" spans="1:2" s="21" customFormat="1" hidden="1" x14ac:dyDescent="0.2">
      <c r="A116" s="55">
        <v>7418</v>
      </c>
      <c r="B116" s="46" t="s">
        <v>1116</v>
      </c>
    </row>
    <row r="117" spans="1:2" s="21" customFormat="1" hidden="1" x14ac:dyDescent="0.2">
      <c r="A117" s="55">
        <v>7419</v>
      </c>
      <c r="B117" s="46" t="s">
        <v>1113</v>
      </c>
    </row>
    <row r="118" spans="1:2" s="21" customFormat="1" hidden="1" x14ac:dyDescent="0.2">
      <c r="A118" s="55">
        <v>7421</v>
      </c>
      <c r="B118" s="46" t="s">
        <v>1114</v>
      </c>
    </row>
    <row r="119" spans="1:2" s="21" customFormat="1" hidden="1" x14ac:dyDescent="0.2">
      <c r="A119" s="55">
        <v>7421</v>
      </c>
      <c r="B119" s="46" t="s">
        <v>1115</v>
      </c>
    </row>
    <row r="120" spans="1:2" s="21" customFormat="1" hidden="1" x14ac:dyDescent="0.2">
      <c r="A120" s="55">
        <v>7421</v>
      </c>
      <c r="B120" s="46" t="s">
        <v>1116</v>
      </c>
    </row>
    <row r="121" spans="1:2" s="21" customFormat="1" hidden="1" x14ac:dyDescent="0.2">
      <c r="A121" s="55">
        <v>7421</v>
      </c>
      <c r="B121" s="46" t="s">
        <v>1117</v>
      </c>
    </row>
    <row r="122" spans="1:2" s="21" customFormat="1" hidden="1" x14ac:dyDescent="0.2">
      <c r="A122" s="55">
        <v>7421</v>
      </c>
      <c r="B122" s="46" t="s">
        <v>1119</v>
      </c>
    </row>
    <row r="123" spans="1:2" s="21" customFormat="1" hidden="1" x14ac:dyDescent="0.2">
      <c r="A123" s="55">
        <v>7421</v>
      </c>
      <c r="B123" s="46" t="s">
        <v>1120</v>
      </c>
    </row>
    <row r="124" spans="1:2" s="21" customFormat="1" hidden="1" x14ac:dyDescent="0.2">
      <c r="A124" s="55">
        <v>7421</v>
      </c>
      <c r="B124" s="46" t="s">
        <v>1121</v>
      </c>
    </row>
    <row r="125" spans="1:2" s="21" customFormat="1" hidden="1" x14ac:dyDescent="0.2">
      <c r="A125" s="55">
        <v>7421</v>
      </c>
      <c r="B125" s="46" t="s">
        <v>1122</v>
      </c>
    </row>
    <row r="126" spans="1:2" s="21" customFormat="1" hidden="1" x14ac:dyDescent="0.2">
      <c r="A126" s="55">
        <v>7421</v>
      </c>
      <c r="B126" s="46" t="s">
        <v>1123</v>
      </c>
    </row>
    <row r="127" spans="1:2" s="21" customFormat="1" hidden="1" x14ac:dyDescent="0.2">
      <c r="A127" s="55">
        <v>7421</v>
      </c>
      <c r="B127" s="46" t="s">
        <v>1124</v>
      </c>
    </row>
    <row r="128" spans="1:2" s="21" customFormat="1" hidden="1" x14ac:dyDescent="0.2">
      <c r="A128" s="55">
        <v>7421</v>
      </c>
      <c r="B128" s="46" t="s">
        <v>1125</v>
      </c>
    </row>
    <row r="129" spans="1:2" s="21" customFormat="1" hidden="1" x14ac:dyDescent="0.2">
      <c r="A129" s="55">
        <v>7421</v>
      </c>
      <c r="B129" s="46" t="s">
        <v>1126</v>
      </c>
    </row>
    <row r="130" spans="1:2" s="21" customFormat="1" hidden="1" x14ac:dyDescent="0.2">
      <c r="A130" s="55">
        <v>7421</v>
      </c>
      <c r="B130" s="46" t="s">
        <v>1127</v>
      </c>
    </row>
    <row r="131" spans="1:2" s="21" customFormat="1" hidden="1" x14ac:dyDescent="0.2">
      <c r="A131" s="55">
        <v>7421</v>
      </c>
      <c r="B131" s="46" t="s">
        <v>1128</v>
      </c>
    </row>
    <row r="132" spans="1:2" s="21" customFormat="1" hidden="1" x14ac:dyDescent="0.2">
      <c r="A132" s="55">
        <v>7421</v>
      </c>
      <c r="B132" s="46" t="s">
        <v>1133</v>
      </c>
    </row>
    <row r="133" spans="1:2" s="21" customFormat="1" x14ac:dyDescent="0.2">
      <c r="A133" s="55">
        <v>7422</v>
      </c>
      <c r="B133" s="46" t="s">
        <v>1134</v>
      </c>
    </row>
    <row r="134" spans="1:2" s="21" customFormat="1" x14ac:dyDescent="0.2">
      <c r="A134" s="55">
        <v>7423</v>
      </c>
      <c r="B134" s="46" t="s">
        <v>1134</v>
      </c>
    </row>
    <row r="135" spans="1:2" s="21" customFormat="1" x14ac:dyDescent="0.2">
      <c r="A135" s="55">
        <v>7424</v>
      </c>
      <c r="B135" s="46" t="s">
        <v>1134</v>
      </c>
    </row>
    <row r="136" spans="1:2" s="21" customFormat="1" hidden="1" x14ac:dyDescent="0.2">
      <c r="A136" s="55">
        <v>7425</v>
      </c>
      <c r="B136" s="46" t="s">
        <v>1128</v>
      </c>
    </row>
    <row r="137" spans="1:2" s="21" customFormat="1" x14ac:dyDescent="0.2">
      <c r="A137" s="55">
        <v>7425</v>
      </c>
      <c r="B137" s="46" t="s">
        <v>1134</v>
      </c>
    </row>
    <row r="138" spans="1:2" s="21" customFormat="1" x14ac:dyDescent="0.2">
      <c r="A138" s="55">
        <v>7426</v>
      </c>
      <c r="B138" s="46" t="s">
        <v>1134</v>
      </c>
    </row>
    <row r="139" spans="1:2" s="21" customFormat="1" x14ac:dyDescent="0.2">
      <c r="A139" s="55">
        <v>7427</v>
      </c>
      <c r="B139" s="46" t="s">
        <v>1134</v>
      </c>
    </row>
    <row r="140" spans="1:2" s="21" customFormat="1" x14ac:dyDescent="0.2">
      <c r="A140" s="55">
        <v>7428</v>
      </c>
      <c r="B140" s="46" t="s">
        <v>1134</v>
      </c>
    </row>
    <row r="141" spans="1:2" s="21" customFormat="1" hidden="1" x14ac:dyDescent="0.2">
      <c r="A141" s="55">
        <v>7429</v>
      </c>
      <c r="B141" s="46" t="s">
        <v>1131</v>
      </c>
    </row>
    <row r="142" spans="1:2" s="21" customFormat="1" x14ac:dyDescent="0.2">
      <c r="A142" s="55">
        <v>7511</v>
      </c>
      <c r="B142" s="46" t="s">
        <v>1134</v>
      </c>
    </row>
    <row r="143" spans="1:2" s="21" customFormat="1" x14ac:dyDescent="0.2">
      <c r="A143" s="55">
        <v>7512</v>
      </c>
      <c r="B143" s="46" t="s">
        <v>1134</v>
      </c>
    </row>
    <row r="144" spans="1:2" s="21" customFormat="1" x14ac:dyDescent="0.2">
      <c r="A144" s="55">
        <v>7513</v>
      </c>
      <c r="B144" s="46" t="s">
        <v>1134</v>
      </c>
    </row>
    <row r="145" spans="1:2" s="21" customFormat="1" x14ac:dyDescent="0.2">
      <c r="A145" s="55">
        <v>7514</v>
      </c>
      <c r="B145" s="46" t="s">
        <v>1134</v>
      </c>
    </row>
    <row r="146" spans="1:2" s="21" customFormat="1" x14ac:dyDescent="0.2">
      <c r="A146" s="55">
        <v>7515</v>
      </c>
      <c r="B146" s="46" t="s">
        <v>1134</v>
      </c>
    </row>
    <row r="147" spans="1:2" s="21" customFormat="1" x14ac:dyDescent="0.2">
      <c r="A147" s="55">
        <v>7516</v>
      </c>
      <c r="B147" s="46" t="s">
        <v>1134</v>
      </c>
    </row>
    <row r="148" spans="1:2" s="21" customFormat="1" x14ac:dyDescent="0.2">
      <c r="A148" s="55">
        <v>7517</v>
      </c>
      <c r="B148" s="46" t="s">
        <v>1134</v>
      </c>
    </row>
    <row r="149" spans="1:2" s="21" customFormat="1" x14ac:dyDescent="0.2">
      <c r="A149" s="55">
        <v>7518</v>
      </c>
      <c r="B149" s="46" t="s">
        <v>1134</v>
      </c>
    </row>
    <row r="150" spans="1:2" s="21" customFormat="1" hidden="1" x14ac:dyDescent="0.2">
      <c r="A150" s="55">
        <v>7519</v>
      </c>
      <c r="B150" s="46" t="s">
        <v>1129</v>
      </c>
    </row>
    <row r="151" spans="1:2" s="21" customFormat="1" hidden="1" x14ac:dyDescent="0.2">
      <c r="A151" s="55">
        <v>7519</v>
      </c>
      <c r="B151" s="46" t="s">
        <v>1130</v>
      </c>
    </row>
    <row r="152" spans="1:2" s="21" customFormat="1" hidden="1" x14ac:dyDescent="0.2">
      <c r="A152" s="55">
        <v>7519</v>
      </c>
      <c r="B152" s="46" t="s">
        <v>1131</v>
      </c>
    </row>
    <row r="153" spans="1:2" s="21" customFormat="1" hidden="1" x14ac:dyDescent="0.2">
      <c r="A153" s="55">
        <v>7519</v>
      </c>
      <c r="B153" s="46" t="s">
        <v>1132</v>
      </c>
    </row>
    <row r="154" spans="1:2" s="21" customFormat="1" hidden="1" x14ac:dyDescent="0.2">
      <c r="A154" s="55">
        <v>7519</v>
      </c>
      <c r="B154" s="46" t="s">
        <v>1133</v>
      </c>
    </row>
    <row r="155" spans="1:2" s="21" customFormat="1" x14ac:dyDescent="0.2">
      <c r="A155" s="55">
        <v>7521</v>
      </c>
      <c r="B155" s="46" t="s">
        <v>1134</v>
      </c>
    </row>
    <row r="156" spans="1:2" s="21" customFormat="1" x14ac:dyDescent="0.2">
      <c r="A156" s="55">
        <v>7522</v>
      </c>
      <c r="B156" s="46" t="s">
        <v>1134</v>
      </c>
    </row>
    <row r="157" spans="1:2" s="21" customFormat="1" x14ac:dyDescent="0.2">
      <c r="A157" s="55">
        <v>7523</v>
      </c>
      <c r="B157" s="46" t="s">
        <v>1134</v>
      </c>
    </row>
    <row r="158" spans="1:2" s="21" customFormat="1" x14ac:dyDescent="0.2">
      <c r="A158" s="55">
        <v>7524</v>
      </c>
      <c r="B158" s="46" t="s">
        <v>1134</v>
      </c>
    </row>
    <row r="159" spans="1:2" s="21" customFormat="1" x14ac:dyDescent="0.2">
      <c r="A159" s="55">
        <v>7525</v>
      </c>
      <c r="B159" s="46" t="s">
        <v>1134</v>
      </c>
    </row>
    <row r="160" spans="1:2" s="21" customFormat="1" x14ac:dyDescent="0.2">
      <c r="A160" s="55">
        <v>7611</v>
      </c>
      <c r="B160" s="46" t="s">
        <v>1134</v>
      </c>
    </row>
    <row r="161" spans="1:2" s="21" customFormat="1" x14ac:dyDescent="0.2">
      <c r="A161" s="55">
        <v>7612</v>
      </c>
      <c r="B161" s="46" t="s">
        <v>1134</v>
      </c>
    </row>
    <row r="162" spans="1:2" s="21" customFormat="1" x14ac:dyDescent="0.2">
      <c r="A162" s="55">
        <v>7613</v>
      </c>
      <c r="B162" s="46" t="s">
        <v>1134</v>
      </c>
    </row>
    <row r="163" spans="1:2" s="21" customFormat="1" x14ac:dyDescent="0.2">
      <c r="A163" s="55">
        <v>7614</v>
      </c>
      <c r="B163" s="46" t="s">
        <v>1134</v>
      </c>
    </row>
    <row r="164" spans="1:2" s="21" customFormat="1" x14ac:dyDescent="0.2">
      <c r="A164" s="55">
        <v>7615</v>
      </c>
      <c r="B164" s="46" t="s">
        <v>1134</v>
      </c>
    </row>
    <row r="165" spans="1:2" s="21" customFormat="1" x14ac:dyDescent="0.2">
      <c r="A165" s="55">
        <v>7616</v>
      </c>
      <c r="B165" s="46" t="s">
        <v>1134</v>
      </c>
    </row>
    <row r="166" spans="1:2" s="21" customFormat="1" x14ac:dyDescent="0.2">
      <c r="A166" s="55">
        <v>7617</v>
      </c>
      <c r="B166" s="46" t="s">
        <v>1134</v>
      </c>
    </row>
    <row r="167" spans="1:2" s="21" customFormat="1" x14ac:dyDescent="0.2">
      <c r="A167" s="55">
        <v>7618</v>
      </c>
      <c r="B167" s="46" t="s">
        <v>1134</v>
      </c>
    </row>
    <row r="168" spans="1:2" s="21" customFormat="1" x14ac:dyDescent="0.2">
      <c r="A168" s="55">
        <v>7619</v>
      </c>
      <c r="B168" s="46" t="s">
        <v>1134</v>
      </c>
    </row>
    <row r="169" spans="1:2" s="21" customFormat="1" x14ac:dyDescent="0.2">
      <c r="A169" s="55">
        <v>7621</v>
      </c>
      <c r="B169" s="46" t="s">
        <v>1134</v>
      </c>
    </row>
    <row r="170" spans="1:2" s="21" customFormat="1" x14ac:dyDescent="0.2">
      <c r="A170" s="55">
        <v>7622</v>
      </c>
      <c r="B170" s="46" t="s">
        <v>1134</v>
      </c>
    </row>
    <row r="171" spans="1:2" s="21" customFormat="1" x14ac:dyDescent="0.2">
      <c r="A171" s="55">
        <v>7623</v>
      </c>
      <c r="B171" s="46" t="s">
        <v>1134</v>
      </c>
    </row>
    <row r="172" spans="1:2" s="21" customFormat="1" x14ac:dyDescent="0.2">
      <c r="A172" s="55">
        <v>7624</v>
      </c>
      <c r="B172" s="46" t="s">
        <v>1134</v>
      </c>
    </row>
    <row r="173" spans="1:2" s="21" customFormat="1" x14ac:dyDescent="0.2">
      <c r="A173" s="55">
        <v>7625</v>
      </c>
      <c r="B173" s="46" t="s">
        <v>1134</v>
      </c>
    </row>
    <row r="174" spans="1:2" s="21" customFormat="1" x14ac:dyDescent="0.2">
      <c r="A174" s="55">
        <v>7626</v>
      </c>
      <c r="B174" s="46" t="s">
        <v>1134</v>
      </c>
    </row>
    <row r="175" spans="1:2" s="21" customFormat="1" x14ac:dyDescent="0.2">
      <c r="A175" s="55">
        <v>9031</v>
      </c>
      <c r="B175" s="46" t="s">
        <v>1134</v>
      </c>
    </row>
    <row r="176" spans="1:2" s="21" customFormat="1" x14ac:dyDescent="0.2">
      <c r="A176" s="55">
        <v>9032</v>
      </c>
      <c r="B176" s="46" t="s">
        <v>1134</v>
      </c>
    </row>
    <row r="177" spans="1:2" s="21" customFormat="1" x14ac:dyDescent="0.2">
      <c r="A177" s="55">
        <v>9033</v>
      </c>
      <c r="B177" s="46" t="s">
        <v>1134</v>
      </c>
    </row>
    <row r="178" spans="1:2" s="21" customFormat="1" x14ac:dyDescent="0.2">
      <c r="A178" s="55">
        <v>9034</v>
      </c>
      <c r="B178" s="46" t="s">
        <v>1134</v>
      </c>
    </row>
    <row r="179" spans="1:2" s="21" customFormat="1" x14ac:dyDescent="0.2">
      <c r="A179" s="55">
        <v>9035</v>
      </c>
      <c r="B179" s="46" t="s">
        <v>1134</v>
      </c>
    </row>
    <row r="180" spans="1:2" s="21" customFormat="1" x14ac:dyDescent="0.2">
      <c r="A180" s="55">
        <v>9036</v>
      </c>
      <c r="B180" s="46" t="s">
        <v>1134</v>
      </c>
    </row>
    <row r="181" spans="1:2" s="21" customFormat="1" x14ac:dyDescent="0.2">
      <c r="A181" s="55">
        <v>9037</v>
      </c>
      <c r="B181" s="46" t="s">
        <v>1134</v>
      </c>
    </row>
    <row r="182" spans="1:2" s="21" customFormat="1" x14ac:dyDescent="0.2">
      <c r="A182" s="55">
        <v>9051</v>
      </c>
      <c r="B182" s="46" t="s">
        <v>1134</v>
      </c>
    </row>
    <row r="183" spans="1:2" s="21" customFormat="1" x14ac:dyDescent="0.2">
      <c r="A183" s="55">
        <v>9052</v>
      </c>
      <c r="B183" s="46" t="s">
        <v>1134</v>
      </c>
    </row>
    <row r="184" spans="1:2" s="21" customFormat="1" x14ac:dyDescent="0.2">
      <c r="A184" s="55">
        <v>9053</v>
      </c>
      <c r="B184" s="46" t="s">
        <v>1134</v>
      </c>
    </row>
    <row r="185" spans="1:2" s="21" customFormat="1" x14ac:dyDescent="0.2">
      <c r="A185" s="55">
        <v>9054</v>
      </c>
      <c r="B185" s="46" t="s">
        <v>1134</v>
      </c>
    </row>
    <row r="186" spans="1:2" s="21" customFormat="1" hidden="1" x14ac:dyDescent="0.2">
      <c r="A186" s="55">
        <v>9061</v>
      </c>
      <c r="B186" s="46" t="s">
        <v>1113</v>
      </c>
    </row>
    <row r="187" spans="1:2" s="21" customFormat="1" hidden="1" x14ac:dyDescent="0.2">
      <c r="A187" s="55">
        <v>9061</v>
      </c>
      <c r="B187" s="46" t="s">
        <v>1114</v>
      </c>
    </row>
    <row r="188" spans="1:2" s="21" customFormat="1" hidden="1" x14ac:dyDescent="0.2">
      <c r="A188" s="55">
        <v>9061</v>
      </c>
      <c r="B188" s="46" t="s">
        <v>1115</v>
      </c>
    </row>
    <row r="189" spans="1:2" s="21" customFormat="1" hidden="1" x14ac:dyDescent="0.2">
      <c r="A189" s="55">
        <v>9061</v>
      </c>
      <c r="B189" s="46" t="s">
        <v>1116</v>
      </c>
    </row>
    <row r="190" spans="1:2" s="21" customFormat="1" hidden="1" x14ac:dyDescent="0.2">
      <c r="A190" s="55">
        <v>9061</v>
      </c>
      <c r="B190" s="46" t="s">
        <v>1117</v>
      </c>
    </row>
    <row r="191" spans="1:2" s="21" customFormat="1" hidden="1" x14ac:dyDescent="0.2">
      <c r="A191" s="55">
        <v>9061</v>
      </c>
      <c r="B191" s="46" t="s">
        <v>1118</v>
      </c>
    </row>
    <row r="192" spans="1:2" s="21" customFormat="1" hidden="1" x14ac:dyDescent="0.2">
      <c r="A192" s="55">
        <v>9061</v>
      </c>
      <c r="B192" s="46" t="s">
        <v>1119</v>
      </c>
    </row>
    <row r="193" spans="1:2" s="21" customFormat="1" hidden="1" x14ac:dyDescent="0.2">
      <c r="A193" s="55">
        <v>9061</v>
      </c>
      <c r="B193" s="46" t="s">
        <v>1120</v>
      </c>
    </row>
    <row r="194" spans="1:2" s="21" customFormat="1" hidden="1" x14ac:dyDescent="0.2">
      <c r="A194" s="55">
        <v>9061</v>
      </c>
      <c r="B194" s="46" t="s">
        <v>1121</v>
      </c>
    </row>
    <row r="195" spans="1:2" s="21" customFormat="1" hidden="1" x14ac:dyDescent="0.2">
      <c r="A195" s="55">
        <v>9061</v>
      </c>
      <c r="B195" s="46" t="s">
        <v>1122</v>
      </c>
    </row>
    <row r="196" spans="1:2" s="21" customFormat="1" hidden="1" x14ac:dyDescent="0.2">
      <c r="A196" s="55">
        <v>9061</v>
      </c>
      <c r="B196" s="46" t="s">
        <v>1123</v>
      </c>
    </row>
    <row r="197" spans="1:2" s="21" customFormat="1" hidden="1" x14ac:dyDescent="0.2">
      <c r="A197" s="55">
        <v>9061</v>
      </c>
      <c r="B197" s="46" t="s">
        <v>1124</v>
      </c>
    </row>
    <row r="198" spans="1:2" s="21" customFormat="1" hidden="1" x14ac:dyDescent="0.2">
      <c r="A198" s="55">
        <v>9061</v>
      </c>
      <c r="B198" s="46" t="s">
        <v>1125</v>
      </c>
    </row>
    <row r="199" spans="1:2" s="21" customFormat="1" hidden="1" x14ac:dyDescent="0.2">
      <c r="A199" s="55">
        <v>9061</v>
      </c>
      <c r="B199" s="46" t="s">
        <v>1126</v>
      </c>
    </row>
    <row r="200" spans="1:2" s="21" customFormat="1" hidden="1" x14ac:dyDescent="0.2">
      <c r="A200" s="55">
        <v>9061</v>
      </c>
      <c r="B200" s="46" t="s">
        <v>1127</v>
      </c>
    </row>
    <row r="201" spans="1:2" s="21" customFormat="1" hidden="1" x14ac:dyDescent="0.2">
      <c r="A201" s="55">
        <v>9061</v>
      </c>
      <c r="B201" s="46" t="s">
        <v>1128</v>
      </c>
    </row>
    <row r="202" spans="1:2" s="21" customFormat="1" hidden="1" x14ac:dyDescent="0.2">
      <c r="A202" s="55">
        <v>9061</v>
      </c>
      <c r="B202" s="46" t="s">
        <v>1129</v>
      </c>
    </row>
    <row r="203" spans="1:2" s="21" customFormat="1" hidden="1" x14ac:dyDescent="0.2">
      <c r="A203" s="55">
        <v>9061</v>
      </c>
      <c r="B203" s="46" t="s">
        <v>1130</v>
      </c>
    </row>
    <row r="204" spans="1:2" s="21" customFormat="1" hidden="1" x14ac:dyDescent="0.2">
      <c r="A204" s="55">
        <v>9061</v>
      </c>
      <c r="B204" s="46" t="s">
        <v>1131</v>
      </c>
    </row>
    <row r="205" spans="1:2" s="21" customFormat="1" hidden="1" x14ac:dyDescent="0.2">
      <c r="A205" s="55">
        <v>9061</v>
      </c>
      <c r="B205" s="46" t="s">
        <v>1132</v>
      </c>
    </row>
    <row r="206" spans="1:2" s="21" customFormat="1" hidden="1" x14ac:dyDescent="0.2">
      <c r="A206" s="55">
        <v>9061</v>
      </c>
      <c r="B206" s="46" t="s">
        <v>1133</v>
      </c>
    </row>
    <row r="207" spans="1:2" s="21" customFormat="1" hidden="1" x14ac:dyDescent="0.2">
      <c r="A207" s="55">
        <v>9062</v>
      </c>
      <c r="B207" s="46" t="s">
        <v>1113</v>
      </c>
    </row>
    <row r="208" spans="1:2" s="21" customFormat="1" hidden="1" x14ac:dyDescent="0.2">
      <c r="A208" s="55">
        <v>9062</v>
      </c>
      <c r="B208" s="46" t="s">
        <v>1114</v>
      </c>
    </row>
    <row r="209" spans="1:2" s="21" customFormat="1" hidden="1" x14ac:dyDescent="0.2">
      <c r="A209" s="55">
        <v>9062</v>
      </c>
      <c r="B209" s="46" t="s">
        <v>1115</v>
      </c>
    </row>
    <row r="210" spans="1:2" s="21" customFormat="1" hidden="1" x14ac:dyDescent="0.2">
      <c r="A210" s="55">
        <v>9062</v>
      </c>
      <c r="B210" s="46" t="s">
        <v>1116</v>
      </c>
    </row>
    <row r="211" spans="1:2" s="21" customFormat="1" hidden="1" x14ac:dyDescent="0.2">
      <c r="A211" s="55">
        <v>9062</v>
      </c>
      <c r="B211" s="46" t="s">
        <v>1117</v>
      </c>
    </row>
    <row r="212" spans="1:2" s="21" customFormat="1" hidden="1" x14ac:dyDescent="0.2">
      <c r="A212" s="55">
        <v>9062</v>
      </c>
      <c r="B212" s="46" t="s">
        <v>1118</v>
      </c>
    </row>
    <row r="213" spans="1:2" s="21" customFormat="1" hidden="1" x14ac:dyDescent="0.2">
      <c r="A213" s="55">
        <v>9062</v>
      </c>
      <c r="B213" s="46" t="s">
        <v>1119</v>
      </c>
    </row>
    <row r="214" spans="1:2" s="21" customFormat="1" hidden="1" x14ac:dyDescent="0.2">
      <c r="A214" s="55">
        <v>9062</v>
      </c>
      <c r="B214" s="46" t="s">
        <v>1120</v>
      </c>
    </row>
    <row r="215" spans="1:2" s="21" customFormat="1" hidden="1" x14ac:dyDescent="0.2">
      <c r="A215" s="55">
        <v>9062</v>
      </c>
      <c r="B215" s="46" t="s">
        <v>1121</v>
      </c>
    </row>
    <row r="216" spans="1:2" s="21" customFormat="1" hidden="1" x14ac:dyDescent="0.2">
      <c r="A216" s="55">
        <v>9062</v>
      </c>
      <c r="B216" s="46" t="s">
        <v>1122</v>
      </c>
    </row>
    <row r="217" spans="1:2" s="21" customFormat="1" hidden="1" x14ac:dyDescent="0.2">
      <c r="A217" s="55">
        <v>9062</v>
      </c>
      <c r="B217" s="46" t="s">
        <v>1123</v>
      </c>
    </row>
    <row r="218" spans="1:2" s="21" customFormat="1" hidden="1" x14ac:dyDescent="0.2">
      <c r="A218" s="55">
        <v>9062</v>
      </c>
      <c r="B218" s="46" t="s">
        <v>1124</v>
      </c>
    </row>
    <row r="219" spans="1:2" s="21" customFormat="1" hidden="1" x14ac:dyDescent="0.2">
      <c r="A219" s="55">
        <v>9062</v>
      </c>
      <c r="B219" s="46" t="s">
        <v>1125</v>
      </c>
    </row>
    <row r="220" spans="1:2" s="21" customFormat="1" hidden="1" x14ac:dyDescent="0.2">
      <c r="A220" s="55">
        <v>9062</v>
      </c>
      <c r="B220" s="46" t="s">
        <v>1126</v>
      </c>
    </row>
    <row r="221" spans="1:2" s="21" customFormat="1" hidden="1" x14ac:dyDescent="0.2">
      <c r="A221" s="55">
        <v>9062</v>
      </c>
      <c r="B221" s="46" t="s">
        <v>1127</v>
      </c>
    </row>
    <row r="222" spans="1:2" s="21" customFormat="1" hidden="1" x14ac:dyDescent="0.2">
      <c r="A222" s="55">
        <v>9062</v>
      </c>
      <c r="B222" s="46" t="s">
        <v>1128</v>
      </c>
    </row>
    <row r="223" spans="1:2" s="21" customFormat="1" hidden="1" x14ac:dyDescent="0.2">
      <c r="A223" s="55">
        <v>9062</v>
      </c>
      <c r="B223" s="46" t="s">
        <v>1129</v>
      </c>
    </row>
    <row r="224" spans="1:2" s="21" customFormat="1" hidden="1" x14ac:dyDescent="0.2">
      <c r="A224" s="55">
        <v>9062</v>
      </c>
      <c r="B224" s="46" t="s">
        <v>1130</v>
      </c>
    </row>
    <row r="225" spans="1:2" s="21" customFormat="1" hidden="1" x14ac:dyDescent="0.2">
      <c r="A225" s="55">
        <v>9062</v>
      </c>
      <c r="B225" s="46" t="s">
        <v>1131</v>
      </c>
    </row>
    <row r="226" spans="1:2" s="21" customFormat="1" hidden="1" x14ac:dyDescent="0.2">
      <c r="A226" s="55">
        <v>9062</v>
      </c>
      <c r="B226" s="46" t="s">
        <v>1132</v>
      </c>
    </row>
    <row r="227" spans="1:2" s="21" customFormat="1" hidden="1" x14ac:dyDescent="0.2">
      <c r="A227" s="55">
        <v>9062</v>
      </c>
      <c r="B227" s="46" t="s">
        <v>1133</v>
      </c>
    </row>
    <row r="228" spans="1:2" s="21" customFormat="1" hidden="1" x14ac:dyDescent="0.2">
      <c r="A228" s="55">
        <v>9063</v>
      </c>
      <c r="B228" s="46" t="s">
        <v>1113</v>
      </c>
    </row>
    <row r="229" spans="1:2" s="21" customFormat="1" hidden="1" x14ac:dyDescent="0.2">
      <c r="A229" s="55">
        <v>9063</v>
      </c>
      <c r="B229" s="46" t="s">
        <v>1114</v>
      </c>
    </row>
    <row r="230" spans="1:2" s="21" customFormat="1" hidden="1" x14ac:dyDescent="0.2">
      <c r="A230" s="55">
        <v>9063</v>
      </c>
      <c r="B230" s="46" t="s">
        <v>1115</v>
      </c>
    </row>
    <row r="231" spans="1:2" s="21" customFormat="1" hidden="1" x14ac:dyDescent="0.2">
      <c r="A231" s="55">
        <v>9063</v>
      </c>
      <c r="B231" s="46" t="s">
        <v>1116</v>
      </c>
    </row>
    <row r="232" spans="1:2" s="21" customFormat="1" hidden="1" x14ac:dyDescent="0.2">
      <c r="A232" s="55">
        <v>9063</v>
      </c>
      <c r="B232" s="46" t="s">
        <v>1117</v>
      </c>
    </row>
    <row r="233" spans="1:2" s="21" customFormat="1" hidden="1" x14ac:dyDescent="0.2">
      <c r="A233" s="55">
        <v>9063</v>
      </c>
      <c r="B233" s="46" t="s">
        <v>1118</v>
      </c>
    </row>
    <row r="234" spans="1:2" s="21" customFormat="1" hidden="1" x14ac:dyDescent="0.2">
      <c r="A234" s="55">
        <v>9063</v>
      </c>
      <c r="B234" s="46" t="s">
        <v>1119</v>
      </c>
    </row>
    <row r="235" spans="1:2" s="21" customFormat="1" hidden="1" x14ac:dyDescent="0.2">
      <c r="A235" s="55">
        <v>9063</v>
      </c>
      <c r="B235" s="46" t="s">
        <v>1120</v>
      </c>
    </row>
    <row r="236" spans="1:2" s="21" customFormat="1" hidden="1" x14ac:dyDescent="0.2">
      <c r="A236" s="55">
        <v>9063</v>
      </c>
      <c r="B236" s="46" t="s">
        <v>1121</v>
      </c>
    </row>
    <row r="237" spans="1:2" s="21" customFormat="1" hidden="1" x14ac:dyDescent="0.2">
      <c r="A237" s="55">
        <v>9063</v>
      </c>
      <c r="B237" s="46" t="s">
        <v>1122</v>
      </c>
    </row>
    <row r="238" spans="1:2" s="21" customFormat="1" hidden="1" x14ac:dyDescent="0.2">
      <c r="A238" s="55">
        <v>9063</v>
      </c>
      <c r="B238" s="46" t="s">
        <v>1123</v>
      </c>
    </row>
    <row r="239" spans="1:2" s="21" customFormat="1" hidden="1" x14ac:dyDescent="0.2">
      <c r="A239" s="55">
        <v>9063</v>
      </c>
      <c r="B239" s="46" t="s">
        <v>1124</v>
      </c>
    </row>
    <row r="240" spans="1:2" s="21" customFormat="1" hidden="1" x14ac:dyDescent="0.2">
      <c r="A240" s="55">
        <v>9063</v>
      </c>
      <c r="B240" s="46" t="s">
        <v>1125</v>
      </c>
    </row>
    <row r="241" spans="1:2" s="21" customFormat="1" hidden="1" x14ac:dyDescent="0.2">
      <c r="A241" s="55">
        <v>9063</v>
      </c>
      <c r="B241" s="46" t="s">
        <v>1126</v>
      </c>
    </row>
    <row r="242" spans="1:2" s="21" customFormat="1" hidden="1" x14ac:dyDescent="0.2">
      <c r="A242" s="55">
        <v>9063</v>
      </c>
      <c r="B242" s="46" t="s">
        <v>1127</v>
      </c>
    </row>
    <row r="243" spans="1:2" s="21" customFormat="1" hidden="1" x14ac:dyDescent="0.2">
      <c r="A243" s="55">
        <v>9063</v>
      </c>
      <c r="B243" s="46" t="s">
        <v>1128</v>
      </c>
    </row>
    <row r="244" spans="1:2" s="21" customFormat="1" hidden="1" x14ac:dyDescent="0.2">
      <c r="A244" s="55">
        <v>9063</v>
      </c>
      <c r="B244" s="46" t="s">
        <v>1129</v>
      </c>
    </row>
    <row r="245" spans="1:2" s="21" customFormat="1" hidden="1" x14ac:dyDescent="0.2">
      <c r="A245" s="55">
        <v>9063</v>
      </c>
      <c r="B245" s="46" t="s">
        <v>1130</v>
      </c>
    </row>
    <row r="246" spans="1:2" s="21" customFormat="1" hidden="1" x14ac:dyDescent="0.2">
      <c r="A246" s="55">
        <v>9063</v>
      </c>
      <c r="B246" s="46" t="s">
        <v>1131</v>
      </c>
    </row>
    <row r="247" spans="1:2" s="21" customFormat="1" hidden="1" x14ac:dyDescent="0.2">
      <c r="A247" s="55">
        <v>9063</v>
      </c>
      <c r="B247" s="46" t="s">
        <v>1132</v>
      </c>
    </row>
    <row r="248" spans="1:2" s="21" customFormat="1" hidden="1" x14ac:dyDescent="0.2">
      <c r="A248" s="55">
        <v>9063</v>
      </c>
      <c r="B248" s="46" t="s">
        <v>1133</v>
      </c>
    </row>
    <row r="249" spans="1:2" s="21" customFormat="1" hidden="1" x14ac:dyDescent="0.2">
      <c r="A249" s="55">
        <v>9064</v>
      </c>
      <c r="B249" s="46" t="s">
        <v>1113</v>
      </c>
    </row>
    <row r="250" spans="1:2" s="21" customFormat="1" hidden="1" x14ac:dyDescent="0.2">
      <c r="A250" s="55">
        <v>9064</v>
      </c>
      <c r="B250" s="46" t="s">
        <v>1114</v>
      </c>
    </row>
    <row r="251" spans="1:2" s="21" customFormat="1" hidden="1" x14ac:dyDescent="0.2">
      <c r="A251" s="55">
        <v>9064</v>
      </c>
      <c r="B251" s="46" t="s">
        <v>1115</v>
      </c>
    </row>
    <row r="252" spans="1:2" s="21" customFormat="1" hidden="1" x14ac:dyDescent="0.2">
      <c r="A252" s="55">
        <v>9064</v>
      </c>
      <c r="B252" s="46" t="s">
        <v>1116</v>
      </c>
    </row>
    <row r="253" spans="1:2" s="21" customFormat="1" hidden="1" x14ac:dyDescent="0.2">
      <c r="A253" s="55">
        <v>9064</v>
      </c>
      <c r="B253" s="46" t="s">
        <v>1117</v>
      </c>
    </row>
    <row r="254" spans="1:2" s="21" customFormat="1" hidden="1" x14ac:dyDescent="0.2">
      <c r="A254" s="55">
        <v>9064</v>
      </c>
      <c r="B254" s="46" t="s">
        <v>1118</v>
      </c>
    </row>
    <row r="255" spans="1:2" s="21" customFormat="1" hidden="1" x14ac:dyDescent="0.2">
      <c r="A255" s="55">
        <v>9064</v>
      </c>
      <c r="B255" s="46" t="s">
        <v>1119</v>
      </c>
    </row>
    <row r="256" spans="1:2" s="21" customFormat="1" hidden="1" x14ac:dyDescent="0.2">
      <c r="A256" s="55">
        <v>9064</v>
      </c>
      <c r="B256" s="46" t="s">
        <v>1120</v>
      </c>
    </row>
    <row r="257" spans="1:2" s="21" customFormat="1" hidden="1" x14ac:dyDescent="0.2">
      <c r="A257" s="55">
        <v>9064</v>
      </c>
      <c r="B257" s="46" t="s">
        <v>1121</v>
      </c>
    </row>
    <row r="258" spans="1:2" s="21" customFormat="1" hidden="1" x14ac:dyDescent="0.2">
      <c r="A258" s="55">
        <v>9064</v>
      </c>
      <c r="B258" s="46" t="s">
        <v>1122</v>
      </c>
    </row>
    <row r="259" spans="1:2" s="21" customFormat="1" hidden="1" x14ac:dyDescent="0.2">
      <c r="A259" s="55">
        <v>9064</v>
      </c>
      <c r="B259" s="46" t="s">
        <v>1123</v>
      </c>
    </row>
    <row r="260" spans="1:2" s="21" customFormat="1" hidden="1" x14ac:dyDescent="0.2">
      <c r="A260" s="55">
        <v>9064</v>
      </c>
      <c r="B260" s="46" t="s">
        <v>1124</v>
      </c>
    </row>
    <row r="261" spans="1:2" s="21" customFormat="1" hidden="1" x14ac:dyDescent="0.2">
      <c r="A261" s="55">
        <v>9064</v>
      </c>
      <c r="B261" s="46" t="s">
        <v>1125</v>
      </c>
    </row>
    <row r="262" spans="1:2" s="21" customFormat="1" hidden="1" x14ac:dyDescent="0.2">
      <c r="A262" s="55">
        <v>9064</v>
      </c>
      <c r="B262" s="46" t="s">
        <v>1126</v>
      </c>
    </row>
    <row r="263" spans="1:2" s="21" customFormat="1" hidden="1" x14ac:dyDescent="0.2">
      <c r="A263" s="55">
        <v>9064</v>
      </c>
      <c r="B263" s="46" t="s">
        <v>1127</v>
      </c>
    </row>
    <row r="264" spans="1:2" s="21" customFormat="1" hidden="1" x14ac:dyDescent="0.2">
      <c r="A264" s="55">
        <v>9064</v>
      </c>
      <c r="B264" s="46" t="s">
        <v>1128</v>
      </c>
    </row>
    <row r="265" spans="1:2" s="21" customFormat="1" hidden="1" x14ac:dyDescent="0.2">
      <c r="A265" s="55">
        <v>9064</v>
      </c>
      <c r="B265" s="46" t="s">
        <v>1129</v>
      </c>
    </row>
    <row r="266" spans="1:2" s="21" customFormat="1" hidden="1" x14ac:dyDescent="0.2">
      <c r="A266" s="55">
        <v>9064</v>
      </c>
      <c r="B266" s="46" t="s">
        <v>1130</v>
      </c>
    </row>
    <row r="267" spans="1:2" s="21" customFormat="1" hidden="1" x14ac:dyDescent="0.2">
      <c r="A267" s="55">
        <v>9064</v>
      </c>
      <c r="B267" s="46" t="s">
        <v>1131</v>
      </c>
    </row>
    <row r="268" spans="1:2" s="21" customFormat="1" hidden="1" x14ac:dyDescent="0.2">
      <c r="A268" s="55">
        <v>9064</v>
      </c>
      <c r="B268" s="46" t="s">
        <v>1132</v>
      </c>
    </row>
    <row r="269" spans="1:2" s="21" customFormat="1" hidden="1" x14ac:dyDescent="0.2">
      <c r="A269" s="55">
        <v>9064</v>
      </c>
      <c r="B269" s="46" t="s">
        <v>1133</v>
      </c>
    </row>
    <row r="270" spans="1:2" s="21" customFormat="1" hidden="1" x14ac:dyDescent="0.2">
      <c r="A270" s="55">
        <v>9065</v>
      </c>
      <c r="B270" s="46" t="s">
        <v>1113</v>
      </c>
    </row>
    <row r="271" spans="1:2" s="21" customFormat="1" hidden="1" x14ac:dyDescent="0.2">
      <c r="A271" s="55">
        <v>9065</v>
      </c>
      <c r="B271" s="46" t="s">
        <v>1114</v>
      </c>
    </row>
    <row r="272" spans="1:2" s="21" customFormat="1" hidden="1" x14ac:dyDescent="0.2">
      <c r="A272" s="55">
        <v>9065</v>
      </c>
      <c r="B272" s="46" t="s">
        <v>1115</v>
      </c>
    </row>
    <row r="273" spans="1:2" s="21" customFormat="1" hidden="1" x14ac:dyDescent="0.2">
      <c r="A273" s="55">
        <v>9065</v>
      </c>
      <c r="B273" s="46" t="s">
        <v>1116</v>
      </c>
    </row>
    <row r="274" spans="1:2" s="21" customFormat="1" hidden="1" x14ac:dyDescent="0.2">
      <c r="A274" s="55">
        <v>9065</v>
      </c>
      <c r="B274" s="46" t="s">
        <v>1117</v>
      </c>
    </row>
    <row r="275" spans="1:2" s="21" customFormat="1" hidden="1" x14ac:dyDescent="0.2">
      <c r="A275" s="55">
        <v>9065</v>
      </c>
      <c r="B275" s="46" t="s">
        <v>1118</v>
      </c>
    </row>
    <row r="276" spans="1:2" s="21" customFormat="1" hidden="1" x14ac:dyDescent="0.2">
      <c r="A276" s="55">
        <v>9065</v>
      </c>
      <c r="B276" s="46" t="s">
        <v>1119</v>
      </c>
    </row>
    <row r="277" spans="1:2" s="21" customFormat="1" hidden="1" x14ac:dyDescent="0.2">
      <c r="A277" s="55">
        <v>9065</v>
      </c>
      <c r="B277" s="46" t="s">
        <v>1120</v>
      </c>
    </row>
    <row r="278" spans="1:2" s="21" customFormat="1" hidden="1" x14ac:dyDescent="0.2">
      <c r="A278" s="55">
        <v>9065</v>
      </c>
      <c r="B278" s="46" t="s">
        <v>1121</v>
      </c>
    </row>
    <row r="279" spans="1:2" s="21" customFormat="1" hidden="1" x14ac:dyDescent="0.2">
      <c r="A279" s="55">
        <v>9065</v>
      </c>
      <c r="B279" s="46" t="s">
        <v>1122</v>
      </c>
    </row>
    <row r="280" spans="1:2" s="21" customFormat="1" hidden="1" x14ac:dyDescent="0.2">
      <c r="A280" s="55">
        <v>9065</v>
      </c>
      <c r="B280" s="46" t="s">
        <v>1123</v>
      </c>
    </row>
    <row r="281" spans="1:2" s="21" customFormat="1" hidden="1" x14ac:dyDescent="0.2">
      <c r="A281" s="55">
        <v>9065</v>
      </c>
      <c r="B281" s="46" t="s">
        <v>1124</v>
      </c>
    </row>
    <row r="282" spans="1:2" s="21" customFormat="1" hidden="1" x14ac:dyDescent="0.2">
      <c r="A282" s="55">
        <v>9065</v>
      </c>
      <c r="B282" s="46" t="s">
        <v>1125</v>
      </c>
    </row>
    <row r="283" spans="1:2" s="21" customFormat="1" hidden="1" x14ac:dyDescent="0.2">
      <c r="A283" s="55">
        <v>9065</v>
      </c>
      <c r="B283" s="46" t="s">
        <v>1126</v>
      </c>
    </row>
    <row r="284" spans="1:2" s="21" customFormat="1" hidden="1" x14ac:dyDescent="0.2">
      <c r="A284" s="55">
        <v>9065</v>
      </c>
      <c r="B284" s="46" t="s">
        <v>1127</v>
      </c>
    </row>
    <row r="285" spans="1:2" s="21" customFormat="1" hidden="1" x14ac:dyDescent="0.2">
      <c r="A285" s="55">
        <v>9065</v>
      </c>
      <c r="B285" s="46" t="s">
        <v>1128</v>
      </c>
    </row>
    <row r="286" spans="1:2" s="21" customFormat="1" hidden="1" x14ac:dyDescent="0.2">
      <c r="A286" s="55">
        <v>9065</v>
      </c>
      <c r="B286" s="46" t="s">
        <v>1129</v>
      </c>
    </row>
    <row r="287" spans="1:2" s="21" customFormat="1" hidden="1" x14ac:dyDescent="0.2">
      <c r="A287" s="55">
        <v>9065</v>
      </c>
      <c r="B287" s="46" t="s">
        <v>1130</v>
      </c>
    </row>
    <row r="288" spans="1:2" s="21" customFormat="1" hidden="1" x14ac:dyDescent="0.2">
      <c r="A288" s="55">
        <v>9065</v>
      </c>
      <c r="B288" s="46" t="s">
        <v>1131</v>
      </c>
    </row>
    <row r="289" spans="1:2" s="21" customFormat="1" hidden="1" x14ac:dyDescent="0.2">
      <c r="A289" s="55">
        <v>9065</v>
      </c>
      <c r="B289" s="46" t="s">
        <v>1132</v>
      </c>
    </row>
    <row r="290" spans="1:2" s="21" customFormat="1" hidden="1" x14ac:dyDescent="0.2">
      <c r="A290" s="55">
        <v>9065</v>
      </c>
      <c r="B290" s="46" t="s">
        <v>1133</v>
      </c>
    </row>
    <row r="291" spans="1:2" s="21" customFormat="1" hidden="1" x14ac:dyDescent="0.2">
      <c r="A291" s="55">
        <v>9066</v>
      </c>
      <c r="B291" s="46" t="s">
        <v>1113</v>
      </c>
    </row>
    <row r="292" spans="1:2" s="21" customFormat="1" hidden="1" x14ac:dyDescent="0.2">
      <c r="A292" s="55">
        <v>9066</v>
      </c>
      <c r="B292" s="46" t="s">
        <v>1114</v>
      </c>
    </row>
    <row r="293" spans="1:2" s="21" customFormat="1" hidden="1" x14ac:dyDescent="0.2">
      <c r="A293" s="55">
        <v>9066</v>
      </c>
      <c r="B293" s="46" t="s">
        <v>1115</v>
      </c>
    </row>
    <row r="294" spans="1:2" s="21" customFormat="1" hidden="1" x14ac:dyDescent="0.2">
      <c r="A294" s="55">
        <v>9066</v>
      </c>
      <c r="B294" s="46" t="s">
        <v>1116</v>
      </c>
    </row>
    <row r="295" spans="1:2" s="21" customFormat="1" hidden="1" x14ac:dyDescent="0.2">
      <c r="A295" s="55">
        <v>9066</v>
      </c>
      <c r="B295" s="46" t="s">
        <v>1117</v>
      </c>
    </row>
    <row r="296" spans="1:2" s="21" customFormat="1" hidden="1" x14ac:dyDescent="0.2">
      <c r="A296" s="55">
        <v>9066</v>
      </c>
      <c r="B296" s="46" t="s">
        <v>1118</v>
      </c>
    </row>
    <row r="297" spans="1:2" s="21" customFormat="1" hidden="1" x14ac:dyDescent="0.2">
      <c r="A297" s="55">
        <v>9066</v>
      </c>
      <c r="B297" s="46" t="s">
        <v>1119</v>
      </c>
    </row>
    <row r="298" spans="1:2" s="21" customFormat="1" hidden="1" x14ac:dyDescent="0.2">
      <c r="A298" s="55">
        <v>9066</v>
      </c>
      <c r="B298" s="46" t="s">
        <v>1120</v>
      </c>
    </row>
    <row r="299" spans="1:2" s="21" customFormat="1" hidden="1" x14ac:dyDescent="0.2">
      <c r="A299" s="55">
        <v>9066</v>
      </c>
      <c r="B299" s="46" t="s">
        <v>1121</v>
      </c>
    </row>
    <row r="300" spans="1:2" s="21" customFormat="1" hidden="1" x14ac:dyDescent="0.2">
      <c r="A300" s="55">
        <v>9066</v>
      </c>
      <c r="B300" s="46" t="s">
        <v>1122</v>
      </c>
    </row>
    <row r="301" spans="1:2" s="21" customFormat="1" hidden="1" x14ac:dyDescent="0.2">
      <c r="A301" s="55">
        <v>9066</v>
      </c>
      <c r="B301" s="46" t="s">
        <v>1123</v>
      </c>
    </row>
    <row r="302" spans="1:2" s="21" customFormat="1" hidden="1" x14ac:dyDescent="0.2">
      <c r="A302" s="55">
        <v>9066</v>
      </c>
      <c r="B302" s="46" t="s">
        <v>1124</v>
      </c>
    </row>
    <row r="303" spans="1:2" s="21" customFormat="1" hidden="1" x14ac:dyDescent="0.2">
      <c r="A303" s="55">
        <v>9066</v>
      </c>
      <c r="B303" s="46" t="s">
        <v>1125</v>
      </c>
    </row>
    <row r="304" spans="1:2" s="21" customFormat="1" hidden="1" x14ac:dyDescent="0.2">
      <c r="A304" s="55">
        <v>9066</v>
      </c>
      <c r="B304" s="46" t="s">
        <v>1126</v>
      </c>
    </row>
    <row r="305" spans="1:2" s="21" customFormat="1" hidden="1" x14ac:dyDescent="0.2">
      <c r="A305" s="55">
        <v>9066</v>
      </c>
      <c r="B305" s="46" t="s">
        <v>1127</v>
      </c>
    </row>
    <row r="306" spans="1:2" s="21" customFormat="1" hidden="1" x14ac:dyDescent="0.2">
      <c r="A306" s="55">
        <v>9066</v>
      </c>
      <c r="B306" s="46" t="s">
        <v>1128</v>
      </c>
    </row>
    <row r="307" spans="1:2" s="21" customFormat="1" hidden="1" x14ac:dyDescent="0.2">
      <c r="A307" s="55">
        <v>9066</v>
      </c>
      <c r="B307" s="46" t="s">
        <v>1129</v>
      </c>
    </row>
    <row r="308" spans="1:2" s="21" customFormat="1" hidden="1" x14ac:dyDescent="0.2">
      <c r="A308" s="55">
        <v>9066</v>
      </c>
      <c r="B308" s="46" t="s">
        <v>1130</v>
      </c>
    </row>
    <row r="309" spans="1:2" s="21" customFormat="1" hidden="1" x14ac:dyDescent="0.2">
      <c r="A309" s="55">
        <v>9066</v>
      </c>
      <c r="B309" s="46" t="s">
        <v>1131</v>
      </c>
    </row>
    <row r="310" spans="1:2" s="21" customFormat="1" hidden="1" x14ac:dyDescent="0.2">
      <c r="A310" s="55">
        <v>9066</v>
      </c>
      <c r="B310" s="46" t="s">
        <v>1132</v>
      </c>
    </row>
    <row r="311" spans="1:2" s="21" customFormat="1" hidden="1" x14ac:dyDescent="0.2">
      <c r="A311" s="55">
        <v>9066</v>
      </c>
      <c r="B311" s="46" t="s">
        <v>1133</v>
      </c>
    </row>
    <row r="312" spans="1:2" s="21" customFormat="1" hidden="1" x14ac:dyDescent="0.2">
      <c r="A312" s="55">
        <v>9067</v>
      </c>
      <c r="B312" s="46" t="s">
        <v>1113</v>
      </c>
    </row>
    <row r="313" spans="1:2" s="21" customFormat="1" hidden="1" x14ac:dyDescent="0.2">
      <c r="A313" s="55">
        <v>9067</v>
      </c>
      <c r="B313" s="46" t="s">
        <v>1114</v>
      </c>
    </row>
    <row r="314" spans="1:2" s="21" customFormat="1" hidden="1" x14ac:dyDescent="0.2">
      <c r="A314" s="55">
        <v>9067</v>
      </c>
      <c r="B314" s="46" t="s">
        <v>1115</v>
      </c>
    </row>
    <row r="315" spans="1:2" s="21" customFormat="1" hidden="1" x14ac:dyDescent="0.2">
      <c r="A315" s="55">
        <v>9067</v>
      </c>
      <c r="B315" s="46" t="s">
        <v>1116</v>
      </c>
    </row>
    <row r="316" spans="1:2" s="21" customFormat="1" hidden="1" x14ac:dyDescent="0.2">
      <c r="A316" s="55">
        <v>9067</v>
      </c>
      <c r="B316" s="46" t="s">
        <v>1117</v>
      </c>
    </row>
    <row r="317" spans="1:2" s="21" customFormat="1" hidden="1" x14ac:dyDescent="0.2">
      <c r="A317" s="55">
        <v>9067</v>
      </c>
      <c r="B317" s="46" t="s">
        <v>1118</v>
      </c>
    </row>
    <row r="318" spans="1:2" s="21" customFormat="1" hidden="1" x14ac:dyDescent="0.2">
      <c r="A318" s="55">
        <v>9067</v>
      </c>
      <c r="B318" s="46" t="s">
        <v>1119</v>
      </c>
    </row>
    <row r="319" spans="1:2" s="21" customFormat="1" hidden="1" x14ac:dyDescent="0.2">
      <c r="A319" s="55">
        <v>9067</v>
      </c>
      <c r="B319" s="46" t="s">
        <v>1120</v>
      </c>
    </row>
    <row r="320" spans="1:2" s="21" customFormat="1" hidden="1" x14ac:dyDescent="0.2">
      <c r="A320" s="55">
        <v>9067</v>
      </c>
      <c r="B320" s="46" t="s">
        <v>1121</v>
      </c>
    </row>
    <row r="321" spans="1:2" s="21" customFormat="1" hidden="1" x14ac:dyDescent="0.2">
      <c r="A321" s="55">
        <v>9067</v>
      </c>
      <c r="B321" s="46" t="s">
        <v>1122</v>
      </c>
    </row>
    <row r="322" spans="1:2" s="21" customFormat="1" hidden="1" x14ac:dyDescent="0.2">
      <c r="A322" s="55">
        <v>9067</v>
      </c>
      <c r="B322" s="46" t="s">
        <v>1123</v>
      </c>
    </row>
    <row r="323" spans="1:2" s="21" customFormat="1" hidden="1" x14ac:dyDescent="0.2">
      <c r="A323" s="55">
        <v>9067</v>
      </c>
      <c r="B323" s="46" t="s">
        <v>1124</v>
      </c>
    </row>
    <row r="324" spans="1:2" s="21" customFormat="1" hidden="1" x14ac:dyDescent="0.2">
      <c r="A324" s="55">
        <v>9067</v>
      </c>
      <c r="B324" s="46" t="s">
        <v>1125</v>
      </c>
    </row>
    <row r="325" spans="1:2" s="21" customFormat="1" hidden="1" x14ac:dyDescent="0.2">
      <c r="A325" s="55">
        <v>9067</v>
      </c>
      <c r="B325" s="46" t="s">
        <v>1126</v>
      </c>
    </row>
    <row r="326" spans="1:2" s="21" customFormat="1" hidden="1" x14ac:dyDescent="0.2">
      <c r="A326" s="55">
        <v>9067</v>
      </c>
      <c r="B326" s="46" t="s">
        <v>1127</v>
      </c>
    </row>
    <row r="327" spans="1:2" s="21" customFormat="1" hidden="1" x14ac:dyDescent="0.2">
      <c r="A327" s="55">
        <v>9067</v>
      </c>
      <c r="B327" s="46" t="s">
        <v>1128</v>
      </c>
    </row>
    <row r="328" spans="1:2" s="21" customFormat="1" hidden="1" x14ac:dyDescent="0.2">
      <c r="A328" s="55">
        <v>9067</v>
      </c>
      <c r="B328" s="46" t="s">
        <v>1129</v>
      </c>
    </row>
    <row r="329" spans="1:2" s="21" customFormat="1" hidden="1" x14ac:dyDescent="0.2">
      <c r="A329" s="55">
        <v>9067</v>
      </c>
      <c r="B329" s="46" t="s">
        <v>1130</v>
      </c>
    </row>
    <row r="330" spans="1:2" s="21" customFormat="1" hidden="1" x14ac:dyDescent="0.2">
      <c r="A330" s="55">
        <v>9067</v>
      </c>
      <c r="B330" s="46" t="s">
        <v>1131</v>
      </c>
    </row>
    <row r="331" spans="1:2" s="21" customFormat="1" hidden="1" x14ac:dyDescent="0.2">
      <c r="A331" s="55">
        <v>9067</v>
      </c>
      <c r="B331" s="46" t="s">
        <v>1132</v>
      </c>
    </row>
    <row r="332" spans="1:2" s="21" customFormat="1" hidden="1" x14ac:dyDescent="0.2">
      <c r="A332" s="55">
        <v>9067</v>
      </c>
      <c r="B332" s="46" t="s">
        <v>1133</v>
      </c>
    </row>
    <row r="333" spans="1:2" s="21" customFormat="1" x14ac:dyDescent="0.2">
      <c r="A333" s="55">
        <v>9068</v>
      </c>
      <c r="B333" s="46" t="s">
        <v>1134</v>
      </c>
    </row>
    <row r="334" spans="1:2" s="21" customFormat="1" x14ac:dyDescent="0.2">
      <c r="A334" s="55">
        <v>9069</v>
      </c>
      <c r="B334" s="46" t="s">
        <v>1134</v>
      </c>
    </row>
    <row r="335" spans="1:2" s="21" customFormat="1" hidden="1" x14ac:dyDescent="0.2">
      <c r="A335" s="55">
        <v>9111</v>
      </c>
      <c r="B335" s="46" t="s">
        <v>1119</v>
      </c>
    </row>
    <row r="336" spans="1:2" s="21" customFormat="1" hidden="1" x14ac:dyDescent="0.2">
      <c r="A336" s="55">
        <v>9112</v>
      </c>
      <c r="B336" s="46" t="s">
        <v>1119</v>
      </c>
    </row>
    <row r="337" spans="1:2" s="21" customFormat="1" hidden="1" x14ac:dyDescent="0.2">
      <c r="A337" s="55">
        <v>9113</v>
      </c>
      <c r="B337" s="46" t="s">
        <v>1119</v>
      </c>
    </row>
    <row r="338" spans="1:2" s="21" customFormat="1" x14ac:dyDescent="0.2">
      <c r="A338" s="55">
        <v>9113</v>
      </c>
      <c r="B338" s="46" t="s">
        <v>1134</v>
      </c>
    </row>
    <row r="339" spans="1:2" s="21" customFormat="1" hidden="1" x14ac:dyDescent="0.2">
      <c r="A339" s="55">
        <v>9114</v>
      </c>
      <c r="B339" s="46" t="s">
        <v>1119</v>
      </c>
    </row>
    <row r="340" spans="1:2" s="21" customFormat="1" hidden="1" x14ac:dyDescent="0.2">
      <c r="A340" s="55">
        <v>9115</v>
      </c>
      <c r="B340" s="46" t="s">
        <v>1119</v>
      </c>
    </row>
    <row r="341" spans="1:2" s="21" customFormat="1" x14ac:dyDescent="0.2">
      <c r="A341" s="55">
        <v>9141</v>
      </c>
      <c r="B341" s="46" t="s">
        <v>1134</v>
      </c>
    </row>
    <row r="342" spans="1:2" s="21" customFormat="1" x14ac:dyDescent="0.2">
      <c r="A342" s="55">
        <v>9142</v>
      </c>
      <c r="B342" s="46" t="s">
        <v>1134</v>
      </c>
    </row>
    <row r="343" spans="1:2" s="21" customFormat="1" hidden="1" x14ac:dyDescent="0.2">
      <c r="A343" s="55">
        <v>9143</v>
      </c>
      <c r="B343" s="46" t="s">
        <v>1117</v>
      </c>
    </row>
    <row r="344" spans="1:2" s="21" customFormat="1" hidden="1" x14ac:dyDescent="0.2">
      <c r="A344" s="55">
        <v>9143</v>
      </c>
      <c r="B344" s="46" t="s">
        <v>1118</v>
      </c>
    </row>
    <row r="345" spans="1:2" s="21" customFormat="1" hidden="1" x14ac:dyDescent="0.2">
      <c r="A345" s="55">
        <v>9143</v>
      </c>
      <c r="B345" s="46" t="s">
        <v>1119</v>
      </c>
    </row>
    <row r="346" spans="1:2" s="21" customFormat="1" hidden="1" x14ac:dyDescent="0.2">
      <c r="A346" s="55">
        <v>9143</v>
      </c>
      <c r="B346" s="46" t="s">
        <v>1130</v>
      </c>
    </row>
    <row r="347" spans="1:2" s="21" customFormat="1" x14ac:dyDescent="0.2">
      <c r="A347" s="55">
        <v>9143</v>
      </c>
      <c r="B347" s="46" t="s">
        <v>1134</v>
      </c>
    </row>
    <row r="348" spans="1:2" s="21" customFormat="1" hidden="1" x14ac:dyDescent="0.2">
      <c r="A348" s="55">
        <v>9144</v>
      </c>
      <c r="B348" s="46" t="s">
        <v>1127</v>
      </c>
    </row>
    <row r="349" spans="1:2" s="21" customFormat="1" hidden="1" x14ac:dyDescent="0.2">
      <c r="A349" s="55">
        <v>9145</v>
      </c>
      <c r="B349" s="46" t="s">
        <v>1118</v>
      </c>
    </row>
    <row r="350" spans="1:2" s="21" customFormat="1" x14ac:dyDescent="0.2">
      <c r="A350" s="55">
        <v>9145</v>
      </c>
      <c r="B350" s="46" t="s">
        <v>1134</v>
      </c>
    </row>
    <row r="351" spans="1:2" s="21" customFormat="1" x14ac:dyDescent="0.2">
      <c r="A351" s="55">
        <v>9171</v>
      </c>
      <c r="B351" s="46" t="s">
        <v>1134</v>
      </c>
    </row>
    <row r="352" spans="1:2" s="21" customFormat="1" x14ac:dyDescent="0.2">
      <c r="A352" s="55">
        <v>9172</v>
      </c>
      <c r="B352" s="46" t="s">
        <v>1134</v>
      </c>
    </row>
    <row r="353" spans="1:2" s="21" customFormat="1" x14ac:dyDescent="0.2">
      <c r="A353" s="55">
        <v>9173</v>
      </c>
      <c r="B353" s="46" t="s">
        <v>1134</v>
      </c>
    </row>
    <row r="354" spans="1:2" s="21" customFormat="1" x14ac:dyDescent="0.2">
      <c r="A354" s="55">
        <v>9174</v>
      </c>
      <c r="B354" s="46" t="s">
        <v>1134</v>
      </c>
    </row>
    <row r="355" spans="1:2" s="21" customFormat="1" hidden="1" x14ac:dyDescent="0.2">
      <c r="A355" s="55">
        <v>9175</v>
      </c>
      <c r="B355" s="46" t="s">
        <v>1122</v>
      </c>
    </row>
    <row r="356" spans="1:2" s="21" customFormat="1" x14ac:dyDescent="0.2">
      <c r="A356" s="55">
        <v>9181</v>
      </c>
      <c r="B356" s="46" t="s">
        <v>1134</v>
      </c>
    </row>
    <row r="357" spans="1:2" s="21" customFormat="1" hidden="1" x14ac:dyDescent="0.2">
      <c r="A357" s="55">
        <v>9182</v>
      </c>
      <c r="B357" s="46" t="s">
        <v>1123</v>
      </c>
    </row>
    <row r="358" spans="1:2" s="21" customFormat="1" x14ac:dyDescent="0.2">
      <c r="A358" s="55">
        <v>9182</v>
      </c>
      <c r="B358" s="46" t="s">
        <v>1134</v>
      </c>
    </row>
    <row r="359" spans="1:2" s="21" customFormat="1" x14ac:dyDescent="0.2">
      <c r="A359" s="55">
        <v>9183</v>
      </c>
      <c r="B359" s="46" t="s">
        <v>1134</v>
      </c>
    </row>
    <row r="360" spans="1:2" s="21" customFormat="1" hidden="1" x14ac:dyDescent="0.2">
      <c r="A360" s="55">
        <v>9184</v>
      </c>
      <c r="B360" s="46" t="s">
        <v>1122</v>
      </c>
    </row>
    <row r="361" spans="1:2" s="21" customFormat="1" x14ac:dyDescent="0.2">
      <c r="A361" s="55">
        <v>9185</v>
      </c>
      <c r="B361" s="46" t="s">
        <v>1134</v>
      </c>
    </row>
    <row r="362" spans="1:2" s="21" customFormat="1" hidden="1" x14ac:dyDescent="0.2">
      <c r="A362" s="55">
        <v>9186</v>
      </c>
      <c r="B362" s="46" t="s">
        <v>1122</v>
      </c>
    </row>
    <row r="363" spans="1:2" s="21" customFormat="1" hidden="1" x14ac:dyDescent="0.2">
      <c r="A363" s="55">
        <v>9187</v>
      </c>
      <c r="B363" s="46" t="s">
        <v>1123</v>
      </c>
    </row>
    <row r="364" spans="1:2" s="21" customFormat="1" hidden="1" x14ac:dyDescent="0.2">
      <c r="A364" s="55">
        <v>9188</v>
      </c>
      <c r="B364" s="46" t="s">
        <v>1126</v>
      </c>
    </row>
    <row r="365" spans="1:2" s="21" customFormat="1" x14ac:dyDescent="0.2">
      <c r="A365" s="55">
        <v>9189</v>
      </c>
      <c r="B365" s="55">
        <v>99</v>
      </c>
    </row>
    <row r="366" spans="1:2" s="21" customFormat="1" hidden="1" x14ac:dyDescent="0.2">
      <c r="A366" s="55">
        <v>10101</v>
      </c>
      <c r="B366" s="46" t="s">
        <v>1126</v>
      </c>
    </row>
    <row r="367" spans="1:2" s="21" customFormat="1" hidden="1" x14ac:dyDescent="0.2">
      <c r="A367" s="55">
        <v>10102</v>
      </c>
      <c r="B367" s="46" t="s">
        <v>1126</v>
      </c>
    </row>
    <row r="368" spans="1:2" s="21" customFormat="1" hidden="1" x14ac:dyDescent="0.2">
      <c r="A368" s="55">
        <v>10103</v>
      </c>
      <c r="B368" s="46" t="s">
        <v>1126</v>
      </c>
    </row>
    <row r="369" spans="1:2" s="21" customFormat="1" hidden="1" x14ac:dyDescent="0.2">
      <c r="A369" s="55">
        <v>10104</v>
      </c>
      <c r="B369" s="46" t="s">
        <v>1126</v>
      </c>
    </row>
    <row r="370" spans="1:2" s="21" customFormat="1" hidden="1" x14ac:dyDescent="0.2">
      <c r="A370" s="55">
        <v>10105</v>
      </c>
      <c r="B370" s="46" t="s">
        <v>1126</v>
      </c>
    </row>
    <row r="371" spans="1:2" s="21" customFormat="1" x14ac:dyDescent="0.2">
      <c r="A371" s="55">
        <v>10111</v>
      </c>
      <c r="B371" s="55">
        <v>99</v>
      </c>
    </row>
    <row r="372" spans="1:2" s="21" customFormat="1" x14ac:dyDescent="0.2">
      <c r="A372" s="55">
        <v>10112</v>
      </c>
      <c r="B372" s="55">
        <v>99</v>
      </c>
    </row>
    <row r="373" spans="1:2" s="21" customFormat="1" x14ac:dyDescent="0.2">
      <c r="A373" s="55">
        <v>10113</v>
      </c>
      <c r="B373" s="55">
        <v>99</v>
      </c>
    </row>
    <row r="374" spans="1:2" s="21" customFormat="1" hidden="1" x14ac:dyDescent="0.2">
      <c r="A374" s="55">
        <v>71310</v>
      </c>
      <c r="B374" s="46" t="s">
        <v>1126</v>
      </c>
    </row>
    <row r="375" spans="1:2" s="21" customFormat="1" x14ac:dyDescent="0.2">
      <c r="A375" s="55">
        <v>71310</v>
      </c>
      <c r="B375" s="46" t="s">
        <v>1134</v>
      </c>
    </row>
    <row r="376" spans="1:2" s="21" customFormat="1" x14ac:dyDescent="0.2">
      <c r="A376" s="55">
        <v>72110</v>
      </c>
      <c r="B376" s="46" t="s">
        <v>1134</v>
      </c>
    </row>
    <row r="377" spans="1:2" s="21" customFormat="1" x14ac:dyDescent="0.2">
      <c r="A377" s="55">
        <v>72111</v>
      </c>
      <c r="B377" s="46" t="s">
        <v>1134</v>
      </c>
    </row>
    <row r="378" spans="1:2" s="21" customFormat="1" x14ac:dyDescent="0.2">
      <c r="A378" s="55">
        <v>72112</v>
      </c>
      <c r="B378" s="46" t="s">
        <v>1134</v>
      </c>
    </row>
    <row r="379" spans="1:2" s="21" customFormat="1" x14ac:dyDescent="0.2">
      <c r="A379" s="55">
        <v>72210</v>
      </c>
      <c r="B379" s="46" t="s">
        <v>1134</v>
      </c>
    </row>
    <row r="380" spans="1:2" s="21" customFormat="1" x14ac:dyDescent="0.2">
      <c r="A380" s="55">
        <v>72211</v>
      </c>
      <c r="B380" s="46" t="s">
        <v>1134</v>
      </c>
    </row>
    <row r="381" spans="1:2" s="21" customFormat="1" x14ac:dyDescent="0.2">
      <c r="A381" s="55">
        <v>72212</v>
      </c>
      <c r="B381" s="46" t="s">
        <v>1134</v>
      </c>
    </row>
    <row r="382" spans="1:2" s="21" customFormat="1" x14ac:dyDescent="0.2">
      <c r="A382" s="55">
        <v>72213</v>
      </c>
      <c r="B382" s="46" t="s">
        <v>1134</v>
      </c>
    </row>
    <row r="383" spans="1:2" s="21" customFormat="1" hidden="1" x14ac:dyDescent="0.2">
      <c r="A383" s="55">
        <v>72214</v>
      </c>
      <c r="B383" s="46" t="s">
        <v>1113</v>
      </c>
    </row>
    <row r="384" spans="1:2" s="21" customFormat="1" hidden="1" x14ac:dyDescent="0.2">
      <c r="A384" s="55">
        <v>72214</v>
      </c>
      <c r="B384" s="46" t="s">
        <v>1115</v>
      </c>
    </row>
    <row r="385" spans="1:2" s="21" customFormat="1" hidden="1" x14ac:dyDescent="0.2">
      <c r="A385" s="55">
        <v>72214</v>
      </c>
      <c r="B385" s="46" t="s">
        <v>1116</v>
      </c>
    </row>
    <row r="386" spans="1:2" s="21" customFormat="1" hidden="1" x14ac:dyDescent="0.2">
      <c r="A386" s="55">
        <v>72214</v>
      </c>
      <c r="B386" s="46" t="s">
        <v>1119</v>
      </c>
    </row>
    <row r="387" spans="1:2" s="21" customFormat="1" hidden="1" x14ac:dyDescent="0.2">
      <c r="A387" s="55">
        <v>72214</v>
      </c>
      <c r="B387" s="46" t="s">
        <v>1120</v>
      </c>
    </row>
    <row r="388" spans="1:2" s="21" customFormat="1" hidden="1" x14ac:dyDescent="0.2">
      <c r="A388" s="55">
        <v>72214</v>
      </c>
      <c r="B388" s="46" t="s">
        <v>1125</v>
      </c>
    </row>
    <row r="389" spans="1:2" s="21" customFormat="1" hidden="1" x14ac:dyDescent="0.2">
      <c r="A389" s="55">
        <v>72214</v>
      </c>
      <c r="B389" s="46" t="s">
        <v>1128</v>
      </c>
    </row>
    <row r="390" spans="1:2" s="21" customFormat="1" hidden="1" x14ac:dyDescent="0.2">
      <c r="A390" s="55">
        <v>72214</v>
      </c>
      <c r="B390" s="46" t="s">
        <v>1132</v>
      </c>
    </row>
    <row r="391" spans="1:2" s="21" customFormat="1" x14ac:dyDescent="0.2">
      <c r="A391" s="55">
        <v>72215</v>
      </c>
      <c r="B391" s="46" t="s">
        <v>1134</v>
      </c>
    </row>
    <row r="392" spans="1:2" s="21" customFormat="1" x14ac:dyDescent="0.2">
      <c r="A392" s="55">
        <v>72216</v>
      </c>
      <c r="B392" s="46" t="s">
        <v>1134</v>
      </c>
    </row>
    <row r="393" spans="1:2" s="21" customFormat="1" x14ac:dyDescent="0.2">
      <c r="A393" s="55">
        <v>72310</v>
      </c>
      <c r="B393" s="46" t="s">
        <v>1134</v>
      </c>
    </row>
    <row r="394" spans="1:2" s="21" customFormat="1" x14ac:dyDescent="0.2">
      <c r="A394" s="55">
        <v>72311</v>
      </c>
      <c r="B394" s="46" t="s">
        <v>1134</v>
      </c>
    </row>
    <row r="395" spans="1:2" s="21" customFormat="1" x14ac:dyDescent="0.2">
      <c r="A395" s="55">
        <v>72312</v>
      </c>
      <c r="B395" s="46" t="s">
        <v>1134</v>
      </c>
    </row>
    <row r="396" spans="1:2" s="21" customFormat="1" x14ac:dyDescent="0.2">
      <c r="A396" s="55">
        <v>72313</v>
      </c>
      <c r="B396" s="46" t="s">
        <v>1134</v>
      </c>
    </row>
    <row r="397" spans="1:2" s="21" customFormat="1" x14ac:dyDescent="0.2">
      <c r="A397" s="55">
        <v>72314</v>
      </c>
      <c r="B397" s="46" t="s">
        <v>1134</v>
      </c>
    </row>
    <row r="398" spans="1:2" s="21" customFormat="1" x14ac:dyDescent="0.2">
      <c r="A398" s="55">
        <v>72315</v>
      </c>
      <c r="B398" s="46" t="s">
        <v>1134</v>
      </c>
    </row>
    <row r="399" spans="1:2" s="21" customFormat="1" x14ac:dyDescent="0.2">
      <c r="A399" s="55">
        <v>72316</v>
      </c>
      <c r="B399" s="46" t="s">
        <v>1134</v>
      </c>
    </row>
    <row r="400" spans="1:2" s="21" customFormat="1" x14ac:dyDescent="0.2">
      <c r="A400" s="55">
        <v>72317</v>
      </c>
      <c r="B400" s="46" t="s">
        <v>1134</v>
      </c>
    </row>
    <row r="401" spans="1:2" s="21" customFormat="1" x14ac:dyDescent="0.2">
      <c r="A401" s="55">
        <v>72318</v>
      </c>
      <c r="B401" s="46" t="s">
        <v>1134</v>
      </c>
    </row>
    <row r="402" spans="1:2" s="21" customFormat="1" x14ac:dyDescent="0.2">
      <c r="A402" s="55">
        <v>72319</v>
      </c>
      <c r="B402" s="46" t="s">
        <v>1134</v>
      </c>
    </row>
    <row r="403" spans="1:2" s="21" customFormat="1" hidden="1" x14ac:dyDescent="0.2">
      <c r="A403" s="55">
        <v>72320</v>
      </c>
      <c r="B403" s="46" t="s">
        <v>1113</v>
      </c>
    </row>
    <row r="404" spans="1:2" s="21" customFormat="1" hidden="1" x14ac:dyDescent="0.2">
      <c r="A404" s="55">
        <v>72320</v>
      </c>
      <c r="B404" s="46" t="s">
        <v>1114</v>
      </c>
    </row>
    <row r="405" spans="1:2" s="21" customFormat="1" hidden="1" x14ac:dyDescent="0.2">
      <c r="A405" s="55">
        <v>72320</v>
      </c>
      <c r="B405" s="46" t="s">
        <v>1115</v>
      </c>
    </row>
    <row r="406" spans="1:2" s="21" customFormat="1" hidden="1" x14ac:dyDescent="0.2">
      <c r="A406" s="55">
        <v>72320</v>
      </c>
      <c r="B406" s="46" t="s">
        <v>1117</v>
      </c>
    </row>
    <row r="407" spans="1:2" s="21" customFormat="1" hidden="1" x14ac:dyDescent="0.2">
      <c r="A407" s="55">
        <v>72320</v>
      </c>
      <c r="B407" s="46" t="s">
        <v>1118</v>
      </c>
    </row>
    <row r="408" spans="1:2" s="21" customFormat="1" hidden="1" x14ac:dyDescent="0.2">
      <c r="A408" s="55">
        <v>72320</v>
      </c>
      <c r="B408" s="46" t="s">
        <v>1119</v>
      </c>
    </row>
    <row r="409" spans="1:2" s="21" customFormat="1" hidden="1" x14ac:dyDescent="0.2">
      <c r="A409" s="55">
        <v>72320</v>
      </c>
      <c r="B409" s="46" t="s">
        <v>1122</v>
      </c>
    </row>
    <row r="410" spans="1:2" s="21" customFormat="1" hidden="1" x14ac:dyDescent="0.2">
      <c r="A410" s="55">
        <v>72320</v>
      </c>
      <c r="B410" s="46" t="s">
        <v>1125</v>
      </c>
    </row>
    <row r="411" spans="1:2" s="21" customFormat="1" hidden="1" x14ac:dyDescent="0.2">
      <c r="A411" s="55">
        <v>72320</v>
      </c>
      <c r="B411" s="46" t="s">
        <v>1128</v>
      </c>
    </row>
    <row r="412" spans="1:2" s="21" customFormat="1" hidden="1" x14ac:dyDescent="0.2">
      <c r="A412" s="55">
        <v>72320</v>
      </c>
      <c r="B412" s="46" t="s">
        <v>1129</v>
      </c>
    </row>
    <row r="413" spans="1:2" s="21" customFormat="1" hidden="1" x14ac:dyDescent="0.2">
      <c r="A413" s="55">
        <v>72320</v>
      </c>
      <c r="B413" s="46" t="s">
        <v>1130</v>
      </c>
    </row>
    <row r="414" spans="1:2" s="21" customFormat="1" hidden="1" x14ac:dyDescent="0.2">
      <c r="A414" s="55">
        <v>72320</v>
      </c>
      <c r="B414" s="46" t="s">
        <v>1131</v>
      </c>
    </row>
    <row r="415" spans="1:2" s="21" customFormat="1" hidden="1" x14ac:dyDescent="0.2">
      <c r="A415" s="55">
        <v>72320</v>
      </c>
      <c r="B415" s="46" t="s">
        <v>1132</v>
      </c>
    </row>
    <row r="416" spans="1:2" s="21" customFormat="1" hidden="1" x14ac:dyDescent="0.2">
      <c r="A416" s="55">
        <v>72320</v>
      </c>
      <c r="B416" s="46" t="s">
        <v>1133</v>
      </c>
    </row>
    <row r="417" spans="1:2" s="21" customFormat="1" x14ac:dyDescent="0.2">
      <c r="A417" s="55">
        <v>72321</v>
      </c>
      <c r="B417" s="46" t="s">
        <v>1134</v>
      </c>
    </row>
    <row r="418" spans="1:2" s="21" customFormat="1" x14ac:dyDescent="0.2">
      <c r="A418" s="55">
        <v>72322</v>
      </c>
      <c r="B418" s="46" t="s">
        <v>1134</v>
      </c>
    </row>
    <row r="419" spans="1:2" s="21" customFormat="1" x14ac:dyDescent="0.2">
      <c r="A419" s="55">
        <v>72323</v>
      </c>
      <c r="B419" s="46" t="s">
        <v>1134</v>
      </c>
    </row>
    <row r="420" spans="1:2" s="21" customFormat="1" hidden="1" x14ac:dyDescent="0.2">
      <c r="A420" s="55">
        <v>72324</v>
      </c>
      <c r="B420" s="46" t="s">
        <v>1113</v>
      </c>
    </row>
    <row r="421" spans="1:2" s="21" customFormat="1" hidden="1" x14ac:dyDescent="0.2">
      <c r="A421" s="55">
        <v>72324</v>
      </c>
      <c r="B421" s="46" t="s">
        <v>1114</v>
      </c>
    </row>
    <row r="422" spans="1:2" s="21" customFormat="1" hidden="1" x14ac:dyDescent="0.2">
      <c r="A422" s="55">
        <v>72324</v>
      </c>
      <c r="B422" s="46" t="s">
        <v>1115</v>
      </c>
    </row>
    <row r="423" spans="1:2" s="21" customFormat="1" hidden="1" x14ac:dyDescent="0.2">
      <c r="A423" s="55">
        <v>72324</v>
      </c>
      <c r="B423" s="46" t="s">
        <v>1116</v>
      </c>
    </row>
    <row r="424" spans="1:2" s="21" customFormat="1" hidden="1" x14ac:dyDescent="0.2">
      <c r="A424" s="55">
        <v>72324</v>
      </c>
      <c r="B424" s="46" t="s">
        <v>1117</v>
      </c>
    </row>
    <row r="425" spans="1:2" s="21" customFormat="1" hidden="1" x14ac:dyDescent="0.2">
      <c r="A425" s="55">
        <v>72324</v>
      </c>
      <c r="B425" s="46" t="s">
        <v>1118</v>
      </c>
    </row>
    <row r="426" spans="1:2" s="21" customFormat="1" hidden="1" x14ac:dyDescent="0.2">
      <c r="A426" s="55">
        <v>72324</v>
      </c>
      <c r="B426" s="46" t="s">
        <v>1119</v>
      </c>
    </row>
    <row r="427" spans="1:2" s="21" customFormat="1" hidden="1" x14ac:dyDescent="0.2">
      <c r="A427" s="55">
        <v>72324</v>
      </c>
      <c r="B427" s="46" t="s">
        <v>1120</v>
      </c>
    </row>
    <row r="428" spans="1:2" s="21" customFormat="1" hidden="1" x14ac:dyDescent="0.2">
      <c r="A428" s="55">
        <v>72324</v>
      </c>
      <c r="B428" s="46" t="s">
        <v>1121</v>
      </c>
    </row>
    <row r="429" spans="1:2" s="21" customFormat="1" hidden="1" x14ac:dyDescent="0.2">
      <c r="A429" s="55">
        <v>72324</v>
      </c>
      <c r="B429" s="46" t="s">
        <v>1122</v>
      </c>
    </row>
    <row r="430" spans="1:2" s="21" customFormat="1" hidden="1" x14ac:dyDescent="0.2">
      <c r="A430" s="55">
        <v>72324</v>
      </c>
      <c r="B430" s="46" t="s">
        <v>1123</v>
      </c>
    </row>
    <row r="431" spans="1:2" s="21" customFormat="1" hidden="1" x14ac:dyDescent="0.2">
      <c r="A431" s="55">
        <v>72324</v>
      </c>
      <c r="B431" s="46" t="s">
        <v>1124</v>
      </c>
    </row>
    <row r="432" spans="1:2" s="21" customFormat="1" hidden="1" x14ac:dyDescent="0.2">
      <c r="A432" s="55">
        <v>72324</v>
      </c>
      <c r="B432" s="46" t="s">
        <v>1125</v>
      </c>
    </row>
    <row r="433" spans="1:2" s="21" customFormat="1" hidden="1" x14ac:dyDescent="0.2">
      <c r="A433" s="55">
        <v>72324</v>
      </c>
      <c r="B433" s="46" t="s">
        <v>1126</v>
      </c>
    </row>
    <row r="434" spans="1:2" s="21" customFormat="1" hidden="1" x14ac:dyDescent="0.2">
      <c r="A434" s="55">
        <v>72324</v>
      </c>
      <c r="B434" s="46" t="s">
        <v>1127</v>
      </c>
    </row>
    <row r="435" spans="1:2" s="21" customFormat="1" hidden="1" x14ac:dyDescent="0.2">
      <c r="A435" s="55">
        <v>72324</v>
      </c>
      <c r="B435" s="46" t="s">
        <v>1128</v>
      </c>
    </row>
    <row r="436" spans="1:2" s="21" customFormat="1" hidden="1" x14ac:dyDescent="0.2">
      <c r="A436" s="55">
        <v>72324</v>
      </c>
      <c r="B436" s="46" t="s">
        <v>1129</v>
      </c>
    </row>
    <row r="437" spans="1:2" s="21" customFormat="1" hidden="1" x14ac:dyDescent="0.2">
      <c r="A437" s="55">
        <v>72324</v>
      </c>
      <c r="B437" s="46" t="s">
        <v>1130</v>
      </c>
    </row>
    <row r="438" spans="1:2" s="21" customFormat="1" hidden="1" x14ac:dyDescent="0.2">
      <c r="A438" s="55">
        <v>72324</v>
      </c>
      <c r="B438" s="46" t="s">
        <v>1131</v>
      </c>
    </row>
    <row r="439" spans="1:2" s="21" customFormat="1" hidden="1" x14ac:dyDescent="0.2">
      <c r="A439" s="55">
        <v>72324</v>
      </c>
      <c r="B439" s="46" t="s">
        <v>1132</v>
      </c>
    </row>
    <row r="440" spans="1:2" s="21" customFormat="1" hidden="1" x14ac:dyDescent="0.2">
      <c r="A440" s="55">
        <v>72324</v>
      </c>
      <c r="B440" s="46" t="s">
        <v>1133</v>
      </c>
    </row>
    <row r="441" spans="1:2" s="21" customFormat="1" x14ac:dyDescent="0.2">
      <c r="A441" s="55">
        <v>72325</v>
      </c>
      <c r="B441" s="46" t="s">
        <v>1134</v>
      </c>
    </row>
    <row r="442" spans="1:2" s="21" customFormat="1" x14ac:dyDescent="0.2">
      <c r="A442" s="55">
        <v>72325</v>
      </c>
      <c r="B442" s="55">
        <v>99</v>
      </c>
    </row>
    <row r="443" spans="1:2" s="21" customFormat="1" x14ac:dyDescent="0.2">
      <c r="A443" s="55">
        <v>72326</v>
      </c>
      <c r="B443" s="46" t="s">
        <v>1134</v>
      </c>
    </row>
    <row r="444" spans="1:2" s="21" customFormat="1" x14ac:dyDescent="0.2">
      <c r="A444" s="55">
        <v>73210</v>
      </c>
      <c r="B444" s="46" t="s">
        <v>1134</v>
      </c>
    </row>
    <row r="445" spans="1:2" s="21" customFormat="1" x14ac:dyDescent="0.2">
      <c r="A445" s="55">
        <v>74110</v>
      </c>
      <c r="B445" s="46" t="s">
        <v>1134</v>
      </c>
    </row>
    <row r="446" spans="1:2" s="21" customFormat="1" hidden="1" x14ac:dyDescent="0.2">
      <c r="A446" s="55">
        <v>74111</v>
      </c>
      <c r="B446" s="46" t="s">
        <v>1129</v>
      </c>
    </row>
    <row r="447" spans="1:2" s="21" customFormat="1" hidden="1" x14ac:dyDescent="0.2">
      <c r="A447" s="55">
        <v>74111</v>
      </c>
      <c r="B447" s="46" t="s">
        <v>1130</v>
      </c>
    </row>
    <row r="448" spans="1:2" s="21" customFormat="1" hidden="1" x14ac:dyDescent="0.2">
      <c r="A448" s="55">
        <v>74111</v>
      </c>
      <c r="B448" s="46" t="s">
        <v>1131</v>
      </c>
    </row>
    <row r="449" spans="1:2" s="21" customFormat="1" hidden="1" x14ac:dyDescent="0.2">
      <c r="A449" s="55">
        <v>74111</v>
      </c>
      <c r="B449" s="46" t="s">
        <v>1132</v>
      </c>
    </row>
    <row r="450" spans="1:2" s="21" customFormat="1" hidden="1" x14ac:dyDescent="0.2">
      <c r="A450" s="55">
        <v>74111</v>
      </c>
      <c r="B450" s="46" t="s">
        <v>1133</v>
      </c>
    </row>
    <row r="451" spans="1:2" s="21" customFormat="1" x14ac:dyDescent="0.2">
      <c r="A451" s="55">
        <v>74112</v>
      </c>
      <c r="B451" s="46" t="s">
        <v>1134</v>
      </c>
    </row>
    <row r="452" spans="1:2" s="21" customFormat="1" x14ac:dyDescent="0.2">
      <c r="A452" s="55">
        <v>74113</v>
      </c>
      <c r="B452" s="46" t="s">
        <v>1134</v>
      </c>
    </row>
    <row r="453" spans="1:2" s="21" customFormat="1" x14ac:dyDescent="0.2">
      <c r="A453" s="55">
        <v>74114</v>
      </c>
      <c r="B453" s="46" t="s">
        <v>1134</v>
      </c>
    </row>
    <row r="454" spans="1:2" s="21" customFormat="1" x14ac:dyDescent="0.2">
      <c r="A454" s="55">
        <v>74115</v>
      </c>
      <c r="B454" s="46" t="s">
        <v>1134</v>
      </c>
    </row>
    <row r="455" spans="1:2" s="21" customFormat="1" x14ac:dyDescent="0.2">
      <c r="A455" s="55">
        <v>74116</v>
      </c>
      <c r="B455" s="46" t="s">
        <v>1134</v>
      </c>
    </row>
    <row r="456" spans="1:2" s="21" customFormat="1" x14ac:dyDescent="0.2">
      <c r="A456" s="55">
        <v>74117</v>
      </c>
      <c r="B456" s="46" t="s">
        <v>1134</v>
      </c>
    </row>
    <row r="457" spans="1:2" s="21" customFormat="1" x14ac:dyDescent="0.2">
      <c r="A457" s="55">
        <v>74118</v>
      </c>
      <c r="B457" s="46" t="s">
        <v>1134</v>
      </c>
    </row>
    <row r="458" spans="1:2" s="21" customFormat="1" hidden="1" x14ac:dyDescent="0.2">
      <c r="A458" s="55">
        <v>74119</v>
      </c>
      <c r="B458" s="46" t="s">
        <v>1118</v>
      </c>
    </row>
    <row r="459" spans="1:2" s="21" customFormat="1" hidden="1" x14ac:dyDescent="0.2">
      <c r="A459" s="55">
        <v>74119</v>
      </c>
      <c r="B459" s="46" t="s">
        <v>1119</v>
      </c>
    </row>
    <row r="460" spans="1:2" s="21" customFormat="1" hidden="1" x14ac:dyDescent="0.2">
      <c r="A460" s="55">
        <v>74119</v>
      </c>
      <c r="B460" s="46" t="s">
        <v>1120</v>
      </c>
    </row>
    <row r="461" spans="1:2" s="21" customFormat="1" hidden="1" x14ac:dyDescent="0.2">
      <c r="A461" s="55">
        <v>74119</v>
      </c>
      <c r="B461" s="46" t="s">
        <v>1125</v>
      </c>
    </row>
    <row r="462" spans="1:2" s="21" customFormat="1" x14ac:dyDescent="0.2">
      <c r="A462" s="55">
        <v>74120</v>
      </c>
      <c r="B462" s="46" t="s">
        <v>1134</v>
      </c>
    </row>
    <row r="463" spans="1:2" s="21" customFormat="1" hidden="1" x14ac:dyDescent="0.2">
      <c r="A463" s="55">
        <v>74121</v>
      </c>
      <c r="B463" s="46" t="s">
        <v>1122</v>
      </c>
    </row>
    <row r="464" spans="1:2" s="21" customFormat="1" hidden="1" x14ac:dyDescent="0.2">
      <c r="A464" s="55">
        <v>74122</v>
      </c>
      <c r="B464" s="46" t="s">
        <v>1129</v>
      </c>
    </row>
    <row r="465" spans="1:2" s="21" customFormat="1" hidden="1" x14ac:dyDescent="0.2">
      <c r="A465" s="55">
        <v>74210</v>
      </c>
      <c r="B465" s="46" t="s">
        <v>1131</v>
      </c>
    </row>
    <row r="466" spans="1:2" s="21" customFormat="1" x14ac:dyDescent="0.2">
      <c r="A466" s="55">
        <v>74211</v>
      </c>
      <c r="B466" s="46" t="s">
        <v>1134</v>
      </c>
    </row>
    <row r="467" spans="1:2" s="21" customFormat="1" hidden="1" x14ac:dyDescent="0.2">
      <c r="A467" s="55">
        <v>74212</v>
      </c>
      <c r="B467" s="46" t="s">
        <v>1120</v>
      </c>
    </row>
    <row r="468" spans="1:2" s="21" customFormat="1" x14ac:dyDescent="0.2">
      <c r="A468" s="55">
        <v>74213</v>
      </c>
      <c r="B468" s="46" t="s">
        <v>1134</v>
      </c>
    </row>
    <row r="469" spans="1:2" s="21" customFormat="1" x14ac:dyDescent="0.2">
      <c r="A469" s="55">
        <v>74214</v>
      </c>
      <c r="B469" s="55">
        <v>99</v>
      </c>
    </row>
    <row r="470" spans="1:2" s="21" customFormat="1" x14ac:dyDescent="0.2">
      <c r="A470" s="55">
        <v>74215</v>
      </c>
      <c r="B470" s="46" t="s">
        <v>1134</v>
      </c>
    </row>
    <row r="471" spans="1:2" s="21" customFormat="1" x14ac:dyDescent="0.2">
      <c r="A471" s="55">
        <v>76110</v>
      </c>
      <c r="B471" s="46" t="s">
        <v>1134</v>
      </c>
    </row>
    <row r="472" spans="1:2" s="21" customFormat="1" x14ac:dyDescent="0.2">
      <c r="A472" s="55">
        <v>76111</v>
      </c>
      <c r="B472" s="46" t="s">
        <v>1134</v>
      </c>
    </row>
    <row r="473" spans="1:2" s="21" customFormat="1" x14ac:dyDescent="0.2">
      <c r="A473" s="55">
        <v>76112</v>
      </c>
      <c r="B473" s="46" t="s">
        <v>1134</v>
      </c>
    </row>
    <row r="474" spans="1:2" s="21" customFormat="1" x14ac:dyDescent="0.2">
      <c r="A474" s="55">
        <v>76113</v>
      </c>
      <c r="B474" s="46" t="s">
        <v>1134</v>
      </c>
    </row>
    <row r="475" spans="1:2" s="21" customFormat="1" x14ac:dyDescent="0.2">
      <c r="A475" s="55">
        <v>76114</v>
      </c>
      <c r="B475" s="46" t="s">
        <v>1134</v>
      </c>
    </row>
    <row r="476" spans="1:2" s="21" customFormat="1" x14ac:dyDescent="0.2">
      <c r="A476" s="55">
        <v>76115</v>
      </c>
      <c r="B476" s="46" t="s">
        <v>1134</v>
      </c>
    </row>
    <row r="477" spans="1:2" s="21" customFormat="1" x14ac:dyDescent="0.2">
      <c r="A477" s="55">
        <v>76116</v>
      </c>
      <c r="B477" s="46" t="s">
        <v>1134</v>
      </c>
    </row>
    <row r="478" spans="1:2" s="21" customFormat="1" x14ac:dyDescent="0.2">
      <c r="A478" s="55">
        <v>76117</v>
      </c>
      <c r="B478" s="46" t="s">
        <v>1134</v>
      </c>
    </row>
    <row r="479" spans="1:2" s="21" customFormat="1" x14ac:dyDescent="0.2">
      <c r="A479" s="55">
        <v>76118</v>
      </c>
      <c r="B479" s="46" t="s">
        <v>1134</v>
      </c>
    </row>
    <row r="480" spans="1:2" s="21" customFormat="1" x14ac:dyDescent="0.2">
      <c r="A480" s="55">
        <v>76119</v>
      </c>
      <c r="B480" s="46" t="s">
        <v>1134</v>
      </c>
    </row>
    <row r="481" spans="1:2" s="21" customFormat="1" x14ac:dyDescent="0.2">
      <c r="A481" s="55">
        <v>76120</v>
      </c>
      <c r="B481" s="46" t="s">
        <v>1134</v>
      </c>
    </row>
    <row r="482" spans="1:2" s="21" customFormat="1" x14ac:dyDescent="0.2">
      <c r="A482" s="55">
        <v>76121</v>
      </c>
      <c r="B482" s="46" t="s">
        <v>1134</v>
      </c>
    </row>
    <row r="483" spans="1:2" s="21" customFormat="1" x14ac:dyDescent="0.2">
      <c r="A483" s="55">
        <v>76122</v>
      </c>
      <c r="B483" s="46" t="s">
        <v>1134</v>
      </c>
    </row>
    <row r="484" spans="1:2" s="21" customFormat="1" x14ac:dyDescent="0.2">
      <c r="A484" s="55">
        <v>76123</v>
      </c>
      <c r="B484" s="46" t="s">
        <v>1134</v>
      </c>
    </row>
    <row r="485" spans="1:2" s="21" customFormat="1" x14ac:dyDescent="0.2">
      <c r="A485" s="55">
        <v>76124</v>
      </c>
      <c r="B485" s="46" t="s">
        <v>1134</v>
      </c>
    </row>
    <row r="486" spans="1:2" s="21" customFormat="1" x14ac:dyDescent="0.2">
      <c r="A486" s="55">
        <v>76125</v>
      </c>
      <c r="B486" s="46" t="s">
        <v>1134</v>
      </c>
    </row>
    <row r="487" spans="1:2" s="21" customFormat="1" x14ac:dyDescent="0.2">
      <c r="A487" s="55">
        <v>76126</v>
      </c>
      <c r="B487" s="46" t="s">
        <v>1134</v>
      </c>
    </row>
    <row r="488" spans="1:2" s="21" customFormat="1" hidden="1" x14ac:dyDescent="0.2">
      <c r="A488" s="55">
        <v>90610</v>
      </c>
      <c r="B488" s="46" t="s">
        <v>1113</v>
      </c>
    </row>
    <row r="489" spans="1:2" s="21" customFormat="1" hidden="1" x14ac:dyDescent="0.2">
      <c r="A489" s="55">
        <v>90610</v>
      </c>
      <c r="B489" s="46" t="s">
        <v>1114</v>
      </c>
    </row>
    <row r="490" spans="1:2" s="21" customFormat="1" hidden="1" x14ac:dyDescent="0.2">
      <c r="A490" s="55">
        <v>90610</v>
      </c>
      <c r="B490" s="46" t="s">
        <v>1115</v>
      </c>
    </row>
    <row r="491" spans="1:2" s="21" customFormat="1" hidden="1" x14ac:dyDescent="0.2">
      <c r="A491" s="55">
        <v>90610</v>
      </c>
      <c r="B491" s="46" t="s">
        <v>1116</v>
      </c>
    </row>
    <row r="492" spans="1:2" s="21" customFormat="1" hidden="1" x14ac:dyDescent="0.2">
      <c r="A492" s="55">
        <v>90610</v>
      </c>
      <c r="B492" s="46" t="s">
        <v>1117</v>
      </c>
    </row>
    <row r="493" spans="1:2" s="21" customFormat="1" hidden="1" x14ac:dyDescent="0.2">
      <c r="A493" s="55">
        <v>90610</v>
      </c>
      <c r="B493" s="46" t="s">
        <v>1118</v>
      </c>
    </row>
    <row r="494" spans="1:2" s="21" customFormat="1" hidden="1" x14ac:dyDescent="0.2">
      <c r="A494" s="55">
        <v>90610</v>
      </c>
      <c r="B494" s="46" t="s">
        <v>1119</v>
      </c>
    </row>
    <row r="495" spans="1:2" s="21" customFormat="1" hidden="1" x14ac:dyDescent="0.2">
      <c r="A495" s="55">
        <v>90610</v>
      </c>
      <c r="B495" s="46" t="s">
        <v>1120</v>
      </c>
    </row>
    <row r="496" spans="1:2" s="21" customFormat="1" hidden="1" x14ac:dyDescent="0.2">
      <c r="A496" s="55">
        <v>90610</v>
      </c>
      <c r="B496" s="46" t="s">
        <v>1121</v>
      </c>
    </row>
    <row r="497" spans="1:2" s="21" customFormat="1" hidden="1" x14ac:dyDescent="0.2">
      <c r="A497" s="55">
        <v>90610</v>
      </c>
      <c r="B497" s="46" t="s">
        <v>1122</v>
      </c>
    </row>
    <row r="498" spans="1:2" s="21" customFormat="1" hidden="1" x14ac:dyDescent="0.2">
      <c r="A498" s="55">
        <v>90610</v>
      </c>
      <c r="B498" s="46" t="s">
        <v>1123</v>
      </c>
    </row>
    <row r="499" spans="1:2" s="21" customFormat="1" hidden="1" x14ac:dyDescent="0.2">
      <c r="A499" s="55">
        <v>90610</v>
      </c>
      <c r="B499" s="46" t="s">
        <v>1124</v>
      </c>
    </row>
    <row r="500" spans="1:2" s="21" customFormat="1" hidden="1" x14ac:dyDescent="0.2">
      <c r="A500" s="55">
        <v>90610</v>
      </c>
      <c r="B500" s="46" t="s">
        <v>1125</v>
      </c>
    </row>
    <row r="501" spans="1:2" s="21" customFormat="1" hidden="1" x14ac:dyDescent="0.2">
      <c r="A501" s="55">
        <v>90610</v>
      </c>
      <c r="B501" s="46" t="s">
        <v>1126</v>
      </c>
    </row>
    <row r="502" spans="1:2" s="21" customFormat="1" hidden="1" x14ac:dyDescent="0.2">
      <c r="A502" s="55">
        <v>90610</v>
      </c>
      <c r="B502" s="46" t="s">
        <v>1127</v>
      </c>
    </row>
    <row r="503" spans="1:2" s="21" customFormat="1" hidden="1" x14ac:dyDescent="0.2">
      <c r="A503" s="55">
        <v>90610</v>
      </c>
      <c r="B503" s="46" t="s">
        <v>1128</v>
      </c>
    </row>
    <row r="504" spans="1:2" s="21" customFormat="1" hidden="1" x14ac:dyDescent="0.2">
      <c r="A504" s="55">
        <v>90610</v>
      </c>
      <c r="B504" s="46" t="s">
        <v>1129</v>
      </c>
    </row>
    <row r="505" spans="1:2" s="21" customFormat="1" hidden="1" x14ac:dyDescent="0.2">
      <c r="A505" s="55">
        <v>90610</v>
      </c>
      <c r="B505" s="46" t="s">
        <v>1130</v>
      </c>
    </row>
    <row r="506" spans="1:2" s="21" customFormat="1" hidden="1" x14ac:dyDescent="0.2">
      <c r="A506" s="55">
        <v>90610</v>
      </c>
      <c r="B506" s="46" t="s">
        <v>1131</v>
      </c>
    </row>
    <row r="507" spans="1:2" s="21" customFormat="1" hidden="1" x14ac:dyDescent="0.2">
      <c r="A507" s="55">
        <v>90610</v>
      </c>
      <c r="B507" s="46" t="s">
        <v>1132</v>
      </c>
    </row>
    <row r="508" spans="1:2" s="21" customFormat="1" hidden="1" x14ac:dyDescent="0.2">
      <c r="A508" s="55">
        <v>90610</v>
      </c>
      <c r="B508" s="46" t="s">
        <v>1133</v>
      </c>
    </row>
    <row r="509" spans="1:2" s="21" customFormat="1" x14ac:dyDescent="0.2">
      <c r="A509" s="55">
        <v>90611</v>
      </c>
      <c r="B509" s="55">
        <v>99</v>
      </c>
    </row>
    <row r="510" spans="1:2" s="21" customFormat="1" x14ac:dyDescent="0.2">
      <c r="A510" s="55">
        <v>90612</v>
      </c>
      <c r="B510" s="46" t="s">
        <v>1134</v>
      </c>
    </row>
    <row r="511" spans="1:2" s="21" customFormat="1" x14ac:dyDescent="0.2">
      <c r="A511" s="55">
        <v>90613</v>
      </c>
      <c r="B511" s="46" t="s">
        <v>1134</v>
      </c>
    </row>
    <row r="512" spans="1:2" s="21" customFormat="1" hidden="1" x14ac:dyDescent="0.2">
      <c r="A512" s="55">
        <v>90614</v>
      </c>
      <c r="B512" s="46" t="s">
        <v>1113</v>
      </c>
    </row>
    <row r="513" spans="1:2" s="21" customFormat="1" hidden="1" x14ac:dyDescent="0.2">
      <c r="A513" s="55">
        <v>90614</v>
      </c>
      <c r="B513" s="46" t="s">
        <v>1114</v>
      </c>
    </row>
    <row r="514" spans="1:2" s="21" customFormat="1" hidden="1" x14ac:dyDescent="0.2">
      <c r="A514" s="55">
        <v>90614</v>
      </c>
      <c r="B514" s="46" t="s">
        <v>1115</v>
      </c>
    </row>
    <row r="515" spans="1:2" s="21" customFormat="1" hidden="1" x14ac:dyDescent="0.2">
      <c r="A515" s="55">
        <v>90614</v>
      </c>
      <c r="B515" s="46" t="s">
        <v>1116</v>
      </c>
    </row>
    <row r="516" spans="1:2" s="21" customFormat="1" hidden="1" x14ac:dyDescent="0.2">
      <c r="A516" s="55">
        <v>90614</v>
      </c>
      <c r="B516" s="46" t="s">
        <v>1117</v>
      </c>
    </row>
    <row r="517" spans="1:2" s="21" customFormat="1" hidden="1" x14ac:dyDescent="0.2">
      <c r="A517" s="55">
        <v>90614</v>
      </c>
      <c r="B517" s="46" t="s">
        <v>1118</v>
      </c>
    </row>
    <row r="518" spans="1:2" s="21" customFormat="1" hidden="1" x14ac:dyDescent="0.2">
      <c r="A518" s="55">
        <v>90614</v>
      </c>
      <c r="B518" s="46" t="s">
        <v>1119</v>
      </c>
    </row>
    <row r="519" spans="1:2" s="21" customFormat="1" hidden="1" x14ac:dyDescent="0.2">
      <c r="A519" s="55">
        <v>90614</v>
      </c>
      <c r="B519" s="46" t="s">
        <v>1120</v>
      </c>
    </row>
    <row r="520" spans="1:2" s="21" customFormat="1" hidden="1" x14ac:dyDescent="0.2">
      <c r="A520" s="55">
        <v>90614</v>
      </c>
      <c r="B520" s="46" t="s">
        <v>1121</v>
      </c>
    </row>
    <row r="521" spans="1:2" s="21" customFormat="1" hidden="1" x14ac:dyDescent="0.2">
      <c r="A521" s="55">
        <v>90614</v>
      </c>
      <c r="B521" s="46" t="s">
        <v>1122</v>
      </c>
    </row>
    <row r="522" spans="1:2" s="21" customFormat="1" hidden="1" x14ac:dyDescent="0.2">
      <c r="A522" s="55">
        <v>90614</v>
      </c>
      <c r="B522" s="46" t="s">
        <v>1123</v>
      </c>
    </row>
    <row r="523" spans="1:2" s="21" customFormat="1" hidden="1" x14ac:dyDescent="0.2">
      <c r="A523" s="55">
        <v>90614</v>
      </c>
      <c r="B523" s="46" t="s">
        <v>1124</v>
      </c>
    </row>
    <row r="524" spans="1:2" s="21" customFormat="1" hidden="1" x14ac:dyDescent="0.2">
      <c r="A524" s="55">
        <v>90614</v>
      </c>
      <c r="B524" s="46" t="s">
        <v>1125</v>
      </c>
    </row>
    <row r="525" spans="1:2" s="21" customFormat="1" hidden="1" x14ac:dyDescent="0.2">
      <c r="A525" s="55">
        <v>90614</v>
      </c>
      <c r="B525" s="46" t="s">
        <v>1126</v>
      </c>
    </row>
    <row r="526" spans="1:2" s="21" customFormat="1" hidden="1" x14ac:dyDescent="0.2">
      <c r="A526" s="55">
        <v>90614</v>
      </c>
      <c r="B526" s="46" t="s">
        <v>1127</v>
      </c>
    </row>
    <row r="527" spans="1:2" s="21" customFormat="1" hidden="1" x14ac:dyDescent="0.2">
      <c r="A527" s="55">
        <v>90614</v>
      </c>
      <c r="B527" s="46" t="s">
        <v>1128</v>
      </c>
    </row>
    <row r="528" spans="1:2" s="21" customFormat="1" hidden="1" x14ac:dyDescent="0.2">
      <c r="A528" s="55">
        <v>90614</v>
      </c>
      <c r="B528" s="46" t="s">
        <v>1129</v>
      </c>
    </row>
    <row r="529" spans="1:2" s="21" customFormat="1" hidden="1" x14ac:dyDescent="0.2">
      <c r="A529" s="55">
        <v>90614</v>
      </c>
      <c r="B529" s="46" t="s">
        <v>1130</v>
      </c>
    </row>
    <row r="530" spans="1:2" s="21" customFormat="1" hidden="1" x14ac:dyDescent="0.2">
      <c r="A530" s="55">
        <v>90614</v>
      </c>
      <c r="B530" s="46" t="s">
        <v>1131</v>
      </c>
    </row>
    <row r="531" spans="1:2" s="21" customFormat="1" hidden="1" x14ac:dyDescent="0.2">
      <c r="A531" s="55">
        <v>90614</v>
      </c>
      <c r="B531" s="46" t="s">
        <v>1132</v>
      </c>
    </row>
    <row r="532" spans="1:2" s="21" customFormat="1" hidden="1" x14ac:dyDescent="0.2">
      <c r="A532" s="55">
        <v>90614</v>
      </c>
      <c r="B532" s="46" t="s">
        <v>1133</v>
      </c>
    </row>
    <row r="533" spans="1:2" s="21" customFormat="1" x14ac:dyDescent="0.2">
      <c r="A533" s="55">
        <v>90615</v>
      </c>
      <c r="B533" s="46" t="s">
        <v>1134</v>
      </c>
    </row>
    <row r="534" spans="1:2" s="21" customFormat="1" x14ac:dyDescent="0.2">
      <c r="A534" s="55">
        <v>90616</v>
      </c>
      <c r="B534" s="46" t="s">
        <v>1134</v>
      </c>
    </row>
    <row r="535" spans="1:2" s="21" customFormat="1" x14ac:dyDescent="0.2">
      <c r="A535" s="55">
        <v>90617</v>
      </c>
      <c r="B535" s="46" t="s">
        <v>1134</v>
      </c>
    </row>
    <row r="536" spans="1:2" s="21" customFormat="1" hidden="1" x14ac:dyDescent="0.2">
      <c r="A536" s="55">
        <v>90618</v>
      </c>
      <c r="B536" s="46" t="s">
        <v>1113</v>
      </c>
    </row>
    <row r="537" spans="1:2" s="21" customFormat="1" hidden="1" x14ac:dyDescent="0.2">
      <c r="A537" s="55">
        <v>90618</v>
      </c>
      <c r="B537" s="46" t="s">
        <v>1114</v>
      </c>
    </row>
    <row r="538" spans="1:2" s="21" customFormat="1" hidden="1" x14ac:dyDescent="0.2">
      <c r="A538" s="55">
        <v>90618</v>
      </c>
      <c r="B538" s="46" t="s">
        <v>1115</v>
      </c>
    </row>
    <row r="539" spans="1:2" s="21" customFormat="1" hidden="1" x14ac:dyDescent="0.2">
      <c r="A539" s="55">
        <v>90618</v>
      </c>
      <c r="B539" s="46" t="s">
        <v>1116</v>
      </c>
    </row>
    <row r="540" spans="1:2" s="21" customFormat="1" hidden="1" x14ac:dyDescent="0.2">
      <c r="A540" s="55">
        <v>90618</v>
      </c>
      <c r="B540" s="46" t="s">
        <v>1117</v>
      </c>
    </row>
    <row r="541" spans="1:2" s="21" customFormat="1" hidden="1" x14ac:dyDescent="0.2">
      <c r="A541" s="55">
        <v>90618</v>
      </c>
      <c r="B541" s="46" t="s">
        <v>1118</v>
      </c>
    </row>
    <row r="542" spans="1:2" s="21" customFormat="1" hidden="1" x14ac:dyDescent="0.2">
      <c r="A542" s="55">
        <v>90618</v>
      </c>
      <c r="B542" s="46" t="s">
        <v>1119</v>
      </c>
    </row>
    <row r="543" spans="1:2" s="21" customFormat="1" hidden="1" x14ac:dyDescent="0.2">
      <c r="A543" s="55">
        <v>90618</v>
      </c>
      <c r="B543" s="46" t="s">
        <v>1120</v>
      </c>
    </row>
    <row r="544" spans="1:2" s="21" customFormat="1" hidden="1" x14ac:dyDescent="0.2">
      <c r="A544" s="55">
        <v>90618</v>
      </c>
      <c r="B544" s="46" t="s">
        <v>1121</v>
      </c>
    </row>
    <row r="545" spans="1:2" s="21" customFormat="1" hidden="1" x14ac:dyDescent="0.2">
      <c r="A545" s="55">
        <v>90618</v>
      </c>
      <c r="B545" s="46" t="s">
        <v>1122</v>
      </c>
    </row>
    <row r="546" spans="1:2" s="21" customFormat="1" hidden="1" x14ac:dyDescent="0.2">
      <c r="A546" s="55">
        <v>90618</v>
      </c>
      <c r="B546" s="46" t="s">
        <v>1123</v>
      </c>
    </row>
    <row r="547" spans="1:2" s="21" customFormat="1" hidden="1" x14ac:dyDescent="0.2">
      <c r="A547" s="55">
        <v>90618</v>
      </c>
      <c r="B547" s="46" t="s">
        <v>1124</v>
      </c>
    </row>
    <row r="548" spans="1:2" s="21" customFormat="1" hidden="1" x14ac:dyDescent="0.2">
      <c r="A548" s="55">
        <v>90618</v>
      </c>
      <c r="B548" s="46" t="s">
        <v>1125</v>
      </c>
    </row>
    <row r="549" spans="1:2" s="21" customFormat="1" hidden="1" x14ac:dyDescent="0.2">
      <c r="A549" s="55">
        <v>90618</v>
      </c>
      <c r="B549" s="46" t="s">
        <v>1126</v>
      </c>
    </row>
    <row r="550" spans="1:2" s="21" customFormat="1" hidden="1" x14ac:dyDescent="0.2">
      <c r="A550" s="55">
        <v>90618</v>
      </c>
      <c r="B550" s="46" t="s">
        <v>1127</v>
      </c>
    </row>
    <row r="551" spans="1:2" s="21" customFormat="1" hidden="1" x14ac:dyDescent="0.2">
      <c r="A551" s="55">
        <v>90618</v>
      </c>
      <c r="B551" s="46" t="s">
        <v>1128</v>
      </c>
    </row>
    <row r="552" spans="1:2" s="21" customFormat="1" hidden="1" x14ac:dyDescent="0.2">
      <c r="A552" s="55">
        <v>90618</v>
      </c>
      <c r="B552" s="46" t="s">
        <v>1129</v>
      </c>
    </row>
    <row r="553" spans="1:2" s="21" customFormat="1" hidden="1" x14ac:dyDescent="0.2">
      <c r="A553" s="55">
        <v>90618</v>
      </c>
      <c r="B553" s="46" t="s">
        <v>1130</v>
      </c>
    </row>
    <row r="554" spans="1:2" s="21" customFormat="1" hidden="1" x14ac:dyDescent="0.2">
      <c r="A554" s="55">
        <v>90618</v>
      </c>
      <c r="B554" s="46" t="s">
        <v>1131</v>
      </c>
    </row>
    <row r="555" spans="1:2" s="21" customFormat="1" hidden="1" x14ac:dyDescent="0.2">
      <c r="A555" s="55">
        <v>90618</v>
      </c>
      <c r="B555" s="46" t="s">
        <v>1132</v>
      </c>
    </row>
    <row r="556" spans="1:2" s="21" customFormat="1" hidden="1" x14ac:dyDescent="0.2">
      <c r="A556" s="55">
        <v>90618</v>
      </c>
      <c r="B556" s="46" t="s">
        <v>1133</v>
      </c>
    </row>
    <row r="557" spans="1:2" s="21" customFormat="1" hidden="1" x14ac:dyDescent="0.2">
      <c r="A557" s="55">
        <v>90619</v>
      </c>
      <c r="B557" s="46" t="s">
        <v>1113</v>
      </c>
    </row>
    <row r="558" spans="1:2" s="21" customFormat="1" hidden="1" x14ac:dyDescent="0.2">
      <c r="A558" s="55">
        <v>90619</v>
      </c>
      <c r="B558" s="46" t="s">
        <v>1114</v>
      </c>
    </row>
    <row r="559" spans="1:2" s="21" customFormat="1" hidden="1" x14ac:dyDescent="0.2">
      <c r="A559" s="55">
        <v>90619</v>
      </c>
      <c r="B559" s="46" t="s">
        <v>1115</v>
      </c>
    </row>
    <row r="560" spans="1:2" s="21" customFormat="1" hidden="1" x14ac:dyDescent="0.2">
      <c r="A560" s="55">
        <v>90619</v>
      </c>
      <c r="B560" s="46" t="s">
        <v>1116</v>
      </c>
    </row>
    <row r="561" spans="1:2" s="21" customFormat="1" hidden="1" x14ac:dyDescent="0.2">
      <c r="A561" s="55">
        <v>90619</v>
      </c>
      <c r="B561" s="46" t="s">
        <v>1117</v>
      </c>
    </row>
    <row r="562" spans="1:2" s="21" customFormat="1" hidden="1" x14ac:dyDescent="0.2">
      <c r="A562" s="55">
        <v>90619</v>
      </c>
      <c r="B562" s="46" t="s">
        <v>1118</v>
      </c>
    </row>
    <row r="563" spans="1:2" s="21" customFormat="1" hidden="1" x14ac:dyDescent="0.2">
      <c r="A563" s="55">
        <v>90619</v>
      </c>
      <c r="B563" s="46" t="s">
        <v>1119</v>
      </c>
    </row>
    <row r="564" spans="1:2" s="21" customFormat="1" hidden="1" x14ac:dyDescent="0.2">
      <c r="A564" s="55">
        <v>90619</v>
      </c>
      <c r="B564" s="46" t="s">
        <v>1120</v>
      </c>
    </row>
    <row r="565" spans="1:2" s="21" customFormat="1" hidden="1" x14ac:dyDescent="0.2">
      <c r="A565" s="55">
        <v>90619</v>
      </c>
      <c r="B565" s="46" t="s">
        <v>1121</v>
      </c>
    </row>
    <row r="566" spans="1:2" s="21" customFormat="1" hidden="1" x14ac:dyDescent="0.2">
      <c r="A566" s="55">
        <v>90619</v>
      </c>
      <c r="B566" s="46" t="s">
        <v>1122</v>
      </c>
    </row>
    <row r="567" spans="1:2" s="21" customFormat="1" hidden="1" x14ac:dyDescent="0.2">
      <c r="A567" s="55">
        <v>90619</v>
      </c>
      <c r="B567" s="46" t="s">
        <v>1123</v>
      </c>
    </row>
    <row r="568" spans="1:2" s="21" customFormat="1" hidden="1" x14ac:dyDescent="0.2">
      <c r="A568" s="55">
        <v>90619</v>
      </c>
      <c r="B568" s="46" t="s">
        <v>1124</v>
      </c>
    </row>
    <row r="569" spans="1:2" s="21" customFormat="1" hidden="1" x14ac:dyDescent="0.2">
      <c r="A569" s="55">
        <v>90619</v>
      </c>
      <c r="B569" s="46" t="s">
        <v>1125</v>
      </c>
    </row>
    <row r="570" spans="1:2" s="21" customFormat="1" hidden="1" x14ac:dyDescent="0.2">
      <c r="A570" s="55">
        <v>90619</v>
      </c>
      <c r="B570" s="46" t="s">
        <v>1126</v>
      </c>
    </row>
    <row r="571" spans="1:2" s="21" customFormat="1" hidden="1" x14ac:dyDescent="0.2">
      <c r="A571" s="55">
        <v>90619</v>
      </c>
      <c r="B571" s="46" t="s">
        <v>1127</v>
      </c>
    </row>
    <row r="572" spans="1:2" s="21" customFormat="1" hidden="1" x14ac:dyDescent="0.2">
      <c r="A572" s="55">
        <v>90619</v>
      </c>
      <c r="B572" s="46" t="s">
        <v>1128</v>
      </c>
    </row>
    <row r="573" spans="1:2" s="21" customFormat="1" hidden="1" x14ac:dyDescent="0.2">
      <c r="A573" s="55">
        <v>90619</v>
      </c>
      <c r="B573" s="46" t="s">
        <v>1129</v>
      </c>
    </row>
    <row r="574" spans="1:2" s="21" customFormat="1" hidden="1" x14ac:dyDescent="0.2">
      <c r="A574" s="55">
        <v>90619</v>
      </c>
      <c r="B574" s="46" t="s">
        <v>1130</v>
      </c>
    </row>
    <row r="575" spans="1:2" s="21" customFormat="1" hidden="1" x14ac:dyDescent="0.2">
      <c r="A575" s="55">
        <v>90619</v>
      </c>
      <c r="B575" s="46" t="s">
        <v>1131</v>
      </c>
    </row>
    <row r="576" spans="1:2" s="21" customFormat="1" hidden="1" x14ac:dyDescent="0.2">
      <c r="A576" s="55">
        <v>90619</v>
      </c>
      <c r="B576" s="46" t="s">
        <v>1132</v>
      </c>
    </row>
    <row r="577" spans="1:2" s="21" customFormat="1" hidden="1" x14ac:dyDescent="0.2">
      <c r="A577" s="55">
        <v>90619</v>
      </c>
      <c r="B577" s="46" t="s">
        <v>1133</v>
      </c>
    </row>
    <row r="578" spans="1:2" s="21" customFormat="1" hidden="1" x14ac:dyDescent="0.2">
      <c r="A578" s="55">
        <v>90620</v>
      </c>
      <c r="B578" s="46" t="s">
        <v>1113</v>
      </c>
    </row>
    <row r="579" spans="1:2" s="21" customFormat="1" hidden="1" x14ac:dyDescent="0.2">
      <c r="A579" s="55">
        <v>90620</v>
      </c>
      <c r="B579" s="46" t="s">
        <v>1114</v>
      </c>
    </row>
    <row r="580" spans="1:2" s="21" customFormat="1" hidden="1" x14ac:dyDescent="0.2">
      <c r="A580" s="55">
        <v>90620</v>
      </c>
      <c r="B580" s="46" t="s">
        <v>1115</v>
      </c>
    </row>
    <row r="581" spans="1:2" s="21" customFormat="1" hidden="1" x14ac:dyDescent="0.2">
      <c r="A581" s="55">
        <v>90620</v>
      </c>
      <c r="B581" s="46" t="s">
        <v>1116</v>
      </c>
    </row>
    <row r="582" spans="1:2" s="21" customFormat="1" hidden="1" x14ac:dyDescent="0.2">
      <c r="A582" s="55">
        <v>90620</v>
      </c>
      <c r="B582" s="46" t="s">
        <v>1117</v>
      </c>
    </row>
    <row r="583" spans="1:2" s="21" customFormat="1" hidden="1" x14ac:dyDescent="0.2">
      <c r="A583" s="55">
        <v>90620</v>
      </c>
      <c r="B583" s="46" t="s">
        <v>1118</v>
      </c>
    </row>
    <row r="584" spans="1:2" s="21" customFormat="1" hidden="1" x14ac:dyDescent="0.2">
      <c r="A584" s="55">
        <v>90620</v>
      </c>
      <c r="B584" s="46" t="s">
        <v>1119</v>
      </c>
    </row>
    <row r="585" spans="1:2" s="21" customFormat="1" hidden="1" x14ac:dyDescent="0.2">
      <c r="A585" s="55">
        <v>90620</v>
      </c>
      <c r="B585" s="46" t="s">
        <v>1120</v>
      </c>
    </row>
    <row r="586" spans="1:2" s="21" customFormat="1" hidden="1" x14ac:dyDescent="0.2">
      <c r="A586" s="55">
        <v>90620</v>
      </c>
      <c r="B586" s="46" t="s">
        <v>1121</v>
      </c>
    </row>
    <row r="587" spans="1:2" s="21" customFormat="1" hidden="1" x14ac:dyDescent="0.2">
      <c r="A587" s="55">
        <v>90620</v>
      </c>
      <c r="B587" s="46" t="s">
        <v>1122</v>
      </c>
    </row>
    <row r="588" spans="1:2" s="21" customFormat="1" hidden="1" x14ac:dyDescent="0.2">
      <c r="A588" s="55">
        <v>90620</v>
      </c>
      <c r="B588" s="46" t="s">
        <v>1123</v>
      </c>
    </row>
    <row r="589" spans="1:2" s="21" customFormat="1" hidden="1" x14ac:dyDescent="0.2">
      <c r="A589" s="55">
        <v>90620</v>
      </c>
      <c r="B589" s="46" t="s">
        <v>1124</v>
      </c>
    </row>
    <row r="590" spans="1:2" s="21" customFormat="1" hidden="1" x14ac:dyDescent="0.2">
      <c r="A590" s="55">
        <v>90620</v>
      </c>
      <c r="B590" s="46" t="s">
        <v>1125</v>
      </c>
    </row>
    <row r="591" spans="1:2" s="21" customFormat="1" hidden="1" x14ac:dyDescent="0.2">
      <c r="A591" s="55">
        <v>90620</v>
      </c>
      <c r="B591" s="46" t="s">
        <v>1126</v>
      </c>
    </row>
    <row r="592" spans="1:2" s="21" customFormat="1" hidden="1" x14ac:dyDescent="0.2">
      <c r="A592" s="55">
        <v>90620</v>
      </c>
      <c r="B592" s="46" t="s">
        <v>1127</v>
      </c>
    </row>
    <row r="593" spans="1:2" s="21" customFormat="1" hidden="1" x14ac:dyDescent="0.2">
      <c r="A593" s="55">
        <v>90620</v>
      </c>
      <c r="B593" s="46" t="s">
        <v>1128</v>
      </c>
    </row>
    <row r="594" spans="1:2" s="21" customFormat="1" hidden="1" x14ac:dyDescent="0.2">
      <c r="A594" s="55">
        <v>90620</v>
      </c>
      <c r="B594" s="46" t="s">
        <v>1129</v>
      </c>
    </row>
    <row r="595" spans="1:2" s="21" customFormat="1" hidden="1" x14ac:dyDescent="0.2">
      <c r="A595" s="55">
        <v>90620</v>
      </c>
      <c r="B595" s="46" t="s">
        <v>1130</v>
      </c>
    </row>
    <row r="596" spans="1:2" s="21" customFormat="1" hidden="1" x14ac:dyDescent="0.2">
      <c r="A596" s="55">
        <v>90620</v>
      </c>
      <c r="B596" s="46" t="s">
        <v>1131</v>
      </c>
    </row>
    <row r="597" spans="1:2" s="21" customFormat="1" hidden="1" x14ac:dyDescent="0.2">
      <c r="A597" s="55">
        <v>90620</v>
      </c>
      <c r="B597" s="46" t="s">
        <v>1132</v>
      </c>
    </row>
    <row r="598" spans="1:2" s="21" customFormat="1" hidden="1" x14ac:dyDescent="0.2">
      <c r="A598" s="55">
        <v>90620</v>
      </c>
      <c r="B598" s="46" t="s">
        <v>1133</v>
      </c>
    </row>
    <row r="599" spans="1:2" s="21" customFormat="1" hidden="1" x14ac:dyDescent="0.2">
      <c r="A599" s="55">
        <v>90621</v>
      </c>
      <c r="B599" s="46" t="s">
        <v>1113</v>
      </c>
    </row>
    <row r="600" spans="1:2" s="21" customFormat="1" hidden="1" x14ac:dyDescent="0.2">
      <c r="A600" s="55">
        <v>90621</v>
      </c>
      <c r="B600" s="46" t="s">
        <v>1114</v>
      </c>
    </row>
    <row r="601" spans="1:2" s="21" customFormat="1" hidden="1" x14ac:dyDescent="0.2">
      <c r="A601" s="55">
        <v>90621</v>
      </c>
      <c r="B601" s="46" t="s">
        <v>1115</v>
      </c>
    </row>
    <row r="602" spans="1:2" s="21" customFormat="1" hidden="1" x14ac:dyDescent="0.2">
      <c r="A602" s="55">
        <v>90621</v>
      </c>
      <c r="B602" s="46" t="s">
        <v>1116</v>
      </c>
    </row>
    <row r="603" spans="1:2" s="21" customFormat="1" hidden="1" x14ac:dyDescent="0.2">
      <c r="A603" s="55">
        <v>90621</v>
      </c>
      <c r="B603" s="46" t="s">
        <v>1117</v>
      </c>
    </row>
    <row r="604" spans="1:2" s="21" customFormat="1" hidden="1" x14ac:dyDescent="0.2">
      <c r="A604" s="55">
        <v>90621</v>
      </c>
      <c r="B604" s="46" t="s">
        <v>1118</v>
      </c>
    </row>
    <row r="605" spans="1:2" s="21" customFormat="1" hidden="1" x14ac:dyDescent="0.2">
      <c r="A605" s="55">
        <v>90621</v>
      </c>
      <c r="B605" s="46" t="s">
        <v>1119</v>
      </c>
    </row>
    <row r="606" spans="1:2" s="21" customFormat="1" hidden="1" x14ac:dyDescent="0.2">
      <c r="A606" s="55">
        <v>90621</v>
      </c>
      <c r="B606" s="46" t="s">
        <v>1120</v>
      </c>
    </row>
    <row r="607" spans="1:2" s="21" customFormat="1" hidden="1" x14ac:dyDescent="0.2">
      <c r="A607" s="55">
        <v>90621</v>
      </c>
      <c r="B607" s="46" t="s">
        <v>1121</v>
      </c>
    </row>
    <row r="608" spans="1:2" s="21" customFormat="1" hidden="1" x14ac:dyDescent="0.2">
      <c r="A608" s="55">
        <v>90621</v>
      </c>
      <c r="B608" s="46" t="s">
        <v>1122</v>
      </c>
    </row>
    <row r="609" spans="1:2" s="21" customFormat="1" hidden="1" x14ac:dyDescent="0.2">
      <c r="A609" s="55">
        <v>90621</v>
      </c>
      <c r="B609" s="46" t="s">
        <v>1123</v>
      </c>
    </row>
    <row r="610" spans="1:2" s="21" customFormat="1" hidden="1" x14ac:dyDescent="0.2">
      <c r="A610" s="55">
        <v>90621</v>
      </c>
      <c r="B610" s="46" t="s">
        <v>1124</v>
      </c>
    </row>
    <row r="611" spans="1:2" s="21" customFormat="1" hidden="1" x14ac:dyDescent="0.2">
      <c r="A611" s="55">
        <v>90621</v>
      </c>
      <c r="B611" s="46" t="s">
        <v>1125</v>
      </c>
    </row>
    <row r="612" spans="1:2" s="21" customFormat="1" hidden="1" x14ac:dyDescent="0.2">
      <c r="A612" s="55">
        <v>90621</v>
      </c>
      <c r="B612" s="46" t="s">
        <v>1126</v>
      </c>
    </row>
    <row r="613" spans="1:2" s="21" customFormat="1" hidden="1" x14ac:dyDescent="0.2">
      <c r="A613" s="55">
        <v>90621</v>
      </c>
      <c r="B613" s="46" t="s">
        <v>1127</v>
      </c>
    </row>
    <row r="614" spans="1:2" s="21" customFormat="1" hidden="1" x14ac:dyDescent="0.2">
      <c r="A614" s="55">
        <v>90621</v>
      </c>
      <c r="B614" s="46" t="s">
        <v>1128</v>
      </c>
    </row>
    <row r="615" spans="1:2" s="21" customFormat="1" hidden="1" x14ac:dyDescent="0.2">
      <c r="A615" s="55">
        <v>90621</v>
      </c>
      <c r="B615" s="46" t="s">
        <v>1129</v>
      </c>
    </row>
    <row r="616" spans="1:2" s="21" customFormat="1" hidden="1" x14ac:dyDescent="0.2">
      <c r="A616" s="55">
        <v>90621</v>
      </c>
      <c r="B616" s="46" t="s">
        <v>1130</v>
      </c>
    </row>
    <row r="617" spans="1:2" s="21" customFormat="1" hidden="1" x14ac:dyDescent="0.2">
      <c r="A617" s="55">
        <v>90621</v>
      </c>
      <c r="B617" s="46" t="s">
        <v>1131</v>
      </c>
    </row>
    <row r="618" spans="1:2" s="21" customFormat="1" hidden="1" x14ac:dyDescent="0.2">
      <c r="A618" s="55">
        <v>90621</v>
      </c>
      <c r="B618" s="46" t="s">
        <v>1132</v>
      </c>
    </row>
    <row r="619" spans="1:2" s="21" customFormat="1" hidden="1" x14ac:dyDescent="0.2">
      <c r="A619" s="55">
        <v>90621</v>
      </c>
      <c r="B619" s="46" t="s">
        <v>1133</v>
      </c>
    </row>
    <row r="620" spans="1:2" s="21" customFormat="1" hidden="1" x14ac:dyDescent="0.2">
      <c r="A620" s="55">
        <v>90622</v>
      </c>
      <c r="B620" s="46" t="s">
        <v>1113</v>
      </c>
    </row>
    <row r="621" spans="1:2" s="21" customFormat="1" hidden="1" x14ac:dyDescent="0.2">
      <c r="A621" s="55">
        <v>90622</v>
      </c>
      <c r="B621" s="46" t="s">
        <v>1114</v>
      </c>
    </row>
    <row r="622" spans="1:2" s="21" customFormat="1" hidden="1" x14ac:dyDescent="0.2">
      <c r="A622" s="55">
        <v>90622</v>
      </c>
      <c r="B622" s="46" t="s">
        <v>1115</v>
      </c>
    </row>
    <row r="623" spans="1:2" s="21" customFormat="1" hidden="1" x14ac:dyDescent="0.2">
      <c r="A623" s="55">
        <v>90622</v>
      </c>
      <c r="B623" s="46" t="s">
        <v>1116</v>
      </c>
    </row>
    <row r="624" spans="1:2" s="21" customFormat="1" hidden="1" x14ac:dyDescent="0.2">
      <c r="A624" s="55">
        <v>90622</v>
      </c>
      <c r="B624" s="46" t="s">
        <v>1117</v>
      </c>
    </row>
    <row r="625" spans="1:2" s="21" customFormat="1" hidden="1" x14ac:dyDescent="0.2">
      <c r="A625" s="55">
        <v>90622</v>
      </c>
      <c r="B625" s="46" t="s">
        <v>1118</v>
      </c>
    </row>
    <row r="626" spans="1:2" s="21" customFormat="1" hidden="1" x14ac:dyDescent="0.2">
      <c r="A626" s="55">
        <v>90622</v>
      </c>
      <c r="B626" s="46" t="s">
        <v>1119</v>
      </c>
    </row>
    <row r="627" spans="1:2" s="21" customFormat="1" hidden="1" x14ac:dyDescent="0.2">
      <c r="A627" s="55">
        <v>90622</v>
      </c>
      <c r="B627" s="46" t="s">
        <v>1120</v>
      </c>
    </row>
    <row r="628" spans="1:2" s="21" customFormat="1" hidden="1" x14ac:dyDescent="0.2">
      <c r="A628" s="55">
        <v>90622</v>
      </c>
      <c r="B628" s="46" t="s">
        <v>1121</v>
      </c>
    </row>
    <row r="629" spans="1:2" s="21" customFormat="1" hidden="1" x14ac:dyDescent="0.2">
      <c r="A629" s="55">
        <v>90622</v>
      </c>
      <c r="B629" s="46" t="s">
        <v>1122</v>
      </c>
    </row>
    <row r="630" spans="1:2" s="21" customFormat="1" hidden="1" x14ac:dyDescent="0.2">
      <c r="A630" s="55">
        <v>90622</v>
      </c>
      <c r="B630" s="46" t="s">
        <v>1123</v>
      </c>
    </row>
    <row r="631" spans="1:2" s="21" customFormat="1" hidden="1" x14ac:dyDescent="0.2">
      <c r="A631" s="55">
        <v>90622</v>
      </c>
      <c r="B631" s="46" t="s">
        <v>1124</v>
      </c>
    </row>
    <row r="632" spans="1:2" s="21" customFormat="1" hidden="1" x14ac:dyDescent="0.2">
      <c r="A632" s="55">
        <v>90622</v>
      </c>
      <c r="B632" s="46" t="s">
        <v>1125</v>
      </c>
    </row>
    <row r="633" spans="1:2" s="21" customFormat="1" hidden="1" x14ac:dyDescent="0.2">
      <c r="A633" s="55">
        <v>90622</v>
      </c>
      <c r="B633" s="46" t="s">
        <v>1126</v>
      </c>
    </row>
    <row r="634" spans="1:2" s="21" customFormat="1" hidden="1" x14ac:dyDescent="0.2">
      <c r="A634" s="55">
        <v>90622</v>
      </c>
      <c r="B634" s="46" t="s">
        <v>1127</v>
      </c>
    </row>
    <row r="635" spans="1:2" s="21" customFormat="1" hidden="1" x14ac:dyDescent="0.2">
      <c r="A635" s="55">
        <v>90622</v>
      </c>
      <c r="B635" s="46" t="s">
        <v>1128</v>
      </c>
    </row>
    <row r="636" spans="1:2" s="21" customFormat="1" hidden="1" x14ac:dyDescent="0.2">
      <c r="A636" s="55">
        <v>90622</v>
      </c>
      <c r="B636" s="46" t="s">
        <v>1129</v>
      </c>
    </row>
    <row r="637" spans="1:2" s="21" customFormat="1" hidden="1" x14ac:dyDescent="0.2">
      <c r="A637" s="55">
        <v>90622</v>
      </c>
      <c r="B637" s="46" t="s">
        <v>1130</v>
      </c>
    </row>
    <row r="638" spans="1:2" s="21" customFormat="1" hidden="1" x14ac:dyDescent="0.2">
      <c r="A638" s="55">
        <v>90622</v>
      </c>
      <c r="B638" s="46" t="s">
        <v>1131</v>
      </c>
    </row>
    <row r="639" spans="1:2" s="21" customFormat="1" hidden="1" x14ac:dyDescent="0.2">
      <c r="A639" s="55">
        <v>90622</v>
      </c>
      <c r="B639" s="46" t="s">
        <v>1132</v>
      </c>
    </row>
    <row r="640" spans="1:2" s="21" customFormat="1" hidden="1" x14ac:dyDescent="0.2">
      <c r="A640" s="55">
        <v>90622</v>
      </c>
      <c r="B640" s="46" t="s">
        <v>1133</v>
      </c>
    </row>
    <row r="641" spans="1:2" s="21" customFormat="1" hidden="1" x14ac:dyDescent="0.2">
      <c r="A641" s="55">
        <v>90623</v>
      </c>
      <c r="B641" s="46" t="s">
        <v>1113</v>
      </c>
    </row>
    <row r="642" spans="1:2" s="21" customFormat="1" hidden="1" x14ac:dyDescent="0.2">
      <c r="A642" s="55">
        <v>90623</v>
      </c>
      <c r="B642" s="46" t="s">
        <v>1114</v>
      </c>
    </row>
    <row r="643" spans="1:2" s="21" customFormat="1" hidden="1" x14ac:dyDescent="0.2">
      <c r="A643" s="55">
        <v>90623</v>
      </c>
      <c r="B643" s="46" t="s">
        <v>1115</v>
      </c>
    </row>
    <row r="644" spans="1:2" s="21" customFormat="1" hidden="1" x14ac:dyDescent="0.2">
      <c r="A644" s="55">
        <v>90623</v>
      </c>
      <c r="B644" s="46" t="s">
        <v>1116</v>
      </c>
    </row>
    <row r="645" spans="1:2" s="21" customFormat="1" hidden="1" x14ac:dyDescent="0.2">
      <c r="A645" s="55">
        <v>90623</v>
      </c>
      <c r="B645" s="46" t="s">
        <v>1117</v>
      </c>
    </row>
    <row r="646" spans="1:2" s="21" customFormat="1" hidden="1" x14ac:dyDescent="0.2">
      <c r="A646" s="55">
        <v>90623</v>
      </c>
      <c r="B646" s="46" t="s">
        <v>1118</v>
      </c>
    </row>
    <row r="647" spans="1:2" s="21" customFormat="1" hidden="1" x14ac:dyDescent="0.2">
      <c r="A647" s="55">
        <v>90623</v>
      </c>
      <c r="B647" s="46" t="s">
        <v>1119</v>
      </c>
    </row>
    <row r="648" spans="1:2" s="21" customFormat="1" hidden="1" x14ac:dyDescent="0.2">
      <c r="A648" s="55">
        <v>90623</v>
      </c>
      <c r="B648" s="46" t="s">
        <v>1120</v>
      </c>
    </row>
    <row r="649" spans="1:2" s="21" customFormat="1" hidden="1" x14ac:dyDescent="0.2">
      <c r="A649" s="55">
        <v>90623</v>
      </c>
      <c r="B649" s="46" t="s">
        <v>1121</v>
      </c>
    </row>
    <row r="650" spans="1:2" s="21" customFormat="1" hidden="1" x14ac:dyDescent="0.2">
      <c r="A650" s="55">
        <v>90623</v>
      </c>
      <c r="B650" s="46" t="s">
        <v>1122</v>
      </c>
    </row>
    <row r="651" spans="1:2" s="21" customFormat="1" hidden="1" x14ac:dyDescent="0.2">
      <c r="A651" s="55">
        <v>90623</v>
      </c>
      <c r="B651" s="46" t="s">
        <v>1123</v>
      </c>
    </row>
    <row r="652" spans="1:2" s="21" customFormat="1" hidden="1" x14ac:dyDescent="0.2">
      <c r="A652" s="55">
        <v>90623</v>
      </c>
      <c r="B652" s="46" t="s">
        <v>1124</v>
      </c>
    </row>
    <row r="653" spans="1:2" s="21" customFormat="1" hidden="1" x14ac:dyDescent="0.2">
      <c r="A653" s="55">
        <v>90623</v>
      </c>
      <c r="B653" s="46" t="s">
        <v>1125</v>
      </c>
    </row>
    <row r="654" spans="1:2" s="21" customFormat="1" hidden="1" x14ac:dyDescent="0.2">
      <c r="A654" s="55">
        <v>90623</v>
      </c>
      <c r="B654" s="46" t="s">
        <v>1126</v>
      </c>
    </row>
    <row r="655" spans="1:2" s="21" customFormat="1" hidden="1" x14ac:dyDescent="0.2">
      <c r="A655" s="55">
        <v>90623</v>
      </c>
      <c r="B655" s="46" t="s">
        <v>1127</v>
      </c>
    </row>
    <row r="656" spans="1:2" s="21" customFormat="1" hidden="1" x14ac:dyDescent="0.2">
      <c r="A656" s="55">
        <v>90623</v>
      </c>
      <c r="B656" s="46" t="s">
        <v>1128</v>
      </c>
    </row>
    <row r="657" spans="1:2" s="21" customFormat="1" hidden="1" x14ac:dyDescent="0.2">
      <c r="A657" s="55">
        <v>90623</v>
      </c>
      <c r="B657" s="46" t="s">
        <v>1129</v>
      </c>
    </row>
    <row r="658" spans="1:2" s="21" customFormat="1" hidden="1" x14ac:dyDescent="0.2">
      <c r="A658" s="55">
        <v>90623</v>
      </c>
      <c r="B658" s="46" t="s">
        <v>1130</v>
      </c>
    </row>
    <row r="659" spans="1:2" s="21" customFormat="1" hidden="1" x14ac:dyDescent="0.2">
      <c r="A659" s="55">
        <v>90623</v>
      </c>
      <c r="B659" s="46" t="s">
        <v>1131</v>
      </c>
    </row>
    <row r="660" spans="1:2" s="21" customFormat="1" hidden="1" x14ac:dyDescent="0.2">
      <c r="A660" s="55">
        <v>90623</v>
      </c>
      <c r="B660" s="46" t="s">
        <v>1132</v>
      </c>
    </row>
    <row r="661" spans="1:2" s="21" customFormat="1" hidden="1" x14ac:dyDescent="0.2">
      <c r="A661" s="55">
        <v>90623</v>
      </c>
      <c r="B661" s="46" t="s">
        <v>1133</v>
      </c>
    </row>
    <row r="662" spans="1:2" s="21" customFormat="1" hidden="1" x14ac:dyDescent="0.2">
      <c r="A662" s="55">
        <v>90624</v>
      </c>
      <c r="B662" s="46" t="s">
        <v>1113</v>
      </c>
    </row>
    <row r="663" spans="1:2" s="21" customFormat="1" hidden="1" x14ac:dyDescent="0.2">
      <c r="A663" s="55">
        <v>90624</v>
      </c>
      <c r="B663" s="46" t="s">
        <v>1114</v>
      </c>
    </row>
    <row r="664" spans="1:2" s="21" customFormat="1" hidden="1" x14ac:dyDescent="0.2">
      <c r="A664" s="55">
        <v>90624</v>
      </c>
      <c r="B664" s="46" t="s">
        <v>1115</v>
      </c>
    </row>
    <row r="665" spans="1:2" s="21" customFormat="1" hidden="1" x14ac:dyDescent="0.2">
      <c r="A665" s="55">
        <v>90624</v>
      </c>
      <c r="B665" s="46" t="s">
        <v>1116</v>
      </c>
    </row>
    <row r="666" spans="1:2" s="21" customFormat="1" hidden="1" x14ac:dyDescent="0.2">
      <c r="A666" s="55">
        <v>90624</v>
      </c>
      <c r="B666" s="46" t="s">
        <v>1117</v>
      </c>
    </row>
    <row r="667" spans="1:2" s="21" customFormat="1" hidden="1" x14ac:dyDescent="0.2">
      <c r="A667" s="55">
        <v>90624</v>
      </c>
      <c r="B667" s="46" t="s">
        <v>1118</v>
      </c>
    </row>
    <row r="668" spans="1:2" s="21" customFormat="1" hidden="1" x14ac:dyDescent="0.2">
      <c r="A668" s="55">
        <v>90624</v>
      </c>
      <c r="B668" s="46" t="s">
        <v>1119</v>
      </c>
    </row>
    <row r="669" spans="1:2" s="21" customFormat="1" hidden="1" x14ac:dyDescent="0.2">
      <c r="A669" s="55">
        <v>90624</v>
      </c>
      <c r="B669" s="46" t="s">
        <v>1120</v>
      </c>
    </row>
    <row r="670" spans="1:2" s="21" customFormat="1" hidden="1" x14ac:dyDescent="0.2">
      <c r="A670" s="55">
        <v>90624</v>
      </c>
      <c r="B670" s="46" t="s">
        <v>1121</v>
      </c>
    </row>
    <row r="671" spans="1:2" s="21" customFormat="1" hidden="1" x14ac:dyDescent="0.2">
      <c r="A671" s="55">
        <v>90624</v>
      </c>
      <c r="B671" s="46" t="s">
        <v>1122</v>
      </c>
    </row>
    <row r="672" spans="1:2" s="21" customFormat="1" hidden="1" x14ac:dyDescent="0.2">
      <c r="A672" s="55">
        <v>90624</v>
      </c>
      <c r="B672" s="46" t="s">
        <v>1123</v>
      </c>
    </row>
    <row r="673" spans="1:2" s="21" customFormat="1" hidden="1" x14ac:dyDescent="0.2">
      <c r="A673" s="55">
        <v>90624</v>
      </c>
      <c r="B673" s="46" t="s">
        <v>1124</v>
      </c>
    </row>
    <row r="674" spans="1:2" s="21" customFormat="1" hidden="1" x14ac:dyDescent="0.2">
      <c r="A674" s="55">
        <v>90624</v>
      </c>
      <c r="B674" s="46" t="s">
        <v>1125</v>
      </c>
    </row>
    <row r="675" spans="1:2" s="21" customFormat="1" hidden="1" x14ac:dyDescent="0.2">
      <c r="A675" s="55">
        <v>90624</v>
      </c>
      <c r="B675" s="46" t="s">
        <v>1126</v>
      </c>
    </row>
    <row r="676" spans="1:2" s="21" customFormat="1" hidden="1" x14ac:dyDescent="0.2">
      <c r="A676" s="55">
        <v>90624</v>
      </c>
      <c r="B676" s="46" t="s">
        <v>1127</v>
      </c>
    </row>
    <row r="677" spans="1:2" s="21" customFormat="1" hidden="1" x14ac:dyDescent="0.2">
      <c r="A677" s="55">
        <v>90624</v>
      </c>
      <c r="B677" s="46" t="s">
        <v>1128</v>
      </c>
    </row>
    <row r="678" spans="1:2" s="21" customFormat="1" hidden="1" x14ac:dyDescent="0.2">
      <c r="A678" s="55">
        <v>90624</v>
      </c>
      <c r="B678" s="46" t="s">
        <v>1129</v>
      </c>
    </row>
    <row r="679" spans="1:2" s="21" customFormat="1" hidden="1" x14ac:dyDescent="0.2">
      <c r="A679" s="55">
        <v>90624</v>
      </c>
      <c r="B679" s="46" t="s">
        <v>1130</v>
      </c>
    </row>
    <row r="680" spans="1:2" s="21" customFormat="1" hidden="1" x14ac:dyDescent="0.2">
      <c r="A680" s="55">
        <v>90624</v>
      </c>
      <c r="B680" s="46" t="s">
        <v>1131</v>
      </c>
    </row>
    <row r="681" spans="1:2" s="21" customFormat="1" hidden="1" x14ac:dyDescent="0.2">
      <c r="A681" s="55">
        <v>90624</v>
      </c>
      <c r="B681" s="46" t="s">
        <v>1132</v>
      </c>
    </row>
    <row r="682" spans="1:2" s="21" customFormat="1" hidden="1" x14ac:dyDescent="0.2">
      <c r="A682" s="55">
        <v>90624</v>
      </c>
      <c r="B682" s="46" t="s">
        <v>1133</v>
      </c>
    </row>
    <row r="683" spans="1:2" s="21" customFormat="1" hidden="1" x14ac:dyDescent="0.2">
      <c r="A683" s="55">
        <v>90625</v>
      </c>
      <c r="B683" s="46" t="s">
        <v>1113</v>
      </c>
    </row>
    <row r="684" spans="1:2" s="21" customFormat="1" hidden="1" x14ac:dyDescent="0.2">
      <c r="A684" s="55">
        <v>90625</v>
      </c>
      <c r="B684" s="46" t="s">
        <v>1114</v>
      </c>
    </row>
    <row r="685" spans="1:2" s="21" customFormat="1" hidden="1" x14ac:dyDescent="0.2">
      <c r="A685" s="55">
        <v>90625</v>
      </c>
      <c r="B685" s="46" t="s">
        <v>1115</v>
      </c>
    </row>
    <row r="686" spans="1:2" s="21" customFormat="1" hidden="1" x14ac:dyDescent="0.2">
      <c r="A686" s="55">
        <v>90625</v>
      </c>
      <c r="B686" s="46" t="s">
        <v>1116</v>
      </c>
    </row>
    <row r="687" spans="1:2" s="21" customFormat="1" hidden="1" x14ac:dyDescent="0.2">
      <c r="A687" s="55">
        <v>90625</v>
      </c>
      <c r="B687" s="46" t="s">
        <v>1117</v>
      </c>
    </row>
    <row r="688" spans="1:2" s="21" customFormat="1" hidden="1" x14ac:dyDescent="0.2">
      <c r="A688" s="55">
        <v>90625</v>
      </c>
      <c r="B688" s="46" t="s">
        <v>1118</v>
      </c>
    </row>
    <row r="689" spans="1:2" s="21" customFormat="1" hidden="1" x14ac:dyDescent="0.2">
      <c r="A689" s="55">
        <v>90625</v>
      </c>
      <c r="B689" s="46" t="s">
        <v>1119</v>
      </c>
    </row>
    <row r="690" spans="1:2" s="21" customFormat="1" hidden="1" x14ac:dyDescent="0.2">
      <c r="A690" s="55">
        <v>90625</v>
      </c>
      <c r="B690" s="46" t="s">
        <v>1120</v>
      </c>
    </row>
    <row r="691" spans="1:2" s="21" customFormat="1" hidden="1" x14ac:dyDescent="0.2">
      <c r="A691" s="55">
        <v>90625</v>
      </c>
      <c r="B691" s="46" t="s">
        <v>1121</v>
      </c>
    </row>
    <row r="692" spans="1:2" s="21" customFormat="1" hidden="1" x14ac:dyDescent="0.2">
      <c r="A692" s="55">
        <v>90625</v>
      </c>
      <c r="B692" s="46" t="s">
        <v>1122</v>
      </c>
    </row>
    <row r="693" spans="1:2" s="21" customFormat="1" hidden="1" x14ac:dyDescent="0.2">
      <c r="A693" s="55">
        <v>90625</v>
      </c>
      <c r="B693" s="46" t="s">
        <v>1123</v>
      </c>
    </row>
    <row r="694" spans="1:2" s="21" customFormat="1" hidden="1" x14ac:dyDescent="0.2">
      <c r="A694" s="55">
        <v>90625</v>
      </c>
      <c r="B694" s="46" t="s">
        <v>1124</v>
      </c>
    </row>
    <row r="695" spans="1:2" s="21" customFormat="1" hidden="1" x14ac:dyDescent="0.2">
      <c r="A695" s="55">
        <v>90625</v>
      </c>
      <c r="B695" s="46" t="s">
        <v>1125</v>
      </c>
    </row>
    <row r="696" spans="1:2" s="21" customFormat="1" hidden="1" x14ac:dyDescent="0.2">
      <c r="A696" s="55">
        <v>90625</v>
      </c>
      <c r="B696" s="46" t="s">
        <v>1126</v>
      </c>
    </row>
    <row r="697" spans="1:2" s="21" customFormat="1" hidden="1" x14ac:dyDescent="0.2">
      <c r="A697" s="55">
        <v>90625</v>
      </c>
      <c r="B697" s="46" t="s">
        <v>1127</v>
      </c>
    </row>
    <row r="698" spans="1:2" s="21" customFormat="1" hidden="1" x14ac:dyDescent="0.2">
      <c r="A698" s="55">
        <v>90625</v>
      </c>
      <c r="B698" s="46" t="s">
        <v>1128</v>
      </c>
    </row>
    <row r="699" spans="1:2" s="21" customFormat="1" hidden="1" x14ac:dyDescent="0.2">
      <c r="A699" s="55">
        <v>90625</v>
      </c>
      <c r="B699" s="46" t="s">
        <v>1129</v>
      </c>
    </row>
    <row r="700" spans="1:2" s="21" customFormat="1" hidden="1" x14ac:dyDescent="0.2">
      <c r="A700" s="55">
        <v>90625</v>
      </c>
      <c r="B700" s="46" t="s">
        <v>1130</v>
      </c>
    </row>
    <row r="701" spans="1:2" s="21" customFormat="1" hidden="1" x14ac:dyDescent="0.2">
      <c r="A701" s="55">
        <v>90625</v>
      </c>
      <c r="B701" s="46" t="s">
        <v>1131</v>
      </c>
    </row>
    <row r="702" spans="1:2" s="21" customFormat="1" hidden="1" x14ac:dyDescent="0.2">
      <c r="A702" s="55">
        <v>90625</v>
      </c>
      <c r="B702" s="46" t="s">
        <v>1132</v>
      </c>
    </row>
    <row r="703" spans="1:2" s="21" customFormat="1" hidden="1" x14ac:dyDescent="0.2">
      <c r="A703" s="55">
        <v>90625</v>
      </c>
      <c r="B703" s="46" t="s">
        <v>1133</v>
      </c>
    </row>
    <row r="704" spans="1:2" s="21" customFormat="1" hidden="1" x14ac:dyDescent="0.2">
      <c r="A704" s="55">
        <v>91810</v>
      </c>
      <c r="B704" s="46" t="s">
        <v>1126</v>
      </c>
    </row>
    <row r="705" spans="1:2" s="21" customFormat="1" x14ac:dyDescent="0.2">
      <c r="A705" s="55">
        <v>722011</v>
      </c>
      <c r="B705" s="46" t="s">
        <v>1134</v>
      </c>
    </row>
    <row r="706" spans="1:2" s="21" customFormat="1" x14ac:dyDescent="0.2">
      <c r="A706" s="55">
        <v>722012</v>
      </c>
      <c r="B706" s="46" t="s">
        <v>1134</v>
      </c>
    </row>
    <row r="707" spans="1:2" s="21" customFormat="1" x14ac:dyDescent="0.2">
      <c r="A707" s="55">
        <v>722013</v>
      </c>
      <c r="B707" s="46" t="s">
        <v>1134</v>
      </c>
    </row>
    <row r="708" spans="1:2" s="21" customFormat="1" x14ac:dyDescent="0.2">
      <c r="A708" s="55">
        <v>722014</v>
      </c>
      <c r="B708" s="46" t="s">
        <v>1134</v>
      </c>
    </row>
    <row r="709" spans="1:2" s="21" customFormat="1" x14ac:dyDescent="0.2">
      <c r="A709" s="55">
        <v>722015</v>
      </c>
      <c r="B709" s="46" t="s">
        <v>1134</v>
      </c>
    </row>
    <row r="710" spans="1:2" s="21" customFormat="1" x14ac:dyDescent="0.2">
      <c r="A710" s="55">
        <v>722016</v>
      </c>
      <c r="B710" s="46" t="s">
        <v>1134</v>
      </c>
    </row>
    <row r="711" spans="1:2" s="21" customFormat="1" x14ac:dyDescent="0.2">
      <c r="A711" s="55">
        <v>722021</v>
      </c>
      <c r="B711" s="46" t="s">
        <v>1134</v>
      </c>
    </row>
    <row r="712" spans="1:2" s="21" customFormat="1" x14ac:dyDescent="0.2">
      <c r="A712" s="55">
        <v>722022</v>
      </c>
      <c r="B712" s="46" t="s">
        <v>1134</v>
      </c>
    </row>
    <row r="713" spans="1:2" s="21" customFormat="1" x14ac:dyDescent="0.2">
      <c r="A713" s="55">
        <v>722023</v>
      </c>
      <c r="B713" s="46" t="s">
        <v>1134</v>
      </c>
    </row>
    <row r="714" spans="1:2" s="21" customFormat="1" x14ac:dyDescent="0.2">
      <c r="A714" s="55">
        <v>722024</v>
      </c>
      <c r="B714" s="46" t="s">
        <v>1134</v>
      </c>
    </row>
    <row r="715" spans="1:2" s="21" customFormat="1" hidden="1" x14ac:dyDescent="0.2">
      <c r="A715" s="55">
        <v>751011</v>
      </c>
      <c r="B715" s="46" t="s">
        <v>1130</v>
      </c>
    </row>
    <row r="716" spans="1:2" s="21" customFormat="1" x14ac:dyDescent="0.2">
      <c r="A716" s="55">
        <v>751012</v>
      </c>
      <c r="B716" s="46" t="s">
        <v>1134</v>
      </c>
    </row>
    <row r="717" spans="1:2" s="21" customFormat="1" x14ac:dyDescent="0.2">
      <c r="A717" s="55">
        <v>751013</v>
      </c>
      <c r="B717" s="46" t="s">
        <v>1134</v>
      </c>
    </row>
    <row r="718" spans="1:2" s="21" customFormat="1" x14ac:dyDescent="0.2">
      <c r="A718" s="55">
        <v>751014</v>
      </c>
      <c r="B718" s="46" t="s">
        <v>1134</v>
      </c>
    </row>
    <row r="719" spans="1:2" s="21" customFormat="1" x14ac:dyDescent="0.2">
      <c r="A719" s="55">
        <v>751015</v>
      </c>
      <c r="B719" s="46" t="s">
        <v>1134</v>
      </c>
    </row>
  </sheetData>
  <autoFilter ref="A1:B719" xr:uid="{C6203209-0BBF-4498-AB46-FE2EEE925505}">
    <filterColumn colId="1">
      <filters>
        <filter val="99"/>
      </filters>
    </filterColumn>
    <sortState xmlns:xlrd2="http://schemas.microsoft.com/office/spreadsheetml/2017/richdata2" ref="A2:B719">
      <sortCondition ref="A1:A719"/>
    </sortState>
  </autoFilter>
  <dataValidations count="1">
    <dataValidation allowBlank="1" showInputMessage="1" showErrorMessage="1" promptTitle="Población objetivo" prompt="Indique a qué población se encuentra dirigida la intervención que constituye el hito." sqref="B1" xr:uid="{66414B35-3B65-455C-B137-A08BEC1AA519}"/>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204A2-607B-414E-95B4-5D46855D188D}">
  <sheetPr>
    <tabColor theme="9"/>
  </sheetPr>
  <dimension ref="A1:B366"/>
  <sheetViews>
    <sheetView zoomScaleNormal="100" workbookViewId="0">
      <selection activeCell="B254" sqref="B254"/>
    </sheetView>
  </sheetViews>
  <sheetFormatPr baseColWidth="10" defaultColWidth="10.6640625" defaultRowHeight="15" x14ac:dyDescent="0.2"/>
  <cols>
    <col min="1" max="1" width="10.83203125"/>
    <col min="2" max="2" width="17.33203125" customWidth="1"/>
    <col min="3" max="16384" width="10.6640625" style="1"/>
  </cols>
  <sheetData>
    <row r="1" spans="1:2" s="18" customFormat="1" ht="76.5" customHeight="1" x14ac:dyDescent="0.2">
      <c r="A1" s="73" t="s">
        <v>1100</v>
      </c>
      <c r="B1" s="73" t="s">
        <v>1142</v>
      </c>
    </row>
    <row r="2" spans="1:2" s="18" customFormat="1" ht="46.5" customHeight="1" thickBot="1" x14ac:dyDescent="0.25">
      <c r="A2" s="74">
        <v>9141</v>
      </c>
      <c r="B2" s="74" t="s">
        <v>1152</v>
      </c>
    </row>
    <row r="3" spans="1:2" s="18" customFormat="1" ht="46.5" customHeight="1" thickBot="1" x14ac:dyDescent="0.25">
      <c r="A3" s="74">
        <v>9142</v>
      </c>
      <c r="B3" s="74" t="s">
        <v>1152</v>
      </c>
    </row>
    <row r="4" spans="1:2" s="18" customFormat="1" ht="46.5" customHeight="1" thickBot="1" x14ac:dyDescent="0.25">
      <c r="A4" s="74">
        <v>9143</v>
      </c>
      <c r="B4" s="74" t="s">
        <v>1156</v>
      </c>
    </row>
    <row r="5" spans="1:2" s="18" customFormat="1" ht="46.5" customHeight="1" thickBot="1" x14ac:dyDescent="0.25">
      <c r="A5" s="74">
        <v>9144</v>
      </c>
      <c r="B5" s="74" t="s">
        <v>1157</v>
      </c>
    </row>
    <row r="6" spans="1:2" s="18" customFormat="1" ht="46.5" customHeight="1" thickBot="1" x14ac:dyDescent="0.25">
      <c r="A6" s="74">
        <v>9145</v>
      </c>
      <c r="B6" s="74" t="s">
        <v>1158</v>
      </c>
    </row>
    <row r="7" spans="1:2" s="18" customFormat="1" ht="46.5" customHeight="1" thickBot="1" x14ac:dyDescent="0.25">
      <c r="A7" s="74">
        <v>7331</v>
      </c>
      <c r="B7" s="74" t="s">
        <v>1159</v>
      </c>
    </row>
    <row r="8" spans="1:2" s="18" customFormat="1" ht="46.5" customHeight="1" thickBot="1" x14ac:dyDescent="0.25">
      <c r="A8" s="74">
        <v>7332</v>
      </c>
      <c r="B8" s="74" t="s">
        <v>1160</v>
      </c>
    </row>
    <row r="9" spans="1:2" s="18" customFormat="1" ht="46.5" customHeight="1" thickBot="1" x14ac:dyDescent="0.25">
      <c r="A9" s="74">
        <v>7333</v>
      </c>
      <c r="B9" s="74" t="s">
        <v>1161</v>
      </c>
    </row>
    <row r="10" spans="1:2" s="18" customFormat="1" ht="46.5" customHeight="1" thickBot="1" x14ac:dyDescent="0.25">
      <c r="A10" s="74">
        <v>7334</v>
      </c>
      <c r="B10" s="74" t="s">
        <v>1159</v>
      </c>
    </row>
    <row r="11" spans="1:2" s="18" customFormat="1" ht="46.5" customHeight="1" thickBot="1" x14ac:dyDescent="0.25">
      <c r="A11" s="74">
        <v>10101</v>
      </c>
      <c r="B11" s="74" t="s">
        <v>1162</v>
      </c>
    </row>
    <row r="12" spans="1:2" s="18" customFormat="1" ht="46.5" customHeight="1" thickBot="1" x14ac:dyDescent="0.25">
      <c r="A12" s="74">
        <v>10102</v>
      </c>
      <c r="B12" s="74" t="s">
        <v>1163</v>
      </c>
    </row>
    <row r="13" spans="1:2" s="18" customFormat="1" ht="46.5" customHeight="1" thickBot="1" x14ac:dyDescent="0.25">
      <c r="A13" s="74">
        <v>10103</v>
      </c>
      <c r="B13" s="74" t="s">
        <v>1164</v>
      </c>
    </row>
    <row r="14" spans="1:2" s="18" customFormat="1" ht="46.5" customHeight="1" thickBot="1" x14ac:dyDescent="0.25">
      <c r="A14" s="74">
        <v>10104</v>
      </c>
      <c r="B14" s="74" t="s">
        <v>1165</v>
      </c>
    </row>
    <row r="15" spans="1:2" s="18" customFormat="1" ht="46.5" customHeight="1" thickBot="1" x14ac:dyDescent="0.25">
      <c r="A15" s="74">
        <v>10105</v>
      </c>
      <c r="B15" s="74" t="s">
        <v>1166</v>
      </c>
    </row>
    <row r="16" spans="1:2" s="18" customFormat="1" ht="46.5" customHeight="1" thickBot="1" x14ac:dyDescent="0.25">
      <c r="A16" s="74">
        <v>722011</v>
      </c>
      <c r="B16" s="74" t="s">
        <v>1153</v>
      </c>
    </row>
    <row r="17" spans="1:2" s="18" customFormat="1" ht="46.5" customHeight="1" thickBot="1" x14ac:dyDescent="0.25">
      <c r="A17" s="74">
        <v>722012</v>
      </c>
      <c r="B17" s="74" t="s">
        <v>1153</v>
      </c>
    </row>
    <row r="18" spans="1:2" s="18" customFormat="1" ht="46.5" customHeight="1" thickBot="1" x14ac:dyDescent="0.25">
      <c r="A18" s="74">
        <v>722013</v>
      </c>
      <c r="B18" s="74" t="s">
        <v>1153</v>
      </c>
    </row>
    <row r="19" spans="1:2" s="18" customFormat="1" ht="46.5" customHeight="1" thickBot="1" x14ac:dyDescent="0.25">
      <c r="A19" s="74">
        <v>722014</v>
      </c>
      <c r="B19" s="74" t="s">
        <v>1153</v>
      </c>
    </row>
    <row r="20" spans="1:2" s="18" customFormat="1" ht="46.5" customHeight="1" thickBot="1" x14ac:dyDescent="0.25">
      <c r="A20" s="74">
        <v>722015</v>
      </c>
      <c r="B20" s="74" t="s">
        <v>1153</v>
      </c>
    </row>
    <row r="21" spans="1:2" s="18" customFormat="1" ht="46.5" customHeight="1" thickBot="1" x14ac:dyDescent="0.25">
      <c r="A21" s="74">
        <v>722016</v>
      </c>
      <c r="B21" s="74" t="s">
        <v>1153</v>
      </c>
    </row>
    <row r="22" spans="1:2" s="18" customFormat="1" ht="46.5" customHeight="1" thickBot="1" x14ac:dyDescent="0.25">
      <c r="A22" s="74">
        <v>9031</v>
      </c>
      <c r="B22" s="74" t="s">
        <v>1167</v>
      </c>
    </row>
    <row r="23" spans="1:2" s="18" customFormat="1" ht="46.5" customHeight="1" thickBot="1" x14ac:dyDescent="0.25">
      <c r="A23" s="74">
        <v>9032</v>
      </c>
      <c r="B23" s="74" t="s">
        <v>1167</v>
      </c>
    </row>
    <row r="24" spans="1:2" s="18" customFormat="1" ht="46.5" customHeight="1" thickBot="1" x14ac:dyDescent="0.25">
      <c r="A24" s="74">
        <v>9033</v>
      </c>
      <c r="B24" s="74" t="s">
        <v>1167</v>
      </c>
    </row>
    <row r="25" spans="1:2" s="18" customFormat="1" ht="46.5" customHeight="1" thickBot="1" x14ac:dyDescent="0.25">
      <c r="A25" s="74">
        <v>9034</v>
      </c>
      <c r="B25" s="74" t="s">
        <v>1167</v>
      </c>
    </row>
    <row r="26" spans="1:2" s="18" customFormat="1" ht="46.5" customHeight="1" thickBot="1" x14ac:dyDescent="0.25">
      <c r="A26" s="74">
        <v>9035</v>
      </c>
      <c r="B26" s="74" t="s">
        <v>1167</v>
      </c>
    </row>
    <row r="27" spans="1:2" s="18" customFormat="1" ht="46.5" customHeight="1" thickBot="1" x14ac:dyDescent="0.25">
      <c r="A27" s="74">
        <v>9036</v>
      </c>
      <c r="B27" s="74" t="s">
        <v>1167</v>
      </c>
    </row>
    <row r="28" spans="1:2" s="18" customFormat="1" ht="46.5" customHeight="1" thickBot="1" x14ac:dyDescent="0.25">
      <c r="A28" s="74">
        <v>9037</v>
      </c>
      <c r="B28" s="74" t="s">
        <v>1167</v>
      </c>
    </row>
    <row r="29" spans="1:2" s="18" customFormat="1" ht="46.5" customHeight="1" thickBot="1" x14ac:dyDescent="0.25">
      <c r="A29" s="74">
        <v>7621</v>
      </c>
      <c r="B29" s="74" t="s">
        <v>1168</v>
      </c>
    </row>
    <row r="30" spans="1:2" s="18" customFormat="1" ht="46.5" customHeight="1" thickBot="1" x14ac:dyDescent="0.25">
      <c r="A30" s="74">
        <v>7622</v>
      </c>
      <c r="B30" s="74" t="s">
        <v>1169</v>
      </c>
    </row>
    <row r="31" spans="1:2" s="18" customFormat="1" ht="46.5" customHeight="1" thickBot="1" x14ac:dyDescent="0.25">
      <c r="A31" s="74">
        <v>7623</v>
      </c>
      <c r="B31" s="74" t="s">
        <v>1170</v>
      </c>
    </row>
    <row r="32" spans="1:2" s="18" customFormat="1" ht="46.5" customHeight="1" thickBot="1" x14ac:dyDescent="0.25">
      <c r="A32" s="74">
        <v>7624</v>
      </c>
      <c r="B32" s="74" t="s">
        <v>1171</v>
      </c>
    </row>
    <row r="33" spans="1:2" s="18" customFormat="1" ht="46.5" customHeight="1" thickBot="1" x14ac:dyDescent="0.25">
      <c r="A33" s="74">
        <v>7625</v>
      </c>
      <c r="B33" s="74" t="s">
        <v>1161</v>
      </c>
    </row>
    <row r="34" spans="1:2" s="18" customFormat="1" ht="46.5" customHeight="1" thickBot="1" x14ac:dyDescent="0.25">
      <c r="A34" s="74">
        <v>7626</v>
      </c>
      <c r="B34" s="74" t="s">
        <v>1167</v>
      </c>
    </row>
    <row r="35" spans="1:2" s="18" customFormat="1" ht="46.5" customHeight="1" thickBot="1" x14ac:dyDescent="0.25">
      <c r="A35" s="74">
        <v>9111</v>
      </c>
      <c r="B35" s="74" t="s">
        <v>1172</v>
      </c>
    </row>
    <row r="36" spans="1:2" s="18" customFormat="1" ht="46.5" customHeight="1" thickBot="1" x14ac:dyDescent="0.25">
      <c r="A36" s="74">
        <v>9112</v>
      </c>
      <c r="B36" s="74" t="s">
        <v>1165</v>
      </c>
    </row>
    <row r="37" spans="1:2" s="18" customFormat="1" ht="46.5" customHeight="1" thickBot="1" x14ac:dyDescent="0.25">
      <c r="A37" s="74">
        <v>9113</v>
      </c>
      <c r="B37" s="74" t="s">
        <v>1169</v>
      </c>
    </row>
    <row r="38" spans="1:2" s="18" customFormat="1" ht="46.5" customHeight="1" thickBot="1" x14ac:dyDescent="0.25">
      <c r="A38" s="74">
        <v>9114</v>
      </c>
      <c r="B38" s="74" t="s">
        <v>1167</v>
      </c>
    </row>
    <row r="39" spans="1:2" s="18" customFormat="1" ht="46.5" customHeight="1" thickBot="1" x14ac:dyDescent="0.25">
      <c r="A39" s="74">
        <v>9115</v>
      </c>
      <c r="B39" s="74" t="s">
        <v>1167</v>
      </c>
    </row>
    <row r="40" spans="1:2" s="18" customFormat="1" ht="46.5" customHeight="1" thickBot="1" x14ac:dyDescent="0.25">
      <c r="A40" s="74">
        <v>9061</v>
      </c>
      <c r="B40" s="74" t="s">
        <v>1173</v>
      </c>
    </row>
    <row r="41" spans="1:2" s="18" customFormat="1" ht="46.5" customHeight="1" thickBot="1" x14ac:dyDescent="0.25">
      <c r="A41" s="74">
        <v>9062</v>
      </c>
      <c r="B41" s="74" t="s">
        <v>1173</v>
      </c>
    </row>
    <row r="42" spans="1:2" s="18" customFormat="1" ht="46.5" customHeight="1" thickBot="1" x14ac:dyDescent="0.25">
      <c r="A42" s="74">
        <v>9063</v>
      </c>
      <c r="B42" s="74" t="s">
        <v>1173</v>
      </c>
    </row>
    <row r="43" spans="1:2" s="18" customFormat="1" ht="46.5" customHeight="1" thickBot="1" x14ac:dyDescent="0.25">
      <c r="A43" s="74">
        <v>9064</v>
      </c>
      <c r="B43" s="74" t="s">
        <v>1173</v>
      </c>
    </row>
    <row r="44" spans="1:2" s="18" customFormat="1" ht="46.5" customHeight="1" thickBot="1" x14ac:dyDescent="0.25">
      <c r="A44" s="74">
        <v>9065</v>
      </c>
      <c r="B44" s="74" t="s">
        <v>1173</v>
      </c>
    </row>
    <row r="45" spans="1:2" s="18" customFormat="1" ht="46.5" customHeight="1" thickBot="1" x14ac:dyDescent="0.25">
      <c r="A45" s="74">
        <v>9066</v>
      </c>
      <c r="B45" s="74" t="s">
        <v>1173</v>
      </c>
    </row>
    <row r="46" spans="1:2" s="18" customFormat="1" ht="46.5" customHeight="1" thickBot="1" x14ac:dyDescent="0.25">
      <c r="A46" s="74">
        <v>9067</v>
      </c>
      <c r="B46" s="74" t="s">
        <v>1173</v>
      </c>
    </row>
    <row r="47" spans="1:2" s="18" customFormat="1" ht="46.5" customHeight="1" thickBot="1" x14ac:dyDescent="0.25">
      <c r="A47" s="74">
        <v>9068</v>
      </c>
      <c r="B47" s="74" t="s">
        <v>1173</v>
      </c>
    </row>
    <row r="48" spans="1:2" s="18" customFormat="1" ht="46.5" customHeight="1" thickBot="1" x14ac:dyDescent="0.25">
      <c r="A48" s="74">
        <v>9069</v>
      </c>
      <c r="B48" s="74" t="s">
        <v>1173</v>
      </c>
    </row>
    <row r="49" spans="1:2" s="18" customFormat="1" ht="46.5" customHeight="1" thickBot="1" x14ac:dyDescent="0.25">
      <c r="A49" s="74">
        <v>90610</v>
      </c>
      <c r="B49" s="74" t="s">
        <v>1173</v>
      </c>
    </row>
    <row r="50" spans="1:2" s="18" customFormat="1" ht="46.5" customHeight="1" thickBot="1" x14ac:dyDescent="0.25">
      <c r="A50" s="74">
        <v>90611</v>
      </c>
      <c r="B50" s="74" t="s">
        <v>1173</v>
      </c>
    </row>
    <row r="51" spans="1:2" s="18" customFormat="1" ht="46.5" customHeight="1" thickBot="1" x14ac:dyDescent="0.25">
      <c r="A51" s="74">
        <v>90612</v>
      </c>
      <c r="B51" s="74" t="s">
        <v>1173</v>
      </c>
    </row>
    <row r="52" spans="1:2" s="18" customFormat="1" ht="46.5" customHeight="1" thickBot="1" x14ac:dyDescent="0.25">
      <c r="A52" s="74">
        <v>90613</v>
      </c>
      <c r="B52" s="74" t="s">
        <v>1173</v>
      </c>
    </row>
    <row r="53" spans="1:2" s="18" customFormat="1" ht="46.5" customHeight="1" thickBot="1" x14ac:dyDescent="0.25">
      <c r="A53" s="74">
        <v>90614</v>
      </c>
      <c r="B53" s="74" t="s">
        <v>1173</v>
      </c>
    </row>
    <row r="54" spans="1:2" s="18" customFormat="1" ht="46.5" customHeight="1" thickBot="1" x14ac:dyDescent="0.25">
      <c r="A54" s="74">
        <v>90615</v>
      </c>
      <c r="B54" s="74" t="s">
        <v>1173</v>
      </c>
    </row>
    <row r="55" spans="1:2" s="18" customFormat="1" ht="46.5" customHeight="1" thickBot="1" x14ac:dyDescent="0.25">
      <c r="A55" s="74">
        <v>90616</v>
      </c>
      <c r="B55" s="74" t="s">
        <v>1173</v>
      </c>
    </row>
    <row r="56" spans="1:2" s="18" customFormat="1" ht="46.5" customHeight="1" thickBot="1" x14ac:dyDescent="0.25">
      <c r="A56" s="74">
        <v>90617</v>
      </c>
      <c r="B56" s="74" t="s">
        <v>1173</v>
      </c>
    </row>
    <row r="57" spans="1:2" s="18" customFormat="1" ht="46.5" customHeight="1" thickBot="1" x14ac:dyDescent="0.25">
      <c r="A57" s="74">
        <v>90618</v>
      </c>
      <c r="B57" s="74" t="s">
        <v>1173</v>
      </c>
    </row>
    <row r="58" spans="1:2" s="18" customFormat="1" ht="46.5" customHeight="1" thickBot="1" x14ac:dyDescent="0.25">
      <c r="A58" s="74">
        <v>90619</v>
      </c>
      <c r="B58" s="74" t="s">
        <v>1173</v>
      </c>
    </row>
    <row r="59" spans="1:2" s="18" customFormat="1" ht="46.5" customHeight="1" thickBot="1" x14ac:dyDescent="0.25">
      <c r="A59" s="74">
        <v>90620</v>
      </c>
      <c r="B59" s="74" t="s">
        <v>1173</v>
      </c>
    </row>
    <row r="60" spans="1:2" s="18" customFormat="1" ht="46.5" customHeight="1" thickBot="1" x14ac:dyDescent="0.25">
      <c r="A60" s="74">
        <v>90621</v>
      </c>
      <c r="B60" s="74" t="s">
        <v>1173</v>
      </c>
    </row>
    <row r="61" spans="1:2" s="18" customFormat="1" ht="46.5" customHeight="1" thickBot="1" x14ac:dyDescent="0.25">
      <c r="A61" s="74">
        <v>90622</v>
      </c>
      <c r="B61" s="74" t="s">
        <v>1173</v>
      </c>
    </row>
    <row r="62" spans="1:2" s="18" customFormat="1" ht="46.5" customHeight="1" thickBot="1" x14ac:dyDescent="0.25">
      <c r="A62" s="74">
        <v>90623</v>
      </c>
      <c r="B62" s="74" t="s">
        <v>1173</v>
      </c>
    </row>
    <row r="63" spans="1:2" s="18" customFormat="1" ht="46.5" customHeight="1" thickBot="1" x14ac:dyDescent="0.25">
      <c r="A63" s="74">
        <v>90624</v>
      </c>
      <c r="B63" s="74" t="s">
        <v>1173</v>
      </c>
    </row>
    <row r="64" spans="1:2" s="18" customFormat="1" ht="46.5" customHeight="1" thickBot="1" x14ac:dyDescent="0.25">
      <c r="A64" s="74">
        <v>90625</v>
      </c>
      <c r="B64" s="74" t="s">
        <v>1173</v>
      </c>
    </row>
    <row r="65" spans="1:2" s="18" customFormat="1" ht="46.5" customHeight="1" thickBot="1" x14ac:dyDescent="0.25">
      <c r="A65" s="74">
        <v>7211</v>
      </c>
      <c r="B65" s="74" t="s">
        <v>1174</v>
      </c>
    </row>
    <row r="66" spans="1:2" s="18" customFormat="1" ht="46.5" customHeight="1" thickBot="1" x14ac:dyDescent="0.25">
      <c r="A66" s="74">
        <v>7212</v>
      </c>
      <c r="B66" s="74" t="s">
        <v>1158</v>
      </c>
    </row>
    <row r="67" spans="1:2" s="18" customFormat="1" ht="46.5" customHeight="1" thickBot="1" x14ac:dyDescent="0.25">
      <c r="A67" s="74">
        <v>7213</v>
      </c>
      <c r="B67" s="74" t="s">
        <v>1169</v>
      </c>
    </row>
    <row r="68" spans="1:2" s="18" customFormat="1" ht="46.5" customHeight="1" thickBot="1" x14ac:dyDescent="0.25">
      <c r="A68" s="74">
        <v>7214</v>
      </c>
      <c r="B68" s="74" t="s">
        <v>1155</v>
      </c>
    </row>
    <row r="69" spans="1:2" s="18" customFormat="1" ht="46.5" customHeight="1" thickBot="1" x14ac:dyDescent="0.25">
      <c r="A69" s="74">
        <v>7215</v>
      </c>
      <c r="B69" s="74" t="s">
        <v>1154</v>
      </c>
    </row>
    <row r="70" spans="1:2" s="18" customFormat="1" ht="46.5" customHeight="1" thickBot="1" x14ac:dyDescent="0.25">
      <c r="A70" s="74">
        <v>7216</v>
      </c>
      <c r="B70" s="74" t="s">
        <v>1152</v>
      </c>
    </row>
    <row r="71" spans="1:2" s="18" customFormat="1" ht="46.5" customHeight="1" thickBot="1" x14ac:dyDescent="0.25">
      <c r="A71" s="74">
        <v>7217</v>
      </c>
      <c r="B71" s="74" t="s">
        <v>1162</v>
      </c>
    </row>
    <row r="72" spans="1:2" s="18" customFormat="1" ht="46.5" customHeight="1" thickBot="1" x14ac:dyDescent="0.25">
      <c r="A72" s="74">
        <v>7218</v>
      </c>
      <c r="B72" s="74" t="s">
        <v>1154</v>
      </c>
    </row>
    <row r="73" spans="1:2" s="18" customFormat="1" ht="46.5" customHeight="1" thickBot="1" x14ac:dyDescent="0.25">
      <c r="A73" s="74">
        <v>7219</v>
      </c>
      <c r="B73" s="74" t="s">
        <v>1175</v>
      </c>
    </row>
    <row r="74" spans="1:2" s="18" customFormat="1" ht="46.5" customHeight="1" thickBot="1" x14ac:dyDescent="0.25">
      <c r="A74" s="74">
        <v>72110</v>
      </c>
      <c r="B74" s="74" t="s">
        <v>1176</v>
      </c>
    </row>
    <row r="75" spans="1:2" s="18" customFormat="1" ht="46.5" customHeight="1" thickBot="1" x14ac:dyDescent="0.25">
      <c r="A75" s="74">
        <v>72111</v>
      </c>
      <c r="B75" s="74" t="s">
        <v>1177</v>
      </c>
    </row>
    <row r="76" spans="1:2" s="18" customFormat="1" ht="46.5" customHeight="1" thickBot="1" x14ac:dyDescent="0.25">
      <c r="A76" s="74">
        <v>72112</v>
      </c>
      <c r="B76" s="74" t="s">
        <v>1152</v>
      </c>
    </row>
    <row r="77" spans="1:2" s="18" customFormat="1" ht="46.5" customHeight="1" thickBot="1" x14ac:dyDescent="0.25">
      <c r="A77" s="74">
        <v>751011</v>
      </c>
      <c r="B77" s="74" t="s">
        <v>1178</v>
      </c>
    </row>
    <row r="78" spans="1:2" s="18" customFormat="1" ht="46.5" customHeight="1" thickBot="1" x14ac:dyDescent="0.25">
      <c r="A78" s="74">
        <v>751012</v>
      </c>
      <c r="B78" s="74" t="s">
        <v>1179</v>
      </c>
    </row>
    <row r="79" spans="1:2" s="18" customFormat="1" ht="46.5" customHeight="1" thickBot="1" x14ac:dyDescent="0.25">
      <c r="A79" s="74">
        <v>751013</v>
      </c>
      <c r="B79" s="74" t="s">
        <v>1180</v>
      </c>
    </row>
    <row r="80" spans="1:2" s="18" customFormat="1" ht="46.5" customHeight="1" thickBot="1" x14ac:dyDescent="0.25">
      <c r="A80" s="74">
        <v>751014</v>
      </c>
      <c r="B80" s="74" t="s">
        <v>1181</v>
      </c>
    </row>
    <row r="81" spans="1:2" s="18" customFormat="1" ht="46.5" customHeight="1" thickBot="1" x14ac:dyDescent="0.25">
      <c r="A81" s="74">
        <v>751015</v>
      </c>
      <c r="B81" s="74" t="s">
        <v>1179</v>
      </c>
    </row>
    <row r="82" spans="1:2" s="18" customFormat="1" ht="46.5" customHeight="1" thickBot="1" x14ac:dyDescent="0.25">
      <c r="A82" s="74">
        <v>7121</v>
      </c>
      <c r="B82" s="74" t="s">
        <v>1182</v>
      </c>
    </row>
    <row r="83" spans="1:2" s="18" customFormat="1" ht="46.5" customHeight="1" thickBot="1" x14ac:dyDescent="0.25">
      <c r="A83" s="74">
        <v>7122</v>
      </c>
      <c r="B83" s="74" t="s">
        <v>1183</v>
      </c>
    </row>
    <row r="84" spans="1:2" s="18" customFormat="1" ht="46.5" customHeight="1" thickBot="1" x14ac:dyDescent="0.25">
      <c r="A84" s="74">
        <v>7051</v>
      </c>
      <c r="B84" s="74" t="s">
        <v>1173</v>
      </c>
    </row>
    <row r="85" spans="1:2" s="18" customFormat="1" ht="46.5" customHeight="1" thickBot="1" x14ac:dyDescent="0.25">
      <c r="A85" s="74">
        <v>7052</v>
      </c>
      <c r="B85" s="74" t="s">
        <v>1173</v>
      </c>
    </row>
    <row r="86" spans="1:2" s="18" customFormat="1" ht="46.5" customHeight="1" thickBot="1" x14ac:dyDescent="0.25">
      <c r="A86" s="74">
        <v>2381</v>
      </c>
      <c r="B86" s="74" t="s">
        <v>1167</v>
      </c>
    </row>
    <row r="87" spans="1:2" s="18" customFormat="1" ht="46.5" customHeight="1" thickBot="1" x14ac:dyDescent="0.25">
      <c r="A87" s="74">
        <v>7421</v>
      </c>
      <c r="B87" s="74" t="s">
        <v>1173</v>
      </c>
    </row>
    <row r="88" spans="1:2" s="18" customFormat="1" ht="46.5" customHeight="1" thickBot="1" x14ac:dyDescent="0.25">
      <c r="A88" s="74">
        <v>7422</v>
      </c>
      <c r="B88" s="74" t="s">
        <v>1173</v>
      </c>
    </row>
    <row r="89" spans="1:2" s="18" customFormat="1" ht="46.5" customHeight="1" thickBot="1" x14ac:dyDescent="0.25">
      <c r="A89" s="74">
        <v>7423</v>
      </c>
      <c r="B89" s="74" t="s">
        <v>1173</v>
      </c>
    </row>
    <row r="90" spans="1:2" s="18" customFormat="1" ht="46.5" customHeight="1" thickBot="1" x14ac:dyDescent="0.25">
      <c r="A90" s="74">
        <v>7424</v>
      </c>
      <c r="B90" s="74" t="s">
        <v>1167</v>
      </c>
    </row>
    <row r="91" spans="1:2" s="18" customFormat="1" ht="46.5" customHeight="1" thickBot="1" x14ac:dyDescent="0.25">
      <c r="A91" s="74">
        <v>7425</v>
      </c>
      <c r="B91" s="74" t="s">
        <v>1167</v>
      </c>
    </row>
    <row r="92" spans="1:2" s="18" customFormat="1" ht="46.5" customHeight="1" thickBot="1" x14ac:dyDescent="0.25">
      <c r="A92" s="74">
        <v>7426</v>
      </c>
      <c r="B92" s="74" t="s">
        <v>1167</v>
      </c>
    </row>
    <row r="93" spans="1:2" s="18" customFormat="1" ht="46.5" customHeight="1" thickBot="1" x14ac:dyDescent="0.25">
      <c r="A93" s="74">
        <v>7427</v>
      </c>
      <c r="B93" s="74" t="s">
        <v>1167</v>
      </c>
    </row>
    <row r="94" spans="1:2" s="18" customFormat="1" ht="46.5" customHeight="1" thickBot="1" x14ac:dyDescent="0.25">
      <c r="A94" s="74">
        <v>7428</v>
      </c>
      <c r="B94" s="74" t="s">
        <v>1161</v>
      </c>
    </row>
    <row r="95" spans="1:2" s="18" customFormat="1" ht="46.5" customHeight="1" thickBot="1" x14ac:dyDescent="0.25">
      <c r="A95" s="74">
        <v>7429</v>
      </c>
      <c r="B95" s="74" t="s">
        <v>1161</v>
      </c>
    </row>
    <row r="96" spans="1:2" s="18" customFormat="1" ht="46.5" customHeight="1" thickBot="1" x14ac:dyDescent="0.25">
      <c r="A96" s="74">
        <v>74210</v>
      </c>
      <c r="B96" s="74" t="s">
        <v>1161</v>
      </c>
    </row>
    <row r="97" spans="1:2" s="18" customFormat="1" ht="46.5" customHeight="1" thickBot="1" x14ac:dyDescent="0.25">
      <c r="A97" s="74">
        <v>74211</v>
      </c>
      <c r="B97" s="74" t="s">
        <v>1166</v>
      </c>
    </row>
    <row r="98" spans="1:2" s="18" customFormat="1" ht="46.5" customHeight="1" thickBot="1" x14ac:dyDescent="0.25">
      <c r="A98" s="74">
        <v>74212</v>
      </c>
      <c r="B98" s="74" t="s">
        <v>1157</v>
      </c>
    </row>
    <row r="99" spans="1:2" s="18" customFormat="1" ht="46.5" customHeight="1" thickBot="1" x14ac:dyDescent="0.25">
      <c r="A99" s="74">
        <v>74213</v>
      </c>
      <c r="B99" s="74" t="s">
        <v>1160</v>
      </c>
    </row>
    <row r="100" spans="1:2" s="18" customFormat="1" ht="46.5" customHeight="1" thickBot="1" x14ac:dyDescent="0.25">
      <c r="A100" s="74">
        <v>74214</v>
      </c>
      <c r="B100" s="74" t="s">
        <v>1184</v>
      </c>
    </row>
    <row r="101" spans="1:2" s="18" customFormat="1" ht="46.5" customHeight="1" thickBot="1" x14ac:dyDescent="0.25">
      <c r="A101" s="74">
        <v>74215</v>
      </c>
      <c r="B101" s="74" t="s">
        <v>1173</v>
      </c>
    </row>
    <row r="102" spans="1:2" s="18" customFormat="1" ht="46.5" customHeight="1" thickBot="1" x14ac:dyDescent="0.25">
      <c r="A102" s="74">
        <v>9051</v>
      </c>
      <c r="B102" s="74" t="s">
        <v>1169</v>
      </c>
    </row>
    <row r="103" spans="1:2" s="18" customFormat="1" ht="46.5" customHeight="1" thickBot="1" x14ac:dyDescent="0.25">
      <c r="A103" s="74">
        <v>9052</v>
      </c>
      <c r="B103" s="74" t="s">
        <v>1185</v>
      </c>
    </row>
    <row r="104" spans="1:2" s="18" customFormat="1" ht="46.5" customHeight="1" thickBot="1" x14ac:dyDescent="0.25">
      <c r="A104" s="74">
        <v>9053</v>
      </c>
      <c r="B104" s="74" t="s">
        <v>1186</v>
      </c>
    </row>
    <row r="105" spans="1:2" s="18" customFormat="1" ht="46.5" customHeight="1" thickBot="1" x14ac:dyDescent="0.25">
      <c r="A105" s="74">
        <v>9054</v>
      </c>
      <c r="B105" s="74" t="s">
        <v>1185</v>
      </c>
    </row>
    <row r="106" spans="1:2" s="18" customFormat="1" ht="46.5" customHeight="1" thickBot="1" x14ac:dyDescent="0.25">
      <c r="A106" s="74">
        <v>7321</v>
      </c>
      <c r="B106" s="74" t="s">
        <v>1173</v>
      </c>
    </row>
    <row r="107" spans="1:2" s="18" customFormat="1" ht="46.5" customHeight="1" thickBot="1" x14ac:dyDescent="0.25">
      <c r="A107" s="74">
        <v>7322</v>
      </c>
      <c r="B107" s="74" t="s">
        <v>1173</v>
      </c>
    </row>
    <row r="108" spans="1:2" s="18" customFormat="1" ht="46.5" customHeight="1" thickBot="1" x14ac:dyDescent="0.25">
      <c r="A108" s="74">
        <v>7323</v>
      </c>
      <c r="B108" s="74" t="s">
        <v>1173</v>
      </c>
    </row>
    <row r="109" spans="1:2" s="18" customFormat="1" ht="46.5" customHeight="1" thickBot="1" x14ac:dyDescent="0.25">
      <c r="A109" s="74">
        <v>7324</v>
      </c>
      <c r="B109" s="74" t="s">
        <v>1165</v>
      </c>
    </row>
    <row r="110" spans="1:2" s="18" customFormat="1" ht="46.5" customHeight="1" thickBot="1" x14ac:dyDescent="0.25">
      <c r="A110" s="74">
        <v>7325</v>
      </c>
      <c r="B110" s="74" t="s">
        <v>1173</v>
      </c>
    </row>
    <row r="111" spans="1:2" s="18" customFormat="1" ht="46.5" customHeight="1" thickBot="1" x14ac:dyDescent="0.25">
      <c r="A111" s="74">
        <v>7326</v>
      </c>
      <c r="B111" s="74" t="s">
        <v>1173</v>
      </c>
    </row>
    <row r="112" spans="1:2" s="18" customFormat="1" ht="46.5" customHeight="1" thickBot="1" x14ac:dyDescent="0.25">
      <c r="A112" s="74">
        <v>7327</v>
      </c>
      <c r="B112" s="74" t="s">
        <v>1152</v>
      </c>
    </row>
    <row r="113" spans="1:2" s="18" customFormat="1" ht="46.5" customHeight="1" thickBot="1" x14ac:dyDescent="0.25">
      <c r="A113" s="74">
        <v>7328</v>
      </c>
      <c r="B113" s="74" t="s">
        <v>1173</v>
      </c>
    </row>
    <row r="114" spans="1:2" s="18" customFormat="1" ht="46.5" customHeight="1" thickBot="1" x14ac:dyDescent="0.25">
      <c r="A114" s="74">
        <v>7329</v>
      </c>
      <c r="B114" s="74" t="s">
        <v>1152</v>
      </c>
    </row>
    <row r="115" spans="1:2" s="18" customFormat="1" ht="46.5" customHeight="1" thickBot="1" x14ac:dyDescent="0.25">
      <c r="A115" s="74">
        <v>73210</v>
      </c>
      <c r="B115" s="74" t="s">
        <v>1152</v>
      </c>
    </row>
    <row r="116" spans="1:2" s="18" customFormat="1" ht="46.5" customHeight="1" thickBot="1" x14ac:dyDescent="0.25">
      <c r="A116" s="74">
        <v>7131</v>
      </c>
      <c r="B116" s="74" t="s">
        <v>1152</v>
      </c>
    </row>
    <row r="117" spans="1:2" s="18" customFormat="1" ht="46.5" customHeight="1" thickBot="1" x14ac:dyDescent="0.25">
      <c r="A117" s="74">
        <v>7132</v>
      </c>
      <c r="B117" s="74" t="s">
        <v>1166</v>
      </c>
    </row>
    <row r="118" spans="1:2" s="18" customFormat="1" ht="46.5" customHeight="1" thickBot="1" x14ac:dyDescent="0.25">
      <c r="A118" s="74">
        <v>7133</v>
      </c>
      <c r="B118" s="74" t="s">
        <v>1159</v>
      </c>
    </row>
    <row r="119" spans="1:2" s="18" customFormat="1" ht="46.5" customHeight="1" thickBot="1" x14ac:dyDescent="0.25">
      <c r="A119" s="74">
        <v>7134</v>
      </c>
      <c r="B119" s="74" t="s">
        <v>1159</v>
      </c>
    </row>
    <row r="120" spans="1:2" s="18" customFormat="1" ht="46.5" customHeight="1" thickBot="1" x14ac:dyDescent="0.25">
      <c r="A120" s="74">
        <v>7135</v>
      </c>
      <c r="B120" s="74" t="s">
        <v>1173</v>
      </c>
    </row>
    <row r="121" spans="1:2" s="18" customFormat="1" ht="46.5" customHeight="1" thickBot="1" x14ac:dyDescent="0.25">
      <c r="A121" s="74">
        <v>7136</v>
      </c>
      <c r="B121" s="74" t="s">
        <v>1152</v>
      </c>
    </row>
    <row r="122" spans="1:2" s="18" customFormat="1" ht="46.5" customHeight="1" thickBot="1" x14ac:dyDescent="0.25">
      <c r="A122" s="74">
        <v>7137</v>
      </c>
      <c r="B122" s="74" t="s">
        <v>1167</v>
      </c>
    </row>
    <row r="123" spans="1:2" s="18" customFormat="1" ht="46.5" customHeight="1" thickBot="1" x14ac:dyDescent="0.25">
      <c r="A123" s="74">
        <v>7138</v>
      </c>
      <c r="B123" s="74" t="s">
        <v>1173</v>
      </c>
    </row>
    <row r="124" spans="1:2" s="18" customFormat="1" ht="46.5" customHeight="1" thickBot="1" x14ac:dyDescent="0.25">
      <c r="A124" s="74">
        <v>7139</v>
      </c>
      <c r="B124" s="74" t="s">
        <v>1173</v>
      </c>
    </row>
    <row r="125" spans="1:2" s="18" customFormat="1" ht="46.5" customHeight="1" thickBot="1" x14ac:dyDescent="0.25">
      <c r="A125" s="74">
        <v>71310</v>
      </c>
      <c r="B125" s="74" t="s">
        <v>1173</v>
      </c>
    </row>
    <row r="126" spans="1:2" s="18" customFormat="1" ht="46.5" customHeight="1" thickBot="1" x14ac:dyDescent="0.25">
      <c r="A126" s="74">
        <v>7241</v>
      </c>
      <c r="B126" s="74" t="s">
        <v>1187</v>
      </c>
    </row>
    <row r="127" spans="1:2" s="18" customFormat="1" ht="46.5" customHeight="1" thickBot="1" x14ac:dyDescent="0.25">
      <c r="A127" s="74">
        <v>7242</v>
      </c>
      <c r="B127" s="74" t="s">
        <v>1171</v>
      </c>
    </row>
    <row r="128" spans="1:2" s="18" customFormat="1" ht="46.5" customHeight="1" thickBot="1" x14ac:dyDescent="0.25">
      <c r="A128" s="74">
        <v>9171</v>
      </c>
      <c r="B128" s="74" t="s">
        <v>1161</v>
      </c>
    </row>
    <row r="129" spans="1:2" s="18" customFormat="1" ht="46.5" customHeight="1" thickBot="1" x14ac:dyDescent="0.25">
      <c r="A129" s="74">
        <v>9172</v>
      </c>
      <c r="B129" s="74" t="s">
        <v>1161</v>
      </c>
    </row>
    <row r="130" spans="1:2" s="18" customFormat="1" ht="46.5" customHeight="1" thickBot="1" x14ac:dyDescent="0.25">
      <c r="A130" s="74">
        <v>9173</v>
      </c>
      <c r="B130" s="74" t="s">
        <v>1161</v>
      </c>
    </row>
    <row r="131" spans="1:2" s="18" customFormat="1" ht="46.5" customHeight="1" thickBot="1" x14ac:dyDescent="0.25">
      <c r="A131" s="74">
        <v>9174</v>
      </c>
      <c r="B131" s="74" t="s">
        <v>1161</v>
      </c>
    </row>
    <row r="132" spans="1:2" s="18" customFormat="1" ht="46.5" customHeight="1" thickBot="1" x14ac:dyDescent="0.25">
      <c r="A132" s="74">
        <v>9175</v>
      </c>
      <c r="B132" s="74" t="s">
        <v>1161</v>
      </c>
    </row>
    <row r="133" spans="1:2" s="18" customFormat="1" ht="46.5" customHeight="1" thickBot="1" x14ac:dyDescent="0.25">
      <c r="A133" s="74">
        <v>7141</v>
      </c>
      <c r="B133" s="74" t="s">
        <v>1152</v>
      </c>
    </row>
    <row r="134" spans="1:2" s="18" customFormat="1" ht="46.5" customHeight="1" thickBot="1" x14ac:dyDescent="0.25">
      <c r="A134" s="74">
        <v>7142</v>
      </c>
      <c r="B134" s="74" t="s">
        <v>1152</v>
      </c>
    </row>
    <row r="135" spans="1:2" s="18" customFormat="1" ht="46.5" customHeight="1" thickBot="1" x14ac:dyDescent="0.25">
      <c r="A135" s="74">
        <v>7143</v>
      </c>
      <c r="B135" s="74" t="s">
        <v>1152</v>
      </c>
    </row>
    <row r="136" spans="1:2" s="18" customFormat="1" ht="46.5" customHeight="1" thickBot="1" x14ac:dyDescent="0.25">
      <c r="A136" s="74">
        <v>7144</v>
      </c>
      <c r="B136" s="74" t="s">
        <v>1171</v>
      </c>
    </row>
    <row r="137" spans="1:2" s="18" customFormat="1" ht="46.5" customHeight="1" thickBot="1" x14ac:dyDescent="0.25">
      <c r="A137" s="74">
        <v>7521</v>
      </c>
      <c r="B137" s="74" t="s">
        <v>1159</v>
      </c>
    </row>
    <row r="138" spans="1:2" s="18" customFormat="1" ht="46.5" customHeight="1" thickBot="1" x14ac:dyDescent="0.25">
      <c r="A138" s="74">
        <v>7522</v>
      </c>
      <c r="B138" s="74" t="s">
        <v>1151</v>
      </c>
    </row>
    <row r="139" spans="1:2" s="18" customFormat="1" ht="46.5" customHeight="1" thickBot="1" x14ac:dyDescent="0.25">
      <c r="A139" s="74">
        <v>7523</v>
      </c>
      <c r="B139" s="74" t="s">
        <v>1159</v>
      </c>
    </row>
    <row r="140" spans="1:2" s="18" customFormat="1" ht="46.5" customHeight="1" thickBot="1" x14ac:dyDescent="0.25">
      <c r="A140" s="74">
        <v>7524</v>
      </c>
      <c r="B140" s="74" t="s">
        <v>1159</v>
      </c>
    </row>
    <row r="141" spans="1:2" s="18" customFormat="1" ht="46.5" customHeight="1" thickBot="1" x14ac:dyDescent="0.25">
      <c r="A141" s="74">
        <v>7525</v>
      </c>
      <c r="B141" s="74" t="s">
        <v>1166</v>
      </c>
    </row>
    <row r="142" spans="1:2" s="18" customFormat="1" ht="46.5" customHeight="1" thickBot="1" x14ac:dyDescent="0.25">
      <c r="A142" s="74">
        <v>2231</v>
      </c>
      <c r="B142" s="74" t="s">
        <v>1188</v>
      </c>
    </row>
    <row r="143" spans="1:2" s="18" customFormat="1" ht="46.5" customHeight="1" thickBot="1" x14ac:dyDescent="0.25">
      <c r="A143" s="74">
        <v>2232</v>
      </c>
      <c r="B143" s="74" t="s">
        <v>1166</v>
      </c>
    </row>
    <row r="144" spans="1:2" s="18" customFormat="1" ht="46.5" customHeight="1" thickBot="1" x14ac:dyDescent="0.25">
      <c r="A144" s="74">
        <v>2233</v>
      </c>
      <c r="B144" s="74" t="s">
        <v>1189</v>
      </c>
    </row>
    <row r="145" spans="1:2" s="18" customFormat="1" ht="46.5" customHeight="1" thickBot="1" x14ac:dyDescent="0.25">
      <c r="A145" s="74">
        <v>7231</v>
      </c>
      <c r="B145" s="74" t="s">
        <v>1190</v>
      </c>
    </row>
    <row r="146" spans="1:2" s="18" customFormat="1" ht="46.5" customHeight="1" thickBot="1" x14ac:dyDescent="0.25">
      <c r="A146" s="74">
        <v>7232</v>
      </c>
      <c r="B146" s="74" t="s">
        <v>1191</v>
      </c>
    </row>
    <row r="147" spans="1:2" s="18" customFormat="1" ht="46.5" customHeight="1" thickBot="1" x14ac:dyDescent="0.25">
      <c r="A147" s="74">
        <v>7242</v>
      </c>
      <c r="B147" s="74" t="s">
        <v>1187</v>
      </c>
    </row>
    <row r="148" spans="1:2" s="18" customFormat="1" ht="46.5" customHeight="1" thickBot="1" x14ac:dyDescent="0.25">
      <c r="A148" s="74">
        <v>7242</v>
      </c>
      <c r="B148" s="74" t="s">
        <v>1192</v>
      </c>
    </row>
    <row r="149" spans="1:2" s="18" customFormat="1" ht="46.5" customHeight="1" thickBot="1" x14ac:dyDescent="0.25">
      <c r="A149" s="74">
        <v>7242</v>
      </c>
      <c r="B149" s="74" t="s">
        <v>1161</v>
      </c>
    </row>
    <row r="150" spans="1:2" s="18" customFormat="1" ht="46.5" customHeight="1" thickBot="1" x14ac:dyDescent="0.25">
      <c r="A150" s="74">
        <v>7234</v>
      </c>
      <c r="B150" s="74" t="s">
        <v>1193</v>
      </c>
    </row>
    <row r="151" spans="1:2" s="18" customFormat="1" ht="46.5" customHeight="1" thickBot="1" x14ac:dyDescent="0.25">
      <c r="A151" s="74">
        <v>7235</v>
      </c>
      <c r="B151" s="74" t="s">
        <v>1194</v>
      </c>
    </row>
    <row r="152" spans="1:2" s="18" customFormat="1" ht="46.5" customHeight="1" thickBot="1" x14ac:dyDescent="0.25">
      <c r="A152" s="74">
        <v>7233</v>
      </c>
      <c r="B152" s="74" t="s">
        <v>1193</v>
      </c>
    </row>
    <row r="153" spans="1:2" s="18" customFormat="1" ht="46.5" customHeight="1" thickBot="1" x14ac:dyDescent="0.25">
      <c r="A153" s="74">
        <v>7233</v>
      </c>
      <c r="B153" s="74" t="s">
        <v>1183</v>
      </c>
    </row>
    <row r="154" spans="1:2" s="18" customFormat="1" ht="46.5" customHeight="1" thickBot="1" x14ac:dyDescent="0.25">
      <c r="A154" s="74">
        <v>7233</v>
      </c>
      <c r="B154" s="74" t="s">
        <v>1195</v>
      </c>
    </row>
    <row r="155" spans="1:2" s="18" customFormat="1" ht="46.5" customHeight="1" thickBot="1" x14ac:dyDescent="0.25">
      <c r="A155" s="74">
        <v>7233</v>
      </c>
      <c r="B155" s="74" t="s">
        <v>1196</v>
      </c>
    </row>
    <row r="156" spans="1:2" s="18" customFormat="1" ht="46.5" customHeight="1" thickBot="1" x14ac:dyDescent="0.25">
      <c r="A156" s="74">
        <v>7233</v>
      </c>
      <c r="B156" s="74" t="s">
        <v>1197</v>
      </c>
    </row>
    <row r="157" spans="1:2" s="18" customFormat="1" ht="46.5" customHeight="1" thickBot="1" x14ac:dyDescent="0.25">
      <c r="A157" s="74">
        <v>7233</v>
      </c>
      <c r="B157" s="74" t="s">
        <v>1198</v>
      </c>
    </row>
    <row r="158" spans="1:2" s="18" customFormat="1" ht="46.5" customHeight="1" thickBot="1" x14ac:dyDescent="0.25">
      <c r="A158" s="74">
        <v>7233</v>
      </c>
      <c r="B158" s="74" t="s">
        <v>1199</v>
      </c>
    </row>
    <row r="159" spans="1:2" s="18" customFormat="1" ht="46.5" customHeight="1" thickBot="1" x14ac:dyDescent="0.25">
      <c r="A159" s="74">
        <v>7233</v>
      </c>
      <c r="B159" s="74" t="s">
        <v>1200</v>
      </c>
    </row>
    <row r="160" spans="1:2" s="18" customFormat="1" ht="46.5" customHeight="1" thickBot="1" x14ac:dyDescent="0.25">
      <c r="A160" s="74">
        <v>7233</v>
      </c>
      <c r="B160" s="74" t="s">
        <v>1201</v>
      </c>
    </row>
    <row r="161" spans="1:2" s="18" customFormat="1" ht="46.5" customHeight="1" thickBot="1" x14ac:dyDescent="0.25">
      <c r="A161" s="74">
        <v>7233</v>
      </c>
      <c r="B161" s="74" t="s">
        <v>1202</v>
      </c>
    </row>
    <row r="162" spans="1:2" s="18" customFormat="1" ht="46.5" customHeight="1" thickBot="1" x14ac:dyDescent="0.25">
      <c r="A162" s="74">
        <v>7233</v>
      </c>
      <c r="B162" s="74" t="s">
        <v>1203</v>
      </c>
    </row>
    <row r="163" spans="1:2" s="18" customFormat="1" ht="46.5" customHeight="1" thickBot="1" x14ac:dyDescent="0.25">
      <c r="A163" s="74">
        <v>7233</v>
      </c>
      <c r="B163" s="74" t="s">
        <v>1204</v>
      </c>
    </row>
    <row r="164" spans="1:2" s="18" customFormat="1" ht="46.5" customHeight="1" thickBot="1" x14ac:dyDescent="0.25">
      <c r="A164" s="74">
        <v>7233</v>
      </c>
      <c r="B164" s="74" t="s">
        <v>1205</v>
      </c>
    </row>
    <row r="165" spans="1:2" s="18" customFormat="1" ht="46.5" customHeight="1" thickBot="1" x14ac:dyDescent="0.25">
      <c r="A165" s="74">
        <v>7233</v>
      </c>
      <c r="B165" s="74" t="s">
        <v>1194</v>
      </c>
    </row>
    <row r="166" spans="1:2" s="18" customFormat="1" ht="46.5" customHeight="1" thickBot="1" x14ac:dyDescent="0.25">
      <c r="A166" s="74">
        <v>7233</v>
      </c>
      <c r="B166" s="74" t="s">
        <v>1206</v>
      </c>
    </row>
    <row r="167" spans="1:2" s="18" customFormat="1" ht="46.5" customHeight="1" thickBot="1" x14ac:dyDescent="0.25">
      <c r="A167" s="74">
        <v>7233</v>
      </c>
      <c r="B167" s="74" t="s">
        <v>1207</v>
      </c>
    </row>
    <row r="168" spans="1:2" s="18" customFormat="1" ht="46.5" customHeight="1" thickBot="1" x14ac:dyDescent="0.25">
      <c r="A168" s="74">
        <v>7233</v>
      </c>
      <c r="B168" s="74" t="s">
        <v>1208</v>
      </c>
    </row>
    <row r="169" spans="1:2" s="18" customFormat="1" ht="46.5" customHeight="1" thickBot="1" x14ac:dyDescent="0.25">
      <c r="A169" s="74">
        <v>7233</v>
      </c>
      <c r="B169" s="74" t="s">
        <v>1209</v>
      </c>
    </row>
    <row r="170" spans="1:2" s="18" customFormat="1" ht="46.5" customHeight="1" thickBot="1" x14ac:dyDescent="0.25">
      <c r="A170" s="74">
        <v>7233</v>
      </c>
      <c r="B170" s="74" t="s">
        <v>1210</v>
      </c>
    </row>
    <row r="171" spans="1:2" s="18" customFormat="1" ht="46.5" customHeight="1" thickBot="1" x14ac:dyDescent="0.25">
      <c r="A171" s="74">
        <v>7233</v>
      </c>
      <c r="B171" s="74" t="s">
        <v>1211</v>
      </c>
    </row>
    <row r="172" spans="1:2" s="18" customFormat="1" ht="46.5" customHeight="1" thickBot="1" x14ac:dyDescent="0.25">
      <c r="A172" s="74">
        <v>7233</v>
      </c>
      <c r="B172" s="74" t="s">
        <v>1212</v>
      </c>
    </row>
    <row r="173" spans="1:2" s="18" customFormat="1" ht="46.5" customHeight="1" thickBot="1" x14ac:dyDescent="0.25">
      <c r="A173" s="74">
        <v>7233</v>
      </c>
      <c r="B173" s="74" t="s">
        <v>1213</v>
      </c>
    </row>
    <row r="174" spans="1:2" s="18" customFormat="1" ht="46.5" customHeight="1" thickBot="1" x14ac:dyDescent="0.25">
      <c r="A174" s="74">
        <v>7233</v>
      </c>
      <c r="B174" s="74" t="s">
        <v>1214</v>
      </c>
    </row>
    <row r="175" spans="1:2" s="18" customFormat="1" ht="46.5" customHeight="1" thickBot="1" x14ac:dyDescent="0.25">
      <c r="A175" s="74">
        <v>7233</v>
      </c>
      <c r="B175" s="74" t="s">
        <v>1215</v>
      </c>
    </row>
    <row r="176" spans="1:2" s="18" customFormat="1" ht="46.5" customHeight="1" thickBot="1" x14ac:dyDescent="0.25">
      <c r="A176" s="74">
        <v>7236</v>
      </c>
      <c r="B176" s="74" t="s">
        <v>1198</v>
      </c>
    </row>
    <row r="177" spans="1:2" s="18" customFormat="1" ht="46.5" customHeight="1" thickBot="1" x14ac:dyDescent="0.25">
      <c r="A177" s="74">
        <v>7237</v>
      </c>
      <c r="B177" s="74" t="s">
        <v>1196</v>
      </c>
    </row>
    <row r="178" spans="1:2" s="18" customFormat="1" ht="46.5" customHeight="1" thickBot="1" x14ac:dyDescent="0.25">
      <c r="A178" s="74">
        <v>7238</v>
      </c>
      <c r="B178" s="74" t="s">
        <v>1198</v>
      </c>
    </row>
    <row r="179" spans="1:2" s="18" customFormat="1" ht="46.5" customHeight="1" thickBot="1" x14ac:dyDescent="0.25">
      <c r="A179" s="74">
        <v>7236</v>
      </c>
      <c r="B179" s="74" t="s">
        <v>1204</v>
      </c>
    </row>
    <row r="180" spans="1:2" s="18" customFormat="1" ht="46.5" customHeight="1" thickBot="1" x14ac:dyDescent="0.25">
      <c r="A180" s="74">
        <v>7236</v>
      </c>
      <c r="B180" s="74" t="s">
        <v>1209</v>
      </c>
    </row>
    <row r="181" spans="1:2" s="18" customFormat="1" ht="46.5" customHeight="1" thickBot="1" x14ac:dyDescent="0.25">
      <c r="A181" s="74">
        <v>7236</v>
      </c>
      <c r="B181" s="74" t="s">
        <v>1215</v>
      </c>
    </row>
    <row r="182" spans="1:2" s="18" customFormat="1" ht="46.5" customHeight="1" thickBot="1" x14ac:dyDescent="0.25">
      <c r="A182" s="74">
        <v>7239</v>
      </c>
      <c r="B182" s="74" t="s">
        <v>1195</v>
      </c>
    </row>
    <row r="183" spans="1:2" s="18" customFormat="1" ht="46.5" customHeight="1" thickBot="1" x14ac:dyDescent="0.25">
      <c r="A183" s="74">
        <v>72310</v>
      </c>
      <c r="B183" s="74" t="s">
        <v>1216</v>
      </c>
    </row>
    <row r="184" spans="1:2" s="18" customFormat="1" ht="46.5" customHeight="1" thickBot="1" x14ac:dyDescent="0.25">
      <c r="A184" s="74">
        <v>72311</v>
      </c>
      <c r="B184" s="74" t="s">
        <v>1198</v>
      </c>
    </row>
    <row r="185" spans="1:2" s="18" customFormat="1" ht="46.5" customHeight="1" thickBot="1" x14ac:dyDescent="0.25">
      <c r="A185" s="74">
        <v>7239</v>
      </c>
      <c r="B185" s="74" t="s">
        <v>1217</v>
      </c>
    </row>
    <row r="186" spans="1:2" s="18" customFormat="1" ht="46.5" customHeight="1" thickBot="1" x14ac:dyDescent="0.25">
      <c r="A186" s="74">
        <v>7239</v>
      </c>
      <c r="B186" s="74" t="s">
        <v>1218</v>
      </c>
    </row>
    <row r="187" spans="1:2" s="18" customFormat="1" ht="46.5" customHeight="1" thickBot="1" x14ac:dyDescent="0.25">
      <c r="A187" s="74">
        <v>7239</v>
      </c>
      <c r="B187" s="74" t="s">
        <v>1219</v>
      </c>
    </row>
    <row r="188" spans="1:2" s="18" customFormat="1" ht="46.5" customHeight="1" thickBot="1" x14ac:dyDescent="0.25">
      <c r="A188" s="74">
        <v>72312</v>
      </c>
      <c r="B188" s="74" t="s">
        <v>1220</v>
      </c>
    </row>
    <row r="189" spans="1:2" s="18" customFormat="1" ht="46.5" customHeight="1" thickBot="1" x14ac:dyDescent="0.25">
      <c r="A189" s="74">
        <v>72313</v>
      </c>
      <c r="B189" s="74" t="s">
        <v>1221</v>
      </c>
    </row>
    <row r="190" spans="1:2" s="18" customFormat="1" ht="46.5" customHeight="1" thickBot="1" x14ac:dyDescent="0.25">
      <c r="A190" s="74">
        <v>72314</v>
      </c>
      <c r="B190" s="74" t="s">
        <v>1200</v>
      </c>
    </row>
    <row r="191" spans="1:2" s="18" customFormat="1" ht="46.5" customHeight="1" thickBot="1" x14ac:dyDescent="0.25">
      <c r="A191" s="74">
        <v>72312</v>
      </c>
      <c r="B191" s="74" t="s">
        <v>1222</v>
      </c>
    </row>
    <row r="192" spans="1:2" s="18" customFormat="1" ht="46.5" customHeight="1" thickBot="1" x14ac:dyDescent="0.25">
      <c r="A192" s="74">
        <v>72312</v>
      </c>
      <c r="B192" s="74" t="s">
        <v>1223</v>
      </c>
    </row>
    <row r="193" spans="1:2" s="18" customFormat="1" ht="46.5" customHeight="1" thickBot="1" x14ac:dyDescent="0.25">
      <c r="A193" s="74">
        <v>72315</v>
      </c>
      <c r="B193" s="74" t="s">
        <v>1203</v>
      </c>
    </row>
    <row r="194" spans="1:2" s="18" customFormat="1" ht="46.5" customHeight="1" thickBot="1" x14ac:dyDescent="0.25">
      <c r="A194" s="74">
        <v>72316</v>
      </c>
      <c r="B194" s="74" t="s">
        <v>1198</v>
      </c>
    </row>
    <row r="195" spans="1:2" s="18" customFormat="1" ht="46.5" customHeight="1" thickBot="1" x14ac:dyDescent="0.25">
      <c r="A195" s="74">
        <v>72315</v>
      </c>
      <c r="B195" s="74" t="s">
        <v>1217</v>
      </c>
    </row>
    <row r="196" spans="1:2" s="18" customFormat="1" ht="46.5" customHeight="1" thickBot="1" x14ac:dyDescent="0.25">
      <c r="A196" s="74">
        <v>72315</v>
      </c>
      <c r="B196" s="74" t="s">
        <v>1218</v>
      </c>
    </row>
    <row r="197" spans="1:2" s="18" customFormat="1" ht="46.5" customHeight="1" thickBot="1" x14ac:dyDescent="0.25">
      <c r="A197" s="74">
        <v>72315</v>
      </c>
      <c r="B197" s="74" t="s">
        <v>1219</v>
      </c>
    </row>
    <row r="198" spans="1:2" s="18" customFormat="1" ht="46.5" customHeight="1" thickBot="1" x14ac:dyDescent="0.25">
      <c r="A198" s="74">
        <v>72317</v>
      </c>
      <c r="B198" s="74" t="s">
        <v>1195</v>
      </c>
    </row>
    <row r="199" spans="1:2" s="18" customFormat="1" ht="46.5" customHeight="1" thickBot="1" x14ac:dyDescent="0.25">
      <c r="A199" s="74">
        <v>72317</v>
      </c>
      <c r="B199" s="74" t="s">
        <v>1187</v>
      </c>
    </row>
    <row r="200" spans="1:2" s="18" customFormat="1" ht="46.5" customHeight="1" thickBot="1" x14ac:dyDescent="0.25">
      <c r="A200" s="74">
        <v>72317</v>
      </c>
      <c r="B200" s="74" t="s">
        <v>1192</v>
      </c>
    </row>
    <row r="201" spans="1:2" s="18" customFormat="1" ht="46.5" customHeight="1" thickBot="1" x14ac:dyDescent="0.25">
      <c r="A201" s="74">
        <v>72317</v>
      </c>
      <c r="B201" s="74" t="s">
        <v>1161</v>
      </c>
    </row>
    <row r="202" spans="1:2" s="18" customFormat="1" ht="46.5" customHeight="1" thickBot="1" x14ac:dyDescent="0.25">
      <c r="A202" s="74">
        <v>72318</v>
      </c>
      <c r="B202" s="74" t="s">
        <v>1203</v>
      </c>
    </row>
    <row r="203" spans="1:2" s="18" customFormat="1" ht="46.5" customHeight="1" thickBot="1" x14ac:dyDescent="0.25">
      <c r="A203" s="74">
        <v>72318</v>
      </c>
      <c r="B203" s="74" t="s">
        <v>1218</v>
      </c>
    </row>
    <row r="204" spans="1:2" s="18" customFormat="1" ht="46.5" customHeight="1" thickBot="1" x14ac:dyDescent="0.25">
      <c r="A204" s="74">
        <v>72318</v>
      </c>
      <c r="B204" s="74" t="s">
        <v>1214</v>
      </c>
    </row>
    <row r="205" spans="1:2" s="18" customFormat="1" ht="46.5" customHeight="1" thickBot="1" x14ac:dyDescent="0.25">
      <c r="A205" s="74">
        <v>72320</v>
      </c>
      <c r="B205" s="74" t="s">
        <v>1181</v>
      </c>
    </row>
    <row r="206" spans="1:2" s="18" customFormat="1" ht="46.5" customHeight="1" thickBot="1" x14ac:dyDescent="0.25">
      <c r="A206" s="74">
        <v>72319</v>
      </c>
      <c r="B206" s="74" t="s">
        <v>1197</v>
      </c>
    </row>
    <row r="207" spans="1:2" s="18" customFormat="1" ht="46.5" customHeight="1" thickBot="1" x14ac:dyDescent="0.25">
      <c r="A207" s="74">
        <v>72319</v>
      </c>
      <c r="B207" s="74" t="s">
        <v>1203</v>
      </c>
    </row>
    <row r="208" spans="1:2" s="18" customFormat="1" ht="46.5" customHeight="1" thickBot="1" x14ac:dyDescent="0.25">
      <c r="A208" s="74">
        <v>72319</v>
      </c>
      <c r="B208" s="74" t="s">
        <v>1218</v>
      </c>
    </row>
    <row r="209" spans="1:2" s="18" customFormat="1" ht="46.5" customHeight="1" thickBot="1" x14ac:dyDescent="0.25">
      <c r="A209" s="74">
        <v>72319</v>
      </c>
      <c r="B209" s="74" t="s">
        <v>1214</v>
      </c>
    </row>
    <row r="210" spans="1:2" s="18" customFormat="1" ht="46.5" customHeight="1" thickBot="1" x14ac:dyDescent="0.25">
      <c r="A210" s="74">
        <v>72323</v>
      </c>
      <c r="B210" s="74" t="s">
        <v>1224</v>
      </c>
    </row>
    <row r="211" spans="1:2" s="18" customFormat="1" ht="46.5" customHeight="1" thickBot="1" x14ac:dyDescent="0.25">
      <c r="A211" s="74">
        <v>72321</v>
      </c>
      <c r="B211" s="74" t="s">
        <v>1225</v>
      </c>
    </row>
    <row r="212" spans="1:2" s="18" customFormat="1" ht="46.5" customHeight="1" thickBot="1" x14ac:dyDescent="0.25">
      <c r="A212" s="74">
        <v>72321</v>
      </c>
      <c r="B212" s="74" t="s">
        <v>1201</v>
      </c>
    </row>
    <row r="213" spans="1:2" s="18" customFormat="1" ht="46.5" customHeight="1" thickBot="1" x14ac:dyDescent="0.25">
      <c r="A213" s="74">
        <v>72321</v>
      </c>
      <c r="B213" s="74" t="s">
        <v>1226</v>
      </c>
    </row>
    <row r="214" spans="1:2" s="18" customFormat="1" ht="46.5" customHeight="1" thickBot="1" x14ac:dyDescent="0.25">
      <c r="A214" s="74">
        <v>72321</v>
      </c>
      <c r="B214" s="74" t="s">
        <v>1212</v>
      </c>
    </row>
    <row r="215" spans="1:2" s="18" customFormat="1" ht="46.5" customHeight="1" thickBot="1" x14ac:dyDescent="0.25">
      <c r="A215" s="74">
        <v>72322</v>
      </c>
      <c r="B215" s="74" t="s">
        <v>1197</v>
      </c>
    </row>
    <row r="216" spans="1:2" s="18" customFormat="1" ht="46.5" customHeight="1" thickBot="1" x14ac:dyDescent="0.25">
      <c r="A216" s="74">
        <v>72322</v>
      </c>
      <c r="B216" s="74" t="s">
        <v>1221</v>
      </c>
    </row>
    <row r="217" spans="1:2" s="18" customFormat="1" ht="46.5" customHeight="1" thickBot="1" x14ac:dyDescent="0.25">
      <c r="A217" s="74">
        <v>72322</v>
      </c>
      <c r="B217" s="74" t="s">
        <v>1222</v>
      </c>
    </row>
    <row r="218" spans="1:2" s="18" customFormat="1" ht="46.5" customHeight="1" thickBot="1" x14ac:dyDescent="0.25">
      <c r="A218" s="74">
        <v>72322</v>
      </c>
      <c r="B218" s="74" t="s">
        <v>1227</v>
      </c>
    </row>
    <row r="219" spans="1:2" s="18" customFormat="1" ht="46.5" customHeight="1" thickBot="1" x14ac:dyDescent="0.25">
      <c r="A219" s="74">
        <v>72324</v>
      </c>
      <c r="B219" s="74" t="s">
        <v>1228</v>
      </c>
    </row>
    <row r="220" spans="1:2" s="18" customFormat="1" ht="46.5" customHeight="1" thickBot="1" x14ac:dyDescent="0.25">
      <c r="A220" s="74">
        <v>72324</v>
      </c>
      <c r="B220" s="74" t="s">
        <v>1197</v>
      </c>
    </row>
    <row r="221" spans="1:2" s="18" customFormat="1" ht="46.5" customHeight="1" thickBot="1" x14ac:dyDescent="0.25">
      <c r="A221" s="74">
        <v>72324</v>
      </c>
      <c r="B221" s="74" t="s">
        <v>1171</v>
      </c>
    </row>
    <row r="222" spans="1:2" s="18" customFormat="1" ht="46.5" customHeight="1" thickBot="1" x14ac:dyDescent="0.25">
      <c r="A222" s="74">
        <v>72324</v>
      </c>
      <c r="B222" s="74" t="s">
        <v>1221</v>
      </c>
    </row>
    <row r="223" spans="1:2" s="18" customFormat="1" ht="46.5" customHeight="1" thickBot="1" x14ac:dyDescent="0.25">
      <c r="A223" s="74">
        <v>72324</v>
      </c>
      <c r="B223" s="74" t="s">
        <v>1220</v>
      </c>
    </row>
    <row r="224" spans="1:2" s="18" customFormat="1" ht="46.5" customHeight="1" thickBot="1" x14ac:dyDescent="0.25">
      <c r="A224" s="74">
        <v>72324</v>
      </c>
      <c r="B224" s="74" t="s">
        <v>1187</v>
      </c>
    </row>
    <row r="225" spans="1:2" s="18" customFormat="1" ht="46.5" customHeight="1" thickBot="1" x14ac:dyDescent="0.25">
      <c r="A225" s="74">
        <v>72324</v>
      </c>
      <c r="B225" s="74" t="s">
        <v>1194</v>
      </c>
    </row>
    <row r="226" spans="1:2" s="18" customFormat="1" ht="46.5" customHeight="1" thickBot="1" x14ac:dyDescent="0.25">
      <c r="A226" s="74">
        <v>72324</v>
      </c>
      <c r="B226" s="74" t="s">
        <v>1229</v>
      </c>
    </row>
    <row r="227" spans="1:2" s="18" customFormat="1" ht="46.5" customHeight="1" thickBot="1" x14ac:dyDescent="0.25">
      <c r="A227" s="74">
        <v>72324</v>
      </c>
      <c r="B227" s="74" t="s">
        <v>1222</v>
      </c>
    </row>
    <row r="228" spans="1:2" s="18" customFormat="1" ht="46.5" customHeight="1" thickBot="1" x14ac:dyDescent="0.25">
      <c r="A228" s="74">
        <v>72324</v>
      </c>
      <c r="B228" s="74" t="s">
        <v>1192</v>
      </c>
    </row>
    <row r="229" spans="1:2" s="18" customFormat="1" ht="46.5" customHeight="1" thickBot="1" x14ac:dyDescent="0.25">
      <c r="A229" s="74">
        <v>72324</v>
      </c>
      <c r="B229" s="74" t="s">
        <v>1227</v>
      </c>
    </row>
    <row r="230" spans="1:2" s="18" customFormat="1" ht="46.5" customHeight="1" thickBot="1" x14ac:dyDescent="0.25">
      <c r="A230" s="74">
        <v>72324</v>
      </c>
      <c r="B230" s="74" t="s">
        <v>1223</v>
      </c>
    </row>
    <row r="231" spans="1:2" s="18" customFormat="1" ht="46.5" customHeight="1" thickBot="1" x14ac:dyDescent="0.25">
      <c r="A231" s="74">
        <v>72324</v>
      </c>
      <c r="B231" s="74" t="s">
        <v>1161</v>
      </c>
    </row>
    <row r="232" spans="1:2" s="18" customFormat="1" ht="46.5" customHeight="1" thickBot="1" x14ac:dyDescent="0.25">
      <c r="A232" s="74">
        <v>72324</v>
      </c>
      <c r="B232" s="74" t="s">
        <v>1198</v>
      </c>
    </row>
    <row r="233" spans="1:2" s="18" customFormat="1" ht="46.5" customHeight="1" thickBot="1" x14ac:dyDescent="0.25">
      <c r="A233" s="74">
        <v>72324</v>
      </c>
      <c r="B233" s="74" t="s">
        <v>1203</v>
      </c>
    </row>
    <row r="234" spans="1:2" s="18" customFormat="1" ht="46.5" customHeight="1" thickBot="1" x14ac:dyDescent="0.25">
      <c r="A234" s="74">
        <v>72324</v>
      </c>
      <c r="B234" s="74" t="s">
        <v>1209</v>
      </c>
    </row>
    <row r="235" spans="1:2" s="18" customFormat="1" ht="46.5" customHeight="1" thickBot="1" x14ac:dyDescent="0.25">
      <c r="A235" s="74">
        <v>72324</v>
      </c>
      <c r="B235" s="74" t="s">
        <v>1214</v>
      </c>
    </row>
    <row r="236" spans="1:2" s="18" customFormat="1" ht="46.5" customHeight="1" thickBot="1" x14ac:dyDescent="0.25">
      <c r="A236" s="74">
        <v>7251</v>
      </c>
      <c r="B236" s="74" t="s">
        <v>1230</v>
      </c>
    </row>
    <row r="237" spans="1:2" s="18" customFormat="1" ht="46.5" customHeight="1" thickBot="1" x14ac:dyDescent="0.25">
      <c r="A237" s="74">
        <v>7252</v>
      </c>
      <c r="B237" s="74" t="s">
        <v>1231</v>
      </c>
    </row>
    <row r="238" spans="1:2" s="18" customFormat="1" ht="46.5" customHeight="1" thickBot="1" x14ac:dyDescent="0.25">
      <c r="A238" s="74">
        <v>7253</v>
      </c>
      <c r="B238" s="74" t="s">
        <v>1171</v>
      </c>
    </row>
    <row r="239" spans="1:2" s="18" customFormat="1" ht="46.5" customHeight="1" thickBot="1" x14ac:dyDescent="0.25">
      <c r="A239" s="74">
        <v>7254</v>
      </c>
      <c r="B239" s="74" t="s">
        <v>1187</v>
      </c>
    </row>
    <row r="240" spans="1:2" s="18" customFormat="1" ht="46.5" customHeight="1" thickBot="1" x14ac:dyDescent="0.25">
      <c r="A240" s="74">
        <v>7255</v>
      </c>
      <c r="B240" s="74" t="s">
        <v>1155</v>
      </c>
    </row>
    <row r="241" spans="1:2" s="18" customFormat="1" ht="46.5" customHeight="1" thickBot="1" x14ac:dyDescent="0.25">
      <c r="A241" s="74">
        <v>7256</v>
      </c>
      <c r="B241" s="74" t="s">
        <v>1232</v>
      </c>
    </row>
    <row r="242" spans="1:2" s="18" customFormat="1" ht="46.5" customHeight="1" thickBot="1" x14ac:dyDescent="0.25">
      <c r="A242" s="74">
        <v>7257</v>
      </c>
      <c r="B242" s="74" t="s">
        <v>1157</v>
      </c>
    </row>
    <row r="243" spans="1:2" s="18" customFormat="1" ht="46.5" customHeight="1" thickBot="1" x14ac:dyDescent="0.25">
      <c r="A243" s="74">
        <v>7258</v>
      </c>
      <c r="B243" s="74" t="s">
        <v>1233</v>
      </c>
    </row>
    <row r="244" spans="1:2" s="18" customFormat="1" ht="46.5" customHeight="1" thickBot="1" x14ac:dyDescent="0.25">
      <c r="A244" s="74">
        <v>7259</v>
      </c>
      <c r="B244" s="74" t="s">
        <v>1159</v>
      </c>
    </row>
    <row r="245" spans="1:2" s="18" customFormat="1" ht="46.5" customHeight="1" thickBot="1" x14ac:dyDescent="0.25">
      <c r="A245" s="74">
        <v>72326</v>
      </c>
      <c r="B245" s="74" t="s">
        <v>1220</v>
      </c>
    </row>
    <row r="246" spans="1:2" s="18" customFormat="1" ht="46.5" customHeight="1" thickBot="1" x14ac:dyDescent="0.25">
      <c r="A246" s="74">
        <v>72326</v>
      </c>
      <c r="B246" s="74" t="s">
        <v>1222</v>
      </c>
    </row>
    <row r="247" spans="1:2" s="18" customFormat="1" ht="46.5" customHeight="1" thickBot="1" x14ac:dyDescent="0.25">
      <c r="A247" s="74">
        <v>72326</v>
      </c>
      <c r="B247" s="74" t="s">
        <v>1223</v>
      </c>
    </row>
    <row r="248" spans="1:2" s="18" customFormat="1" ht="46.5" customHeight="1" thickBot="1" x14ac:dyDescent="0.25">
      <c r="A248" s="74">
        <v>7221</v>
      </c>
      <c r="B248" s="74" t="s">
        <v>1167</v>
      </c>
    </row>
    <row r="249" spans="1:2" s="18" customFormat="1" ht="46.5" customHeight="1" thickBot="1" x14ac:dyDescent="0.25">
      <c r="A249" s="74">
        <v>10111</v>
      </c>
      <c r="B249" s="74" t="s">
        <v>1161</v>
      </c>
    </row>
    <row r="250" spans="1:2" s="18" customFormat="1" ht="46.5" customHeight="1" thickBot="1" x14ac:dyDescent="0.25">
      <c r="A250" s="74">
        <v>10112</v>
      </c>
      <c r="B250" s="74" t="s">
        <v>1161</v>
      </c>
    </row>
    <row r="251" spans="1:2" s="18" customFormat="1" ht="46.5" customHeight="1" thickBot="1" x14ac:dyDescent="0.25">
      <c r="A251" s="74">
        <v>10113</v>
      </c>
      <c r="B251" s="74" t="s">
        <v>1161</v>
      </c>
    </row>
    <row r="252" spans="1:2" s="18" customFormat="1" ht="46.5" customHeight="1" thickBot="1" x14ac:dyDescent="0.25">
      <c r="A252" s="74">
        <v>7061</v>
      </c>
      <c r="B252" s="74" t="s">
        <v>1173</v>
      </c>
    </row>
    <row r="253" spans="1:2" s="18" customFormat="1" ht="46.5" customHeight="1" thickBot="1" x14ac:dyDescent="0.25">
      <c r="A253" s="74">
        <v>7062</v>
      </c>
      <c r="B253" s="74" t="s">
        <v>1173</v>
      </c>
    </row>
    <row r="254" spans="1:2" s="18" customFormat="1" ht="46.5" customHeight="1" thickBot="1" x14ac:dyDescent="0.25">
      <c r="A254" s="74">
        <v>7511</v>
      </c>
      <c r="B254" s="74" t="s">
        <v>1173</v>
      </c>
    </row>
    <row r="255" spans="1:2" s="18" customFormat="1" ht="46.5" customHeight="1" thickBot="1" x14ac:dyDescent="0.25">
      <c r="A255" s="74">
        <v>7512</v>
      </c>
      <c r="B255" s="74" t="s">
        <v>1173</v>
      </c>
    </row>
    <row r="256" spans="1:2" s="18" customFormat="1" ht="46.5" customHeight="1" thickBot="1" x14ac:dyDescent="0.25">
      <c r="A256" s="74">
        <v>7513</v>
      </c>
      <c r="B256" s="74" t="s">
        <v>1173</v>
      </c>
    </row>
    <row r="257" spans="1:2" s="18" customFormat="1" ht="46.5" customHeight="1" thickBot="1" x14ac:dyDescent="0.25">
      <c r="A257" s="74">
        <v>7514</v>
      </c>
      <c r="B257" s="74" t="s">
        <v>1173</v>
      </c>
    </row>
    <row r="258" spans="1:2" s="18" customFormat="1" ht="46.5" customHeight="1" thickBot="1" x14ac:dyDescent="0.25">
      <c r="A258" s="74">
        <v>7515</v>
      </c>
      <c r="B258" s="74" t="s">
        <v>1158</v>
      </c>
    </row>
    <row r="259" spans="1:2" s="18" customFormat="1" ht="46.5" customHeight="1" thickBot="1" x14ac:dyDescent="0.25">
      <c r="A259" s="74">
        <v>7516</v>
      </c>
      <c r="B259" s="74" t="s">
        <v>1158</v>
      </c>
    </row>
    <row r="260" spans="1:2" s="18" customFormat="1" ht="46.5" customHeight="1" thickBot="1" x14ac:dyDescent="0.25">
      <c r="A260" s="74">
        <v>7517</v>
      </c>
      <c r="B260" s="74" t="s">
        <v>1158</v>
      </c>
    </row>
    <row r="261" spans="1:2" s="18" customFormat="1" ht="46.5" customHeight="1" thickBot="1" x14ac:dyDescent="0.25">
      <c r="A261" s="74">
        <v>7518</v>
      </c>
      <c r="B261" s="74" t="s">
        <v>1158</v>
      </c>
    </row>
    <row r="262" spans="1:2" s="18" customFormat="1" ht="46.5" customHeight="1" thickBot="1" x14ac:dyDescent="0.25">
      <c r="A262" s="74">
        <v>7519</v>
      </c>
      <c r="B262" s="74" t="s">
        <v>1158</v>
      </c>
    </row>
    <row r="263" spans="1:2" s="18" customFormat="1" ht="46.5" customHeight="1" thickBot="1" x14ac:dyDescent="0.25">
      <c r="A263" s="74">
        <v>7222</v>
      </c>
      <c r="B263" s="74" t="s">
        <v>1164</v>
      </c>
    </row>
    <row r="264" spans="1:2" s="18" customFormat="1" ht="46.5" customHeight="1" thickBot="1" x14ac:dyDescent="0.25">
      <c r="A264" s="74">
        <v>7223</v>
      </c>
      <c r="B264" s="74" t="s">
        <v>1173</v>
      </c>
    </row>
    <row r="265" spans="1:2" s="18" customFormat="1" ht="46.5" customHeight="1" thickBot="1" x14ac:dyDescent="0.25">
      <c r="A265" s="74">
        <v>7224</v>
      </c>
      <c r="B265" s="74" t="s">
        <v>1152</v>
      </c>
    </row>
    <row r="266" spans="1:2" s="18" customFormat="1" ht="46.5" customHeight="1" thickBot="1" x14ac:dyDescent="0.25">
      <c r="A266" s="74">
        <v>7225</v>
      </c>
      <c r="B266" s="74" t="s">
        <v>1152</v>
      </c>
    </row>
    <row r="267" spans="1:2" s="18" customFormat="1" ht="46.5" customHeight="1" thickBot="1" x14ac:dyDescent="0.25">
      <c r="A267" s="74">
        <v>7226</v>
      </c>
      <c r="B267" s="74" t="s">
        <v>1189</v>
      </c>
    </row>
    <row r="268" spans="1:2" s="18" customFormat="1" ht="46.5" customHeight="1" thickBot="1" x14ac:dyDescent="0.25">
      <c r="A268" s="74">
        <v>7227</v>
      </c>
      <c r="B268" s="74" t="s">
        <v>1225</v>
      </c>
    </row>
    <row r="269" spans="1:2" s="18" customFormat="1" ht="46.5" customHeight="1" thickBot="1" x14ac:dyDescent="0.25">
      <c r="A269" s="74">
        <v>7228</v>
      </c>
      <c r="B269" s="74" t="s">
        <v>1196</v>
      </c>
    </row>
    <row r="270" spans="1:2" s="18" customFormat="1" ht="46.5" customHeight="1" thickBot="1" x14ac:dyDescent="0.25">
      <c r="A270" s="74">
        <v>7221</v>
      </c>
      <c r="B270" s="74" t="s">
        <v>1171</v>
      </c>
    </row>
    <row r="271" spans="1:2" s="18" customFormat="1" ht="46.5" customHeight="1" thickBot="1" x14ac:dyDescent="0.25">
      <c r="A271" s="74">
        <v>7221</v>
      </c>
      <c r="B271" s="74" t="s">
        <v>1187</v>
      </c>
    </row>
    <row r="272" spans="1:2" s="18" customFormat="1" ht="46.5" customHeight="1" thickBot="1" x14ac:dyDescent="0.25">
      <c r="A272" s="74">
        <v>7221</v>
      </c>
      <c r="B272" s="74" t="s">
        <v>1192</v>
      </c>
    </row>
    <row r="273" spans="1:2" s="18" customFormat="1" ht="46.5" customHeight="1" thickBot="1" x14ac:dyDescent="0.25">
      <c r="A273" s="74">
        <v>7221</v>
      </c>
      <c r="B273" s="74" t="s">
        <v>1161</v>
      </c>
    </row>
    <row r="274" spans="1:2" s="18" customFormat="1" ht="46.5" customHeight="1" thickBot="1" x14ac:dyDescent="0.25">
      <c r="A274" s="74">
        <v>7229</v>
      </c>
      <c r="B274" s="74" t="s">
        <v>1167</v>
      </c>
    </row>
    <row r="275" spans="1:2" s="18" customFormat="1" ht="46.5" customHeight="1" thickBot="1" x14ac:dyDescent="0.25">
      <c r="A275" s="74">
        <v>72210</v>
      </c>
      <c r="B275" s="74" t="s">
        <v>1173</v>
      </c>
    </row>
    <row r="276" spans="1:2" s="18" customFormat="1" ht="46.5" customHeight="1" thickBot="1" x14ac:dyDescent="0.25">
      <c r="A276" s="74">
        <v>72211</v>
      </c>
      <c r="B276" s="74" t="s">
        <v>1152</v>
      </c>
    </row>
    <row r="277" spans="1:2" s="18" customFormat="1" ht="46.5" customHeight="1" thickBot="1" x14ac:dyDescent="0.25">
      <c r="A277" s="74">
        <v>72212</v>
      </c>
      <c r="B277" s="74" t="s">
        <v>1152</v>
      </c>
    </row>
    <row r="278" spans="1:2" s="18" customFormat="1" ht="46.5" customHeight="1" thickBot="1" x14ac:dyDescent="0.25">
      <c r="A278" s="74">
        <v>72213</v>
      </c>
      <c r="B278" s="74" t="s">
        <v>1171</v>
      </c>
    </row>
    <row r="279" spans="1:2" s="18" customFormat="1" ht="46.5" customHeight="1" thickBot="1" x14ac:dyDescent="0.25">
      <c r="A279" s="74">
        <v>72213</v>
      </c>
      <c r="B279" s="74" t="s">
        <v>1187</v>
      </c>
    </row>
    <row r="280" spans="1:2" s="18" customFormat="1" ht="46.5" customHeight="1" thickBot="1" x14ac:dyDescent="0.25">
      <c r="A280" s="74">
        <v>72213</v>
      </c>
      <c r="B280" s="74" t="s">
        <v>1192</v>
      </c>
    </row>
    <row r="281" spans="1:2" s="18" customFormat="1" ht="46.5" customHeight="1" thickBot="1" x14ac:dyDescent="0.25">
      <c r="A281" s="74">
        <v>72213</v>
      </c>
      <c r="B281" s="74" t="s">
        <v>1161</v>
      </c>
    </row>
    <row r="282" spans="1:2" s="18" customFormat="1" ht="46.5" customHeight="1" thickBot="1" x14ac:dyDescent="0.25">
      <c r="A282" s="74">
        <v>72214</v>
      </c>
      <c r="B282" s="74" t="s">
        <v>1234</v>
      </c>
    </row>
    <row r="283" spans="1:2" s="18" customFormat="1" ht="46.5" customHeight="1" thickBot="1" x14ac:dyDescent="0.25">
      <c r="A283" s="74">
        <v>72215</v>
      </c>
      <c r="B283" s="74" t="s">
        <v>1159</v>
      </c>
    </row>
    <row r="284" spans="1:2" s="18" customFormat="1" ht="46.5" customHeight="1" thickBot="1" x14ac:dyDescent="0.25">
      <c r="A284" s="74">
        <v>72216</v>
      </c>
      <c r="B284" s="74" t="s">
        <v>1162</v>
      </c>
    </row>
    <row r="285" spans="1:2" s="18" customFormat="1" ht="46.5" customHeight="1" thickBot="1" x14ac:dyDescent="0.25">
      <c r="A285" s="74">
        <v>722021</v>
      </c>
      <c r="B285" s="74" t="s">
        <v>1235</v>
      </c>
    </row>
    <row r="286" spans="1:2" s="18" customFormat="1" ht="46.5" customHeight="1" thickBot="1" x14ac:dyDescent="0.25">
      <c r="A286" s="74">
        <v>722022</v>
      </c>
      <c r="B286" s="74" t="s">
        <v>1235</v>
      </c>
    </row>
    <row r="287" spans="1:2" s="18" customFormat="1" ht="46.5" customHeight="1" thickBot="1" x14ac:dyDescent="0.25">
      <c r="A287" s="74">
        <v>722023</v>
      </c>
      <c r="B287" s="74" t="s">
        <v>1236</v>
      </c>
    </row>
    <row r="288" spans="1:2" s="18" customFormat="1" ht="46.5" customHeight="1" thickBot="1" x14ac:dyDescent="0.25">
      <c r="A288" s="74">
        <v>722024</v>
      </c>
      <c r="B288" s="74" t="s">
        <v>1171</v>
      </c>
    </row>
    <row r="289" spans="1:2" s="18" customFormat="1" ht="46.5" customHeight="1" thickBot="1" x14ac:dyDescent="0.25">
      <c r="A289" s="74">
        <v>7011</v>
      </c>
      <c r="B289" s="74" t="s">
        <v>1173</v>
      </c>
    </row>
    <row r="290" spans="1:2" s="18" customFormat="1" ht="46.5" customHeight="1" thickBot="1" x14ac:dyDescent="0.25">
      <c r="A290" s="74">
        <v>7012</v>
      </c>
      <c r="B290" s="74" t="s">
        <v>1190</v>
      </c>
    </row>
    <row r="291" spans="1:2" s="18" customFormat="1" ht="46.5" customHeight="1" thickBot="1" x14ac:dyDescent="0.25">
      <c r="A291" s="74">
        <v>7013</v>
      </c>
      <c r="B291" s="74" t="s">
        <v>1190</v>
      </c>
    </row>
    <row r="292" spans="1:2" s="18" customFormat="1" ht="46.5" customHeight="1" thickBot="1" x14ac:dyDescent="0.25">
      <c r="A292" s="74">
        <v>7111</v>
      </c>
      <c r="B292" s="74" t="s">
        <v>1173</v>
      </c>
    </row>
    <row r="293" spans="1:2" s="18" customFormat="1" ht="46.5" customHeight="1" thickBot="1" x14ac:dyDescent="0.25">
      <c r="A293" s="74">
        <v>7112</v>
      </c>
      <c r="B293" s="74" t="s">
        <v>1173</v>
      </c>
    </row>
    <row r="294" spans="1:2" s="18" customFormat="1" ht="46.5" customHeight="1" thickBot="1" x14ac:dyDescent="0.25">
      <c r="A294" s="74">
        <v>7113</v>
      </c>
      <c r="B294" s="74" t="s">
        <v>1173</v>
      </c>
    </row>
    <row r="295" spans="1:2" s="18" customFormat="1" ht="46.5" customHeight="1" thickBot="1" x14ac:dyDescent="0.25">
      <c r="A295" s="74">
        <v>7114</v>
      </c>
      <c r="B295" s="74" t="s">
        <v>1188</v>
      </c>
    </row>
    <row r="296" spans="1:2" s="18" customFormat="1" ht="46.5" customHeight="1" thickBot="1" x14ac:dyDescent="0.25">
      <c r="A296" s="74">
        <v>7115</v>
      </c>
      <c r="B296" s="74" t="s">
        <v>1173</v>
      </c>
    </row>
    <row r="297" spans="1:2" s="18" customFormat="1" ht="46.5" customHeight="1" thickBot="1" x14ac:dyDescent="0.25">
      <c r="A297" s="74">
        <v>7116</v>
      </c>
      <c r="B297" s="74" t="s">
        <v>1173</v>
      </c>
    </row>
    <row r="298" spans="1:2" s="18" customFormat="1" ht="46.5" customHeight="1" thickBot="1" x14ac:dyDescent="0.25">
      <c r="A298" s="74">
        <v>7117</v>
      </c>
      <c r="B298" s="74" t="s">
        <v>1173</v>
      </c>
    </row>
    <row r="299" spans="1:2" s="18" customFormat="1" ht="46.5" customHeight="1" thickBot="1" x14ac:dyDescent="0.25">
      <c r="A299" s="74">
        <v>7041</v>
      </c>
      <c r="B299" s="74" t="s">
        <v>1161</v>
      </c>
    </row>
    <row r="300" spans="1:2" s="18" customFormat="1" ht="46.5" customHeight="1" thickBot="1" x14ac:dyDescent="0.25">
      <c r="A300" s="74">
        <v>7042</v>
      </c>
      <c r="B300" s="74" t="s">
        <v>1161</v>
      </c>
    </row>
    <row r="301" spans="1:2" s="18" customFormat="1" ht="46.5" customHeight="1" thickBot="1" x14ac:dyDescent="0.25">
      <c r="A301" s="74">
        <v>7043</v>
      </c>
      <c r="B301" s="74" t="s">
        <v>1237</v>
      </c>
    </row>
    <row r="302" spans="1:2" s="18" customFormat="1" ht="46.5" customHeight="1" thickBot="1" x14ac:dyDescent="0.25">
      <c r="A302" s="74">
        <v>7044</v>
      </c>
      <c r="B302" s="74" t="s">
        <v>1161</v>
      </c>
    </row>
    <row r="303" spans="1:2" s="18" customFormat="1" ht="46.5" customHeight="1" thickBot="1" x14ac:dyDescent="0.25">
      <c r="A303" s="74">
        <v>7411</v>
      </c>
      <c r="B303" s="74" t="s">
        <v>1238</v>
      </c>
    </row>
    <row r="304" spans="1:2" s="18" customFormat="1" ht="46.5" customHeight="1" thickBot="1" x14ac:dyDescent="0.25">
      <c r="A304" s="74">
        <v>7412</v>
      </c>
      <c r="B304" s="74" t="s">
        <v>1239</v>
      </c>
    </row>
    <row r="305" spans="1:2" s="18" customFormat="1" ht="46.5" customHeight="1" thickBot="1" x14ac:dyDescent="0.25">
      <c r="A305" s="74">
        <v>7413</v>
      </c>
      <c r="B305" s="74" t="s">
        <v>1170</v>
      </c>
    </row>
    <row r="306" spans="1:2" s="18" customFormat="1" ht="46.5" customHeight="1" thickBot="1" x14ac:dyDescent="0.25">
      <c r="A306" s="74">
        <v>7414</v>
      </c>
      <c r="B306" s="74" t="s">
        <v>1184</v>
      </c>
    </row>
    <row r="307" spans="1:2" s="18" customFormat="1" ht="46.5" customHeight="1" thickBot="1" x14ac:dyDescent="0.25">
      <c r="A307" s="74">
        <v>7415</v>
      </c>
      <c r="B307" s="74" t="s">
        <v>1153</v>
      </c>
    </row>
    <row r="308" spans="1:2" s="18" customFormat="1" ht="46.5" customHeight="1" thickBot="1" x14ac:dyDescent="0.25">
      <c r="A308" s="74">
        <v>7416</v>
      </c>
      <c r="B308" s="74" t="s">
        <v>1169</v>
      </c>
    </row>
    <row r="309" spans="1:2" s="18" customFormat="1" ht="46.5" customHeight="1" thickBot="1" x14ac:dyDescent="0.25">
      <c r="A309" s="74">
        <v>7417</v>
      </c>
      <c r="B309" s="74" t="s">
        <v>1163</v>
      </c>
    </row>
    <row r="310" spans="1:2" s="18" customFormat="1" ht="46.5" customHeight="1" thickBot="1" x14ac:dyDescent="0.25">
      <c r="A310" s="74">
        <v>7418</v>
      </c>
      <c r="B310" s="74" t="s">
        <v>1233</v>
      </c>
    </row>
    <row r="311" spans="1:2" s="18" customFormat="1" ht="46.5" customHeight="1" thickBot="1" x14ac:dyDescent="0.25">
      <c r="A311" s="74">
        <v>7419</v>
      </c>
      <c r="B311" s="74" t="s">
        <v>1153</v>
      </c>
    </row>
    <row r="312" spans="1:2" s="18" customFormat="1" ht="46.5" customHeight="1" thickBot="1" x14ac:dyDescent="0.25">
      <c r="A312" s="74">
        <v>74110</v>
      </c>
      <c r="B312" s="74" t="s">
        <v>1158</v>
      </c>
    </row>
    <row r="313" spans="1:2" s="18" customFormat="1" ht="46.5" customHeight="1" thickBot="1" x14ac:dyDescent="0.25">
      <c r="A313" s="74">
        <v>74111</v>
      </c>
      <c r="B313" s="74" t="s">
        <v>1153</v>
      </c>
    </row>
    <row r="314" spans="1:2" s="18" customFormat="1" ht="46.5" customHeight="1" thickBot="1" x14ac:dyDescent="0.25">
      <c r="A314" s="74">
        <v>74112</v>
      </c>
      <c r="B314" s="74" t="s">
        <v>1153</v>
      </c>
    </row>
    <row r="315" spans="1:2" s="18" customFormat="1" ht="46.5" customHeight="1" thickBot="1" x14ac:dyDescent="0.25">
      <c r="A315" s="74">
        <v>74113</v>
      </c>
      <c r="B315" s="74" t="s">
        <v>1155</v>
      </c>
    </row>
    <row r="316" spans="1:2" s="18" customFormat="1" ht="46.5" customHeight="1" thickBot="1" x14ac:dyDescent="0.25">
      <c r="A316" s="74">
        <v>74114</v>
      </c>
      <c r="B316" s="74" t="s">
        <v>1154</v>
      </c>
    </row>
    <row r="317" spans="1:2" s="18" customFormat="1" ht="46.5" customHeight="1" thickBot="1" x14ac:dyDescent="0.25">
      <c r="A317" s="74">
        <v>74115</v>
      </c>
      <c r="B317" s="74" t="s">
        <v>1176</v>
      </c>
    </row>
    <row r="318" spans="1:2" s="18" customFormat="1" ht="46.5" customHeight="1" thickBot="1" x14ac:dyDescent="0.25">
      <c r="A318" s="74">
        <v>74116</v>
      </c>
      <c r="B318" s="74" t="s">
        <v>1153</v>
      </c>
    </row>
    <row r="319" spans="1:2" s="18" customFormat="1" ht="46.5" customHeight="1" thickBot="1" x14ac:dyDescent="0.25">
      <c r="A319" s="74">
        <v>74117</v>
      </c>
      <c r="B319" s="74" t="s">
        <v>1153</v>
      </c>
    </row>
    <row r="320" spans="1:2" s="18" customFormat="1" ht="46.5" customHeight="1" thickBot="1" x14ac:dyDescent="0.25">
      <c r="A320" s="74">
        <v>74118</v>
      </c>
      <c r="B320" s="74" t="s">
        <v>1153</v>
      </c>
    </row>
    <row r="321" spans="1:2" s="18" customFormat="1" ht="46.5" customHeight="1" thickBot="1" x14ac:dyDescent="0.25">
      <c r="A321" s="74">
        <v>74119</v>
      </c>
      <c r="B321" s="74" t="s">
        <v>1240</v>
      </c>
    </row>
    <row r="322" spans="1:2" s="18" customFormat="1" ht="46.5" customHeight="1" thickBot="1" x14ac:dyDescent="0.25">
      <c r="A322" s="74">
        <v>74120</v>
      </c>
      <c r="B322" s="74" t="s">
        <v>1177</v>
      </c>
    </row>
    <row r="323" spans="1:2" s="18" customFormat="1" ht="46.5" customHeight="1" thickBot="1" x14ac:dyDescent="0.25">
      <c r="A323" s="74">
        <v>74121</v>
      </c>
      <c r="B323" s="74" t="s">
        <v>1159</v>
      </c>
    </row>
    <row r="324" spans="1:2" s="18" customFormat="1" ht="46.5" customHeight="1" thickBot="1" x14ac:dyDescent="0.25">
      <c r="A324" s="74">
        <v>74122</v>
      </c>
      <c r="B324" s="74" t="s">
        <v>1172</v>
      </c>
    </row>
    <row r="325" spans="1:2" s="18" customFormat="1" ht="46.5" customHeight="1" thickBot="1" x14ac:dyDescent="0.25">
      <c r="A325" s="74">
        <v>7611</v>
      </c>
      <c r="B325" s="74" t="s">
        <v>1159</v>
      </c>
    </row>
    <row r="326" spans="1:2" s="18" customFormat="1" ht="46.5" customHeight="1" thickBot="1" x14ac:dyDescent="0.25">
      <c r="A326" s="74">
        <v>7612</v>
      </c>
      <c r="B326" s="74" t="s">
        <v>1159</v>
      </c>
    </row>
    <row r="327" spans="1:2" s="18" customFormat="1" ht="46.5" customHeight="1" thickBot="1" x14ac:dyDescent="0.25">
      <c r="A327" s="74">
        <v>7613</v>
      </c>
      <c r="B327" s="74" t="s">
        <v>1158</v>
      </c>
    </row>
    <row r="328" spans="1:2" s="18" customFormat="1" ht="46.5" customHeight="1" thickBot="1" x14ac:dyDescent="0.25">
      <c r="A328" s="74">
        <v>7614</v>
      </c>
      <c r="B328" s="74" t="s">
        <v>1241</v>
      </c>
    </row>
    <row r="329" spans="1:2" s="18" customFormat="1" ht="46.5" customHeight="1" thickBot="1" x14ac:dyDescent="0.25">
      <c r="A329" s="74">
        <v>7615</v>
      </c>
      <c r="B329" s="74" t="s">
        <v>1239</v>
      </c>
    </row>
    <row r="330" spans="1:2" s="18" customFormat="1" ht="46.5" customHeight="1" thickBot="1" x14ac:dyDescent="0.25">
      <c r="A330" s="74">
        <v>7616</v>
      </c>
      <c r="B330" s="74" t="s">
        <v>1242</v>
      </c>
    </row>
    <row r="331" spans="1:2" s="18" customFormat="1" ht="46.5" customHeight="1" thickBot="1" x14ac:dyDescent="0.25">
      <c r="A331" s="74">
        <v>7617</v>
      </c>
      <c r="B331" s="74" t="s">
        <v>1169</v>
      </c>
    </row>
    <row r="332" spans="1:2" s="18" customFormat="1" ht="46.5" customHeight="1" thickBot="1" x14ac:dyDescent="0.25">
      <c r="A332" s="74">
        <v>7618</v>
      </c>
      <c r="B332" s="74" t="s">
        <v>1163</v>
      </c>
    </row>
    <row r="333" spans="1:2" s="18" customFormat="1" ht="46.5" customHeight="1" thickBot="1" x14ac:dyDescent="0.25">
      <c r="A333" s="74">
        <v>7619</v>
      </c>
      <c r="B333" s="74" t="s">
        <v>1238</v>
      </c>
    </row>
    <row r="334" spans="1:2" s="18" customFormat="1" ht="46.5" customHeight="1" thickBot="1" x14ac:dyDescent="0.25">
      <c r="A334" s="74">
        <v>76110</v>
      </c>
      <c r="B334" s="74" t="s">
        <v>1243</v>
      </c>
    </row>
    <row r="335" spans="1:2" s="18" customFormat="1" ht="46.5" customHeight="1" thickBot="1" x14ac:dyDescent="0.25">
      <c r="A335" s="74">
        <v>76111</v>
      </c>
      <c r="B335" s="74" t="s">
        <v>1154</v>
      </c>
    </row>
    <row r="336" spans="1:2" s="18" customFormat="1" ht="46.5" customHeight="1" thickBot="1" x14ac:dyDescent="0.25">
      <c r="A336" s="74">
        <v>76112</v>
      </c>
      <c r="B336" s="74" t="s">
        <v>1166</v>
      </c>
    </row>
    <row r="337" spans="1:2" s="18" customFormat="1" ht="46.5" customHeight="1" thickBot="1" x14ac:dyDescent="0.25">
      <c r="A337" s="74">
        <v>76113</v>
      </c>
      <c r="B337" s="74" t="s">
        <v>1244</v>
      </c>
    </row>
    <row r="338" spans="1:2" s="18" customFormat="1" ht="46.5" customHeight="1" thickBot="1" x14ac:dyDescent="0.25">
      <c r="A338" s="74">
        <v>76114</v>
      </c>
      <c r="B338" s="74" t="s">
        <v>1188</v>
      </c>
    </row>
    <row r="339" spans="1:2" s="18" customFormat="1" ht="46.5" customHeight="1" thickBot="1" x14ac:dyDescent="0.25">
      <c r="A339" s="74">
        <v>76115</v>
      </c>
      <c r="B339" s="74" t="s">
        <v>1152</v>
      </c>
    </row>
    <row r="340" spans="1:2" s="18" customFormat="1" ht="46.5" customHeight="1" thickBot="1" x14ac:dyDescent="0.25">
      <c r="A340" s="74">
        <v>76116</v>
      </c>
      <c r="B340" s="74" t="s">
        <v>1163</v>
      </c>
    </row>
    <row r="341" spans="1:2" s="18" customFormat="1" ht="46.5" customHeight="1" thickBot="1" x14ac:dyDescent="0.25">
      <c r="A341" s="74">
        <v>76117</v>
      </c>
      <c r="B341" s="74" t="s">
        <v>1166</v>
      </c>
    </row>
    <row r="342" spans="1:2" s="18" customFormat="1" ht="46.5" customHeight="1" thickBot="1" x14ac:dyDescent="0.25">
      <c r="A342" s="74">
        <v>76118</v>
      </c>
      <c r="B342" s="74" t="s">
        <v>1245</v>
      </c>
    </row>
    <row r="343" spans="1:2" s="18" customFormat="1" ht="46.5" customHeight="1" thickBot="1" x14ac:dyDescent="0.25">
      <c r="A343" s="74">
        <v>76119</v>
      </c>
      <c r="B343" s="74" t="s">
        <v>1240</v>
      </c>
    </row>
    <row r="344" spans="1:2" s="18" customFormat="1" ht="46.5" customHeight="1" thickBot="1" x14ac:dyDescent="0.25">
      <c r="A344" s="74">
        <v>76120</v>
      </c>
      <c r="B344" s="74" t="s">
        <v>1164</v>
      </c>
    </row>
    <row r="345" spans="1:2" s="18" customFormat="1" ht="46.5" customHeight="1" thickBot="1" x14ac:dyDescent="0.25">
      <c r="A345" s="74">
        <v>76121</v>
      </c>
      <c r="B345" s="74" t="s">
        <v>1173</v>
      </c>
    </row>
    <row r="346" spans="1:2" s="18" customFormat="1" ht="46.5" customHeight="1" thickBot="1" x14ac:dyDescent="0.25">
      <c r="A346" s="74">
        <v>76122</v>
      </c>
      <c r="B346" s="74" t="s">
        <v>1160</v>
      </c>
    </row>
    <row r="347" spans="1:2" s="18" customFormat="1" ht="46.5" customHeight="1" thickBot="1" x14ac:dyDescent="0.25">
      <c r="A347" s="74">
        <v>76123</v>
      </c>
      <c r="B347" s="74" t="s">
        <v>1152</v>
      </c>
    </row>
    <row r="348" spans="1:2" s="18" customFormat="1" ht="46.5" customHeight="1" thickBot="1" x14ac:dyDescent="0.25">
      <c r="A348" s="74">
        <v>76124</v>
      </c>
      <c r="B348" s="74" t="s">
        <v>1160</v>
      </c>
    </row>
    <row r="349" spans="1:2" s="18" customFormat="1" ht="46.5" customHeight="1" thickBot="1" x14ac:dyDescent="0.25">
      <c r="A349" s="74">
        <v>76125</v>
      </c>
      <c r="B349" s="74" t="s">
        <v>1246</v>
      </c>
    </row>
    <row r="350" spans="1:2" s="18" customFormat="1" ht="46.5" customHeight="1" thickBot="1" x14ac:dyDescent="0.25">
      <c r="A350" s="74">
        <v>76126</v>
      </c>
      <c r="B350" s="74" t="s">
        <v>1173</v>
      </c>
    </row>
    <row r="351" spans="1:2" s="18" customFormat="1" ht="46.5" customHeight="1" thickBot="1" x14ac:dyDescent="0.25">
      <c r="A351" s="74">
        <v>9181</v>
      </c>
      <c r="B351" s="74" t="s">
        <v>1162</v>
      </c>
    </row>
    <row r="352" spans="1:2" s="18" customFormat="1" ht="46.5" customHeight="1" thickBot="1" x14ac:dyDescent="0.25">
      <c r="A352" s="74">
        <v>9182</v>
      </c>
      <c r="B352" s="74" t="s">
        <v>1233</v>
      </c>
    </row>
    <row r="353" spans="1:2" s="18" customFormat="1" ht="46.5" customHeight="1" thickBot="1" x14ac:dyDescent="0.25">
      <c r="A353" s="74">
        <v>9183</v>
      </c>
      <c r="B353" s="74" t="s">
        <v>1247</v>
      </c>
    </row>
    <row r="354" spans="1:2" s="18" customFormat="1" ht="46.5" customHeight="1" thickBot="1" x14ac:dyDescent="0.25">
      <c r="A354" s="74">
        <v>9184</v>
      </c>
      <c r="B354" s="74" t="s">
        <v>1152</v>
      </c>
    </row>
    <row r="355" spans="1:2" s="18" customFormat="1" ht="46.5" customHeight="1" thickBot="1" x14ac:dyDescent="0.25">
      <c r="A355" s="74">
        <v>9185</v>
      </c>
      <c r="B355" s="74" t="s">
        <v>1234</v>
      </c>
    </row>
    <row r="356" spans="1:2" s="18" customFormat="1" ht="46.5" customHeight="1" thickBot="1" x14ac:dyDescent="0.25">
      <c r="A356" s="74">
        <v>9186</v>
      </c>
      <c r="B356" s="74" t="s">
        <v>1244</v>
      </c>
    </row>
    <row r="357" spans="1:2" s="18" customFormat="1" ht="46.5" customHeight="1" thickBot="1" x14ac:dyDescent="0.25">
      <c r="A357" s="74">
        <v>9187</v>
      </c>
      <c r="B357" s="74" t="s">
        <v>1169</v>
      </c>
    </row>
    <row r="358" spans="1:2" s="18" customFormat="1" ht="46.5" customHeight="1" thickBot="1" x14ac:dyDescent="0.25">
      <c r="A358" s="74">
        <v>9188</v>
      </c>
      <c r="B358" s="74" t="s">
        <v>1169</v>
      </c>
    </row>
    <row r="359" spans="1:2" s="18" customFormat="1" ht="46.5" customHeight="1" thickBot="1" x14ac:dyDescent="0.25">
      <c r="A359" s="74">
        <v>9189</v>
      </c>
      <c r="B359" s="74" t="s">
        <v>1159</v>
      </c>
    </row>
    <row r="360" spans="1:2" s="18" customFormat="1" ht="46.5" customHeight="1" thickBot="1" x14ac:dyDescent="0.25">
      <c r="A360" s="74">
        <v>91810</v>
      </c>
      <c r="B360" s="74" t="s">
        <v>1165</v>
      </c>
    </row>
    <row r="361" spans="1:2" s="18" customFormat="1" ht="46.5" customHeight="1" x14ac:dyDescent="0.2">
      <c r="A361"/>
      <c r="B361"/>
    </row>
    <row r="362" spans="1:2" s="18" customFormat="1" ht="46.5" customHeight="1" x14ac:dyDescent="0.2">
      <c r="A362"/>
      <c r="B362"/>
    </row>
    <row r="363" spans="1:2" s="18" customFormat="1" ht="46.5" customHeight="1" x14ac:dyDescent="0.2">
      <c r="A363"/>
      <c r="B363"/>
    </row>
    <row r="364" spans="1:2" s="18" customFormat="1" ht="46.5" customHeight="1" x14ac:dyDescent="0.2">
      <c r="A364"/>
      <c r="B364"/>
    </row>
    <row r="365" spans="1:2" s="18" customFormat="1" ht="46.5" customHeight="1" x14ac:dyDescent="0.2">
      <c r="A365"/>
      <c r="B365"/>
    </row>
    <row r="366" spans="1:2" s="18" customFormat="1" ht="46.5" customHeight="1" x14ac:dyDescent="0.2">
      <c r="A366"/>
      <c r="B3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2B7C6-0C4D-437B-866D-90A7DE0DDFE0}">
  <sheetPr>
    <tabColor theme="6"/>
  </sheetPr>
  <dimension ref="A1:A141"/>
  <sheetViews>
    <sheetView tabSelected="1" workbookViewId="0">
      <selection sqref="A1:A1048576"/>
    </sheetView>
  </sheetViews>
  <sheetFormatPr baseColWidth="10" defaultColWidth="10.6640625" defaultRowHeight="15" x14ac:dyDescent="0.2"/>
  <cols>
    <col min="1" max="1" width="17.6640625" style="53" customWidth="1"/>
    <col min="2" max="16384" width="10.6640625" style="1"/>
  </cols>
  <sheetData>
    <row r="1" spans="1:1" s="18" customFormat="1" ht="76.5" customHeight="1" x14ac:dyDescent="0.2">
      <c r="A1" s="53" t="s">
        <v>1248</v>
      </c>
    </row>
    <row r="2" spans="1:1" s="18" customFormat="1" ht="46.5" customHeight="1" x14ac:dyDescent="0.2">
      <c r="A2" s="53">
        <v>7222</v>
      </c>
    </row>
    <row r="3" spans="1:1" s="18" customFormat="1" ht="46.5" customHeight="1" x14ac:dyDescent="0.2">
      <c r="A3" s="53">
        <v>7415</v>
      </c>
    </row>
    <row r="4" spans="1:1" s="18" customFormat="1" ht="46.5" customHeight="1" x14ac:dyDescent="0.2">
      <c r="A4" s="53">
        <v>7611</v>
      </c>
    </row>
    <row r="5" spans="1:1" s="18" customFormat="1" ht="46.5" customHeight="1" x14ac:dyDescent="0.2">
      <c r="A5" s="53">
        <v>9052</v>
      </c>
    </row>
    <row r="6" spans="1:1" s="18" customFormat="1" ht="46.5" customHeight="1" x14ac:dyDescent="0.2">
      <c r="A6" s="53">
        <v>7417</v>
      </c>
    </row>
    <row r="7" spans="1:1" s="18" customFormat="1" ht="46.5" customHeight="1" x14ac:dyDescent="0.2">
      <c r="A7" s="53">
        <v>9054</v>
      </c>
    </row>
    <row r="8" spans="1:1" s="18" customFormat="1" ht="46.5" customHeight="1" x14ac:dyDescent="0.2">
      <c r="A8" s="53">
        <v>7141</v>
      </c>
    </row>
    <row r="9" spans="1:1" s="18" customFormat="1" ht="46.5" customHeight="1" x14ac:dyDescent="0.2">
      <c r="A9" s="53">
        <v>7621</v>
      </c>
    </row>
    <row r="10" spans="1:1" s="18" customFormat="1" ht="46.5" customHeight="1" x14ac:dyDescent="0.2">
      <c r="A10" s="53">
        <v>7622</v>
      </c>
    </row>
    <row r="11" spans="1:1" s="18" customFormat="1" ht="46.5" customHeight="1" x14ac:dyDescent="0.2">
      <c r="A11" s="53">
        <v>7418</v>
      </c>
    </row>
    <row r="12" spans="1:1" s="18" customFormat="1" ht="46.5" customHeight="1" x14ac:dyDescent="0.2">
      <c r="A12" s="53">
        <v>7213</v>
      </c>
    </row>
    <row r="13" spans="1:1" s="18" customFormat="1" ht="46.5" customHeight="1" x14ac:dyDescent="0.2">
      <c r="A13" s="53">
        <v>7115</v>
      </c>
    </row>
    <row r="14" spans="1:1" s="18" customFormat="1" ht="46.5" customHeight="1" x14ac:dyDescent="0.2">
      <c r="A14" s="53"/>
    </row>
    <row r="15" spans="1:1" s="18" customFormat="1" ht="46.5" customHeight="1" x14ac:dyDescent="0.2">
      <c r="A15" s="53"/>
    </row>
    <row r="16" spans="1:1" s="18" customFormat="1" ht="46.5" customHeight="1" x14ac:dyDescent="0.2">
      <c r="A16" s="53"/>
    </row>
    <row r="17" spans="1:1" s="18" customFormat="1" ht="46.5" customHeight="1" x14ac:dyDescent="0.2">
      <c r="A17" s="53"/>
    </row>
    <row r="18" spans="1:1" s="18" customFormat="1" ht="46.5" customHeight="1" x14ac:dyDescent="0.2">
      <c r="A18" s="53"/>
    </row>
    <row r="19" spans="1:1" s="18" customFormat="1" ht="46.5" customHeight="1" x14ac:dyDescent="0.2">
      <c r="A19" s="53"/>
    </row>
    <row r="20" spans="1:1" s="18" customFormat="1" ht="46.5" customHeight="1" x14ac:dyDescent="0.2">
      <c r="A20" s="53"/>
    </row>
    <row r="21" spans="1:1" s="18" customFormat="1" ht="46.5" customHeight="1" x14ac:dyDescent="0.2">
      <c r="A21" s="53"/>
    </row>
    <row r="22" spans="1:1" s="18" customFormat="1" ht="46.5" customHeight="1" x14ac:dyDescent="0.2">
      <c r="A22" s="53"/>
    </row>
    <row r="23" spans="1:1" s="18" customFormat="1" ht="46.5" customHeight="1" x14ac:dyDescent="0.2">
      <c r="A23" s="53"/>
    </row>
    <row r="24" spans="1:1" s="18" customFormat="1" ht="46.5" customHeight="1" x14ac:dyDescent="0.2">
      <c r="A24" s="53"/>
    </row>
    <row r="25" spans="1:1" s="18" customFormat="1" ht="46.5" customHeight="1" x14ac:dyDescent="0.2">
      <c r="A25" s="53"/>
    </row>
    <row r="26" spans="1:1" s="18" customFormat="1" ht="46.5" customHeight="1" x14ac:dyDescent="0.2">
      <c r="A26" s="53"/>
    </row>
    <row r="27" spans="1:1" s="18" customFormat="1" ht="46.5" customHeight="1" x14ac:dyDescent="0.2">
      <c r="A27" s="53"/>
    </row>
    <row r="28" spans="1:1" s="18" customFormat="1" ht="46.5" customHeight="1" x14ac:dyDescent="0.2">
      <c r="A28" s="53"/>
    </row>
    <row r="29" spans="1:1" s="18" customFormat="1" ht="46.5" customHeight="1" x14ac:dyDescent="0.2">
      <c r="A29" s="53"/>
    </row>
    <row r="30" spans="1:1" s="18" customFormat="1" ht="46.5" customHeight="1" x14ac:dyDescent="0.2">
      <c r="A30" s="53"/>
    </row>
    <row r="31" spans="1:1" s="18" customFormat="1" ht="46.5" customHeight="1" x14ac:dyDescent="0.2">
      <c r="A31" s="53"/>
    </row>
    <row r="32" spans="1:1" s="18" customFormat="1" ht="46.5" customHeight="1" x14ac:dyDescent="0.2">
      <c r="A32" s="53"/>
    </row>
    <row r="33" spans="1:1" s="18" customFormat="1" ht="46.5" customHeight="1" x14ac:dyDescent="0.2">
      <c r="A33" s="53"/>
    </row>
    <row r="34" spans="1:1" s="18" customFormat="1" ht="46.5" customHeight="1" x14ac:dyDescent="0.2">
      <c r="A34" s="53"/>
    </row>
    <row r="35" spans="1:1" s="18" customFormat="1" ht="46.5" customHeight="1" x14ac:dyDescent="0.2">
      <c r="A35" s="53"/>
    </row>
    <row r="36" spans="1:1" s="18" customFormat="1" ht="46.5" customHeight="1" x14ac:dyDescent="0.2">
      <c r="A36" s="53"/>
    </row>
    <row r="37" spans="1:1" s="18" customFormat="1" ht="46.5" customHeight="1" x14ac:dyDescent="0.2">
      <c r="A37" s="53"/>
    </row>
    <row r="38" spans="1:1" s="18" customFormat="1" ht="46.5" customHeight="1" x14ac:dyDescent="0.2">
      <c r="A38" s="53"/>
    </row>
    <row r="39" spans="1:1" s="18" customFormat="1" ht="46.5" customHeight="1" x14ac:dyDescent="0.2">
      <c r="A39" s="53"/>
    </row>
    <row r="40" spans="1:1" s="18" customFormat="1" ht="46.5" customHeight="1" x14ac:dyDescent="0.2">
      <c r="A40" s="53"/>
    </row>
    <row r="41" spans="1:1" s="18" customFormat="1" ht="46.5" customHeight="1" x14ac:dyDescent="0.2">
      <c r="A41" s="53"/>
    </row>
    <row r="42" spans="1:1" s="18" customFormat="1" ht="46.5" customHeight="1" x14ac:dyDescent="0.2">
      <c r="A42" s="53"/>
    </row>
    <row r="43" spans="1:1" s="18" customFormat="1" ht="46.5" customHeight="1" x14ac:dyDescent="0.2">
      <c r="A43" s="53"/>
    </row>
    <row r="44" spans="1:1" s="18" customFormat="1" ht="46.5" customHeight="1" x14ac:dyDescent="0.2">
      <c r="A44" s="53"/>
    </row>
    <row r="45" spans="1:1" s="18" customFormat="1" ht="46.5" customHeight="1" x14ac:dyDescent="0.2">
      <c r="A45" s="53"/>
    </row>
    <row r="46" spans="1:1" s="18" customFormat="1" ht="46.5" customHeight="1" x14ac:dyDescent="0.2">
      <c r="A46" s="53"/>
    </row>
    <row r="47" spans="1:1" s="18" customFormat="1" ht="46.5" customHeight="1" x14ac:dyDescent="0.2">
      <c r="A47" s="53"/>
    </row>
    <row r="48" spans="1:1" s="18" customFormat="1" ht="46.5" customHeight="1" x14ac:dyDescent="0.2">
      <c r="A48" s="53"/>
    </row>
    <row r="49" spans="1:1" s="18" customFormat="1" ht="46.5" customHeight="1" x14ac:dyDescent="0.2">
      <c r="A49" s="53"/>
    </row>
    <row r="50" spans="1:1" s="18" customFormat="1" ht="46.5" customHeight="1" x14ac:dyDescent="0.2">
      <c r="A50" s="53"/>
    </row>
    <row r="51" spans="1:1" s="18" customFormat="1" ht="46.5" customHeight="1" x14ac:dyDescent="0.2">
      <c r="A51" s="53"/>
    </row>
    <row r="52" spans="1:1" s="18" customFormat="1" ht="46.5" customHeight="1" x14ac:dyDescent="0.2">
      <c r="A52" s="53"/>
    </row>
    <row r="53" spans="1:1" s="18" customFormat="1" ht="46.5" customHeight="1" x14ac:dyDescent="0.2">
      <c r="A53" s="53"/>
    </row>
    <row r="54" spans="1:1" s="18" customFormat="1" ht="46.5" customHeight="1" x14ac:dyDescent="0.2">
      <c r="A54" s="53"/>
    </row>
    <row r="55" spans="1:1" s="18" customFormat="1" ht="46.5" customHeight="1" x14ac:dyDescent="0.2">
      <c r="A55" s="53"/>
    </row>
    <row r="56" spans="1:1" s="18" customFormat="1" ht="46.5" customHeight="1" x14ac:dyDescent="0.2">
      <c r="A56" s="53"/>
    </row>
    <row r="57" spans="1:1" s="18" customFormat="1" ht="46.5" customHeight="1" x14ac:dyDescent="0.2">
      <c r="A57" s="53"/>
    </row>
    <row r="58" spans="1:1" s="18" customFormat="1" ht="46.5" customHeight="1" x14ac:dyDescent="0.2">
      <c r="A58" s="53"/>
    </row>
    <row r="59" spans="1:1" s="18" customFormat="1" ht="46.5" customHeight="1" x14ac:dyDescent="0.2">
      <c r="A59" s="53"/>
    </row>
    <row r="60" spans="1:1" s="18" customFormat="1" ht="46.5" customHeight="1" x14ac:dyDescent="0.2">
      <c r="A60" s="53"/>
    </row>
    <row r="61" spans="1:1" s="18" customFormat="1" ht="46.5" customHeight="1" x14ac:dyDescent="0.2">
      <c r="A61" s="53"/>
    </row>
    <row r="62" spans="1:1" s="18" customFormat="1" ht="46.5" customHeight="1" x14ac:dyDescent="0.2">
      <c r="A62" s="53"/>
    </row>
    <row r="63" spans="1:1" s="18" customFormat="1" ht="46.5" customHeight="1" x14ac:dyDescent="0.2">
      <c r="A63" s="53"/>
    </row>
    <row r="64" spans="1:1" s="18" customFormat="1" ht="46.5" customHeight="1" x14ac:dyDescent="0.2">
      <c r="A64" s="53"/>
    </row>
    <row r="65" spans="1:1" s="18" customFormat="1" ht="46.5" customHeight="1" x14ac:dyDescent="0.2">
      <c r="A65" s="53"/>
    </row>
    <row r="66" spans="1:1" s="18" customFormat="1" ht="46.5" customHeight="1" x14ac:dyDescent="0.2">
      <c r="A66" s="53"/>
    </row>
    <row r="67" spans="1:1" s="18" customFormat="1" ht="46.5" customHeight="1" x14ac:dyDescent="0.2">
      <c r="A67" s="53"/>
    </row>
    <row r="68" spans="1:1" s="18" customFormat="1" ht="46.5" customHeight="1" x14ac:dyDescent="0.2">
      <c r="A68" s="53"/>
    </row>
    <row r="69" spans="1:1" s="18" customFormat="1" ht="46.5" customHeight="1" x14ac:dyDescent="0.2">
      <c r="A69" s="53"/>
    </row>
    <row r="70" spans="1:1" s="18" customFormat="1" ht="46.5" customHeight="1" x14ac:dyDescent="0.2">
      <c r="A70" s="53"/>
    </row>
    <row r="71" spans="1:1" s="18" customFormat="1" ht="46.5" customHeight="1" x14ac:dyDescent="0.2">
      <c r="A71" s="53"/>
    </row>
    <row r="72" spans="1:1" s="18" customFormat="1" ht="46.5" customHeight="1" x14ac:dyDescent="0.2">
      <c r="A72" s="53"/>
    </row>
    <row r="73" spans="1:1" s="18" customFormat="1" ht="46.5" customHeight="1" x14ac:dyDescent="0.2">
      <c r="A73" s="53"/>
    </row>
    <row r="74" spans="1:1" s="18" customFormat="1" ht="46.5" customHeight="1" x14ac:dyDescent="0.2">
      <c r="A74" s="53"/>
    </row>
    <row r="75" spans="1:1" s="18" customFormat="1" ht="46.5" customHeight="1" x14ac:dyDescent="0.2">
      <c r="A75" s="53"/>
    </row>
    <row r="76" spans="1:1" s="18" customFormat="1" ht="46.5" customHeight="1" x14ac:dyDescent="0.2">
      <c r="A76" s="53"/>
    </row>
    <row r="77" spans="1:1" s="18" customFormat="1" ht="46.5" customHeight="1" x14ac:dyDescent="0.2">
      <c r="A77" s="53"/>
    </row>
    <row r="78" spans="1:1" s="18" customFormat="1" ht="46.5" customHeight="1" x14ac:dyDescent="0.2">
      <c r="A78" s="53"/>
    </row>
    <row r="79" spans="1:1" s="18" customFormat="1" ht="46.5" customHeight="1" x14ac:dyDescent="0.2">
      <c r="A79" s="53"/>
    </row>
    <row r="80" spans="1:1" s="18" customFormat="1" ht="46.5" customHeight="1" x14ac:dyDescent="0.2">
      <c r="A80" s="53"/>
    </row>
    <row r="81" spans="1:1" s="18" customFormat="1" ht="46.5" customHeight="1" x14ac:dyDescent="0.2">
      <c r="A81" s="53"/>
    </row>
    <row r="82" spans="1:1" s="18" customFormat="1" ht="46.5" customHeight="1" x14ac:dyDescent="0.2">
      <c r="A82" s="53"/>
    </row>
    <row r="83" spans="1:1" s="18" customFormat="1" ht="46.5" customHeight="1" x14ac:dyDescent="0.2">
      <c r="A83" s="53"/>
    </row>
    <row r="84" spans="1:1" s="18" customFormat="1" ht="46.5" customHeight="1" x14ac:dyDescent="0.2">
      <c r="A84" s="53"/>
    </row>
    <row r="85" spans="1:1" s="18" customFormat="1" ht="46.5" customHeight="1" x14ac:dyDescent="0.2">
      <c r="A85" s="53"/>
    </row>
    <row r="86" spans="1:1" s="18" customFormat="1" ht="46.5" customHeight="1" x14ac:dyDescent="0.2">
      <c r="A86" s="53"/>
    </row>
    <row r="87" spans="1:1" s="18" customFormat="1" ht="46.5" customHeight="1" x14ac:dyDescent="0.2">
      <c r="A87" s="53"/>
    </row>
    <row r="88" spans="1:1" s="18" customFormat="1" ht="46.5" customHeight="1" x14ac:dyDescent="0.2">
      <c r="A88" s="53"/>
    </row>
    <row r="89" spans="1:1" s="18" customFormat="1" ht="46.5" customHeight="1" x14ac:dyDescent="0.2">
      <c r="A89" s="53"/>
    </row>
    <row r="90" spans="1:1" s="18" customFormat="1" ht="46.5" customHeight="1" x14ac:dyDescent="0.2">
      <c r="A90" s="53"/>
    </row>
    <row r="91" spans="1:1" s="18" customFormat="1" ht="46.5" customHeight="1" x14ac:dyDescent="0.2">
      <c r="A91" s="53"/>
    </row>
    <row r="92" spans="1:1" s="18" customFormat="1" ht="46.5" customHeight="1" x14ac:dyDescent="0.2">
      <c r="A92" s="53"/>
    </row>
    <row r="93" spans="1:1" s="18" customFormat="1" ht="46.5" customHeight="1" x14ac:dyDescent="0.2">
      <c r="A93" s="53"/>
    </row>
    <row r="94" spans="1:1" s="18" customFormat="1" ht="46.5" customHeight="1" x14ac:dyDescent="0.2">
      <c r="A94" s="53"/>
    </row>
    <row r="95" spans="1:1" s="18" customFormat="1" ht="46.5" customHeight="1" x14ac:dyDescent="0.2">
      <c r="A95" s="53"/>
    </row>
    <row r="96" spans="1:1" s="18" customFormat="1" ht="46.5" customHeight="1" x14ac:dyDescent="0.2">
      <c r="A96" s="53"/>
    </row>
    <row r="97" spans="1:1" s="18" customFormat="1" ht="46.5" customHeight="1" x14ac:dyDescent="0.2">
      <c r="A97" s="53"/>
    </row>
    <row r="98" spans="1:1" s="18" customFormat="1" ht="46.5" customHeight="1" x14ac:dyDescent="0.2">
      <c r="A98" s="53"/>
    </row>
    <row r="99" spans="1:1" s="18" customFormat="1" ht="46.5" customHeight="1" x14ac:dyDescent="0.2">
      <c r="A99" s="53"/>
    </row>
    <row r="100" spans="1:1" s="18" customFormat="1" ht="46.5" customHeight="1" x14ac:dyDescent="0.2">
      <c r="A100" s="53"/>
    </row>
    <row r="101" spans="1:1" s="18" customFormat="1" ht="46.5" customHeight="1" x14ac:dyDescent="0.2">
      <c r="A101" s="53"/>
    </row>
    <row r="102" spans="1:1" s="18" customFormat="1" ht="46.5" customHeight="1" x14ac:dyDescent="0.2">
      <c r="A102" s="53"/>
    </row>
    <row r="103" spans="1:1" s="18" customFormat="1" ht="46.5" customHeight="1" x14ac:dyDescent="0.2">
      <c r="A103" s="53"/>
    </row>
    <row r="104" spans="1:1" s="18" customFormat="1" ht="46.5" customHeight="1" x14ac:dyDescent="0.2">
      <c r="A104" s="53"/>
    </row>
    <row r="105" spans="1:1" s="18" customFormat="1" ht="46.5" customHeight="1" x14ac:dyDescent="0.2">
      <c r="A105" s="53"/>
    </row>
    <row r="106" spans="1:1" s="18" customFormat="1" ht="46.5" customHeight="1" x14ac:dyDescent="0.2">
      <c r="A106" s="53"/>
    </row>
    <row r="107" spans="1:1" s="18" customFormat="1" ht="46.5" customHeight="1" x14ac:dyDescent="0.2">
      <c r="A107" s="53"/>
    </row>
    <row r="108" spans="1:1" s="18" customFormat="1" ht="46.5" customHeight="1" x14ac:dyDescent="0.2">
      <c r="A108" s="53"/>
    </row>
    <row r="109" spans="1:1" s="18" customFormat="1" ht="46.5" customHeight="1" x14ac:dyDescent="0.2">
      <c r="A109" s="53"/>
    </row>
    <row r="110" spans="1:1" s="18" customFormat="1" ht="46.5" customHeight="1" x14ac:dyDescent="0.2">
      <c r="A110" s="53"/>
    </row>
    <row r="111" spans="1:1" s="18" customFormat="1" ht="46.5" customHeight="1" x14ac:dyDescent="0.2">
      <c r="A111" s="53"/>
    </row>
    <row r="112" spans="1:1" s="18" customFormat="1" ht="46.5" customHeight="1" x14ac:dyDescent="0.2">
      <c r="A112" s="53"/>
    </row>
    <row r="113" spans="1:1" s="18" customFormat="1" ht="46.5" customHeight="1" x14ac:dyDescent="0.2">
      <c r="A113" s="53"/>
    </row>
    <row r="114" spans="1:1" s="18" customFormat="1" ht="46.5" customHeight="1" x14ac:dyDescent="0.2">
      <c r="A114" s="53"/>
    </row>
    <row r="115" spans="1:1" s="18" customFormat="1" ht="46.5" customHeight="1" x14ac:dyDescent="0.2">
      <c r="A115" s="53"/>
    </row>
    <row r="116" spans="1:1" s="18" customFormat="1" ht="46.5" customHeight="1" x14ac:dyDescent="0.2">
      <c r="A116" s="53"/>
    </row>
    <row r="117" spans="1:1" s="18" customFormat="1" ht="46.5" customHeight="1" x14ac:dyDescent="0.2">
      <c r="A117" s="53"/>
    </row>
    <row r="118" spans="1:1" s="18" customFormat="1" ht="46.5" customHeight="1" x14ac:dyDescent="0.2">
      <c r="A118" s="53"/>
    </row>
    <row r="119" spans="1:1" s="18" customFormat="1" ht="46.5" customHeight="1" x14ac:dyDescent="0.2">
      <c r="A119" s="53"/>
    </row>
    <row r="120" spans="1:1" s="18" customFormat="1" ht="46.5" customHeight="1" x14ac:dyDescent="0.2">
      <c r="A120" s="53"/>
    </row>
    <row r="121" spans="1:1" s="18" customFormat="1" ht="46.5" customHeight="1" x14ac:dyDescent="0.2">
      <c r="A121" s="53"/>
    </row>
    <row r="122" spans="1:1" s="18" customFormat="1" ht="46.5" customHeight="1" x14ac:dyDescent="0.2">
      <c r="A122" s="53"/>
    </row>
    <row r="123" spans="1:1" s="18" customFormat="1" ht="46.5" customHeight="1" x14ac:dyDescent="0.2">
      <c r="A123" s="53"/>
    </row>
    <row r="124" spans="1:1" s="18" customFormat="1" ht="46.5" customHeight="1" x14ac:dyDescent="0.2">
      <c r="A124" s="53"/>
    </row>
    <row r="125" spans="1:1" s="18" customFormat="1" ht="46.5" customHeight="1" x14ac:dyDescent="0.2">
      <c r="A125" s="53"/>
    </row>
    <row r="126" spans="1:1" s="18" customFormat="1" ht="46.5" customHeight="1" x14ac:dyDescent="0.2">
      <c r="A126" s="53"/>
    </row>
    <row r="127" spans="1:1" s="18" customFormat="1" ht="46.5" customHeight="1" x14ac:dyDescent="0.2">
      <c r="A127" s="53"/>
    </row>
    <row r="128" spans="1:1" s="18" customFormat="1" ht="46.5" customHeight="1" x14ac:dyDescent="0.2">
      <c r="A128" s="53"/>
    </row>
    <row r="129" spans="1:1" s="18" customFormat="1" ht="46.5" customHeight="1" x14ac:dyDescent="0.2">
      <c r="A129" s="53"/>
    </row>
    <row r="130" spans="1:1" s="18" customFormat="1" ht="46.5" customHeight="1" x14ac:dyDescent="0.2">
      <c r="A130" s="53"/>
    </row>
    <row r="131" spans="1:1" s="18" customFormat="1" ht="46.5" customHeight="1" x14ac:dyDescent="0.2">
      <c r="A131" s="53"/>
    </row>
    <row r="132" spans="1:1" s="18" customFormat="1" ht="46.5" customHeight="1" x14ac:dyDescent="0.2">
      <c r="A132" s="53"/>
    </row>
    <row r="133" spans="1:1" s="18" customFormat="1" ht="46.5" customHeight="1" x14ac:dyDescent="0.2">
      <c r="A133" s="53"/>
    </row>
    <row r="134" spans="1:1" s="18" customFormat="1" ht="46.5" customHeight="1" x14ac:dyDescent="0.2">
      <c r="A134" s="53"/>
    </row>
    <row r="135" spans="1:1" s="18" customFormat="1" ht="46.5" customHeight="1" x14ac:dyDescent="0.2">
      <c r="A135" s="53"/>
    </row>
    <row r="136" spans="1:1" s="18" customFormat="1" ht="46.5" customHeight="1" x14ac:dyDescent="0.2">
      <c r="A136" s="53"/>
    </row>
    <row r="137" spans="1:1" s="18" customFormat="1" ht="46.5" customHeight="1" x14ac:dyDescent="0.2">
      <c r="A137" s="53"/>
    </row>
    <row r="138" spans="1:1" s="18" customFormat="1" ht="46.5" customHeight="1" x14ac:dyDescent="0.2">
      <c r="A138" s="53"/>
    </row>
    <row r="139" spans="1:1" s="18" customFormat="1" ht="46.5" customHeight="1" x14ac:dyDescent="0.2">
      <c r="A139" s="53"/>
    </row>
    <row r="140" spans="1:1" s="18" customFormat="1" ht="46.5" customHeight="1" x14ac:dyDescent="0.2">
      <c r="A140" s="53"/>
    </row>
    <row r="141" spans="1:1" s="18" customFormat="1" ht="46.5" customHeight="1" x14ac:dyDescent="0.2">
      <c r="A141" s="5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E831B-F6BA-9440-B28D-D2AECB9A4723}">
  <dimension ref="A1:C37"/>
  <sheetViews>
    <sheetView workbookViewId="0">
      <selection activeCell="B43" sqref="B43"/>
    </sheetView>
  </sheetViews>
  <sheetFormatPr baseColWidth="10" defaultRowHeight="15" x14ac:dyDescent="0.2"/>
  <cols>
    <col min="1" max="1" width="50.1640625" customWidth="1"/>
    <col min="2" max="2" width="77.1640625" bestFit="1" customWidth="1"/>
    <col min="3" max="3" width="53.1640625" bestFit="1" customWidth="1"/>
  </cols>
  <sheetData>
    <row r="1" spans="1:3" x14ac:dyDescent="0.2">
      <c r="A1" s="76" t="s">
        <v>1105</v>
      </c>
      <c r="B1" s="76" t="s">
        <v>1107</v>
      </c>
      <c r="C1" s="76" t="s">
        <v>1108</v>
      </c>
    </row>
    <row r="2" spans="1:3" x14ac:dyDescent="0.2">
      <c r="A2">
        <v>223</v>
      </c>
      <c r="B2" t="s">
        <v>519</v>
      </c>
      <c r="C2" t="s">
        <v>1004</v>
      </c>
    </row>
    <row r="3" spans="1:3" x14ac:dyDescent="0.2">
      <c r="A3">
        <v>238</v>
      </c>
      <c r="B3" t="s">
        <v>314</v>
      </c>
      <c r="C3" t="s">
        <v>314</v>
      </c>
    </row>
    <row r="4" spans="1:3" x14ac:dyDescent="0.2">
      <c r="A4">
        <v>701</v>
      </c>
      <c r="B4" t="s">
        <v>764</v>
      </c>
      <c r="C4" t="s">
        <v>1023</v>
      </c>
    </row>
    <row r="5" spans="1:3" x14ac:dyDescent="0.2">
      <c r="A5">
        <v>704</v>
      </c>
      <c r="B5" t="s">
        <v>813</v>
      </c>
      <c r="C5" t="s">
        <v>1010</v>
      </c>
    </row>
    <row r="6" spans="1:3" x14ac:dyDescent="0.2">
      <c r="A6">
        <v>705</v>
      </c>
      <c r="B6" t="s">
        <v>996</v>
      </c>
      <c r="C6" t="s">
        <v>1022</v>
      </c>
    </row>
    <row r="7" spans="1:3" x14ac:dyDescent="0.2">
      <c r="A7">
        <v>706</v>
      </c>
      <c r="B7" t="s">
        <v>659</v>
      </c>
      <c r="C7" t="s">
        <v>1008</v>
      </c>
    </row>
    <row r="8" spans="1:3" x14ac:dyDescent="0.2">
      <c r="A8">
        <v>711</v>
      </c>
      <c r="B8" t="s">
        <v>775</v>
      </c>
      <c r="C8" t="s">
        <v>1007</v>
      </c>
    </row>
    <row r="9" spans="1:3" x14ac:dyDescent="0.2">
      <c r="A9">
        <v>712</v>
      </c>
      <c r="B9" t="s">
        <v>296</v>
      </c>
      <c r="C9" t="s">
        <v>1017</v>
      </c>
    </row>
    <row r="10" spans="1:3" x14ac:dyDescent="0.2">
      <c r="A10">
        <v>713</v>
      </c>
      <c r="B10" t="s">
        <v>421</v>
      </c>
      <c r="C10" t="s">
        <v>1005</v>
      </c>
    </row>
    <row r="11" spans="1:3" x14ac:dyDescent="0.2">
      <c r="A11">
        <v>714</v>
      </c>
      <c r="B11" t="s">
        <v>478</v>
      </c>
      <c r="C11" t="s">
        <v>1024</v>
      </c>
    </row>
    <row r="12" spans="1:3" x14ac:dyDescent="0.2">
      <c r="A12">
        <v>721</v>
      </c>
      <c r="B12" t="s">
        <v>250</v>
      </c>
      <c r="C12" t="s">
        <v>1019</v>
      </c>
    </row>
    <row r="13" spans="1:3" x14ac:dyDescent="0.2">
      <c r="A13">
        <v>722</v>
      </c>
      <c r="B13" t="s">
        <v>701</v>
      </c>
      <c r="C13" t="s">
        <v>1011</v>
      </c>
    </row>
    <row r="14" spans="1:3" x14ac:dyDescent="0.2">
      <c r="A14">
        <v>723</v>
      </c>
      <c r="B14" t="s">
        <v>533</v>
      </c>
      <c r="C14" t="s">
        <v>1015</v>
      </c>
    </row>
    <row r="15" spans="1:3" x14ac:dyDescent="0.2">
      <c r="A15">
        <v>724</v>
      </c>
      <c r="B15" t="s">
        <v>994</v>
      </c>
      <c r="C15" t="s">
        <v>1014</v>
      </c>
    </row>
    <row r="16" spans="1:3" x14ac:dyDescent="0.2">
      <c r="A16">
        <v>725</v>
      </c>
      <c r="B16" t="s">
        <v>995</v>
      </c>
      <c r="C16" t="s">
        <v>1018</v>
      </c>
    </row>
    <row r="17" spans="1:3" x14ac:dyDescent="0.2">
      <c r="A17">
        <v>732</v>
      </c>
      <c r="B17" t="s">
        <v>390</v>
      </c>
      <c r="C17" t="s">
        <v>1020</v>
      </c>
    </row>
    <row r="18" spans="1:3" x14ac:dyDescent="0.2">
      <c r="A18">
        <v>732</v>
      </c>
      <c r="B18" t="s">
        <v>395</v>
      </c>
      <c r="C18" t="s">
        <v>1020</v>
      </c>
    </row>
    <row r="19" spans="1:3" x14ac:dyDescent="0.2">
      <c r="A19">
        <v>733</v>
      </c>
      <c r="B19" t="s">
        <v>39</v>
      </c>
      <c r="C19" t="s">
        <v>1000</v>
      </c>
    </row>
    <row r="20" spans="1:3" x14ac:dyDescent="0.2">
      <c r="A20">
        <v>741</v>
      </c>
      <c r="B20" t="s">
        <v>825</v>
      </c>
      <c r="C20" t="s">
        <v>1012</v>
      </c>
    </row>
    <row r="21" spans="1:3" x14ac:dyDescent="0.2">
      <c r="A21">
        <v>742</v>
      </c>
      <c r="B21" t="s">
        <v>318</v>
      </c>
      <c r="C21" t="s">
        <v>1016</v>
      </c>
    </row>
    <row r="22" spans="1:3" x14ac:dyDescent="0.2">
      <c r="A22">
        <v>751</v>
      </c>
      <c r="B22" t="s">
        <v>667</v>
      </c>
      <c r="C22" t="s">
        <v>1006</v>
      </c>
    </row>
    <row r="23" spans="1:3" x14ac:dyDescent="0.2">
      <c r="A23">
        <v>752</v>
      </c>
      <c r="B23" t="s">
        <v>993</v>
      </c>
      <c r="C23" t="s">
        <v>1013</v>
      </c>
    </row>
    <row r="24" spans="1:3" x14ac:dyDescent="0.2">
      <c r="A24">
        <v>761</v>
      </c>
      <c r="B24" t="s">
        <v>906</v>
      </c>
      <c r="C24" t="s">
        <v>1001</v>
      </c>
    </row>
    <row r="25" spans="1:3" x14ac:dyDescent="0.2">
      <c r="A25">
        <v>762</v>
      </c>
      <c r="B25" t="s">
        <v>116</v>
      </c>
      <c r="C25" t="s">
        <v>1009</v>
      </c>
    </row>
    <row r="26" spans="1:3" x14ac:dyDescent="0.2">
      <c r="A26">
        <v>903</v>
      </c>
      <c r="B26" t="s">
        <v>95</v>
      </c>
      <c r="C26" t="s">
        <v>1002</v>
      </c>
    </row>
    <row r="27" spans="1:3" x14ac:dyDescent="0.2">
      <c r="A27">
        <v>905</v>
      </c>
      <c r="B27" t="s">
        <v>378</v>
      </c>
      <c r="C27" t="s">
        <v>378</v>
      </c>
    </row>
    <row r="28" spans="1:3" x14ac:dyDescent="0.2">
      <c r="A28">
        <v>906</v>
      </c>
      <c r="B28" t="s">
        <v>992</v>
      </c>
      <c r="C28" t="s">
        <v>158</v>
      </c>
    </row>
    <row r="29" spans="1:3" x14ac:dyDescent="0.2">
      <c r="A29">
        <v>911</v>
      </c>
      <c r="B29" t="s">
        <v>141</v>
      </c>
      <c r="C29" t="s">
        <v>1003</v>
      </c>
    </row>
    <row r="30" spans="1:3" x14ac:dyDescent="0.2">
      <c r="A30">
        <v>914</v>
      </c>
      <c r="B30" t="s">
        <v>14</v>
      </c>
      <c r="C30" t="s">
        <v>14</v>
      </c>
    </row>
    <row r="31" spans="1:3" x14ac:dyDescent="0.2">
      <c r="A31">
        <v>917</v>
      </c>
      <c r="B31" t="s">
        <v>464</v>
      </c>
      <c r="C31" t="s">
        <v>464</v>
      </c>
    </row>
    <row r="32" spans="1:3" x14ac:dyDescent="0.2">
      <c r="A32">
        <v>918</v>
      </c>
      <c r="B32" t="s">
        <v>959</v>
      </c>
      <c r="C32" t="s">
        <v>999</v>
      </c>
    </row>
    <row r="33" spans="1:3" x14ac:dyDescent="0.2">
      <c r="A33">
        <v>1010</v>
      </c>
      <c r="B33" t="s">
        <v>59</v>
      </c>
      <c r="C33" t="s">
        <v>59</v>
      </c>
    </row>
    <row r="34" spans="1:3" x14ac:dyDescent="0.2">
      <c r="A34">
        <v>1011</v>
      </c>
      <c r="B34" t="s">
        <v>647</v>
      </c>
      <c r="C34" t="s">
        <v>998</v>
      </c>
    </row>
    <row r="35" spans="1:3" x14ac:dyDescent="0.2">
      <c r="A35">
        <v>72201</v>
      </c>
      <c r="B35" t="s">
        <v>990</v>
      </c>
      <c r="C35" t="s">
        <v>990</v>
      </c>
    </row>
    <row r="36" spans="1:3" x14ac:dyDescent="0.2">
      <c r="A36">
        <v>72202</v>
      </c>
      <c r="B36" t="s">
        <v>991</v>
      </c>
      <c r="C36" t="s">
        <v>991</v>
      </c>
    </row>
    <row r="37" spans="1:3" x14ac:dyDescent="0.2">
      <c r="A37">
        <v>75101</v>
      </c>
      <c r="B37" t="s">
        <v>282</v>
      </c>
      <c r="C37" t="s">
        <v>1021</v>
      </c>
    </row>
  </sheetData>
  <sortState xmlns:xlrd2="http://schemas.microsoft.com/office/spreadsheetml/2017/richdata2" ref="A2:C37">
    <sortCondition ref="A1:A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TBL_Maestro_Hitos</vt:lpstr>
      <vt:lpstr>TBL_Hitos_Proyecto</vt:lpstr>
      <vt:lpstr>Cons_Hitos_Comuna</vt:lpstr>
      <vt:lpstr>Hoja1</vt:lpstr>
      <vt:lpstr>TBL_Hitos_Comuna</vt:lpstr>
      <vt:lpstr>TBL_Hitos_Fecha</vt:lpstr>
      <vt:lpstr>Hitos_Priorizados_200724</vt:lpstr>
      <vt:lpstr>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Leidy Hernández</dc:creator>
  <cp:lastModifiedBy>Julio Cesar Mendoza</cp:lastModifiedBy>
  <dcterms:created xsi:type="dcterms:W3CDTF">2024-07-19T01:08:32Z</dcterms:created>
  <dcterms:modified xsi:type="dcterms:W3CDTF">2024-07-31T14:46:33Z</dcterms:modified>
</cp:coreProperties>
</file>