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meng727/Desktop/Minor With Noah/code for delta 18oxygen model/Oxygen model/functions and data used in the model/Data used in the model functions/"/>
    </mc:Choice>
  </mc:AlternateContent>
  <xr:revisionPtr revIDLastSave="0" documentId="13_ncr:1_{6EDECD79-95DE-D54F-B843-4F27C64CAB05}" xr6:coauthVersionLast="45" xr6:coauthVersionMax="45" xr10:uidLastSave="{00000000-0000-0000-0000-000000000000}"/>
  <bookViews>
    <workbookView xWindow="0" yWindow="460" windowWidth="28760" windowHeight="16160" xr2:uid="{00000000-000D-0000-FFFF-FFFF00000000}"/>
  </bookViews>
  <sheets>
    <sheet name="Sheet2" sheetId="5" r:id="rId1"/>
    <sheet name="Sheet1" sheetId="4" r:id="rId2"/>
    <sheet name="General" sheetId="1" r:id="rId3"/>
    <sheet name="Excluded samples" sheetId="2" r:id="rId4"/>
    <sheet name="Al mol % in goethite (by XRD)" sheetId="3" r:id="rId5"/>
  </sheets>
  <definedNames>
    <definedName name="_xlnm._FilterDatabase" localSheetId="2" hidden="1">General!$T$1:$T$86</definedName>
    <definedName name="_xlnm._FilterDatabase" localSheetId="1" hidden="1">Sheet1!$A$1:$B$1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 i="4"/>
</calcChain>
</file>

<file path=xl/sharedStrings.xml><?xml version="1.0" encoding="utf-8"?>
<sst xmlns="http://schemas.openxmlformats.org/spreadsheetml/2006/main" count="915" uniqueCount="381">
  <si>
    <t>Name</t>
  </si>
  <si>
    <t>Formation</t>
  </si>
  <si>
    <t>Age (Ma)</t>
  </si>
  <si>
    <t xml:space="preserve">IO  δ18O </t>
  </si>
  <si>
    <t>IO  δ18O Error (1σ)</t>
  </si>
  <si>
    <t>Silicates  δ18O</t>
  </si>
  <si>
    <t>Silicates δ18O STD (1σ)</t>
  </si>
  <si>
    <t>Bulk δ18O</t>
  </si>
  <si>
    <t>Weight percent of IO</t>
  </si>
  <si>
    <t>Latitude</t>
  </si>
  <si>
    <t xml:space="preserve">Paleolatitude </t>
  </si>
  <si>
    <t>Al weight percent (bulk rock) **</t>
  </si>
  <si>
    <t>Al weight percent STD (2σ)</t>
  </si>
  <si>
    <t>Corg wt %</t>
  </si>
  <si>
    <t>Corg wt %  Std (1σ)</t>
  </si>
  <si>
    <t>δ13Corg (PDB)</t>
  </si>
  <si>
    <t>δ13Corg (PDB)  Std (1σ)</t>
  </si>
  <si>
    <t>δ18Ocarb (PDB)</t>
  </si>
  <si>
    <t>δ18Ocarb Std (1σ)</t>
  </si>
  <si>
    <t>δ13Ccarb  (PDB)</t>
  </si>
  <si>
    <t>δ13Ccarb Std (1σ)</t>
  </si>
  <si>
    <t>NG001</t>
  </si>
  <si>
    <t>Volcanic island Mahengetang, Indonesia</t>
  </si>
  <si>
    <t>NM</t>
  </si>
  <si>
    <t>NA</t>
  </si>
  <si>
    <t>NG002</t>
  </si>
  <si>
    <t>NG003</t>
  </si>
  <si>
    <t>Hidra</t>
  </si>
  <si>
    <t>NG004</t>
  </si>
  <si>
    <t>NG005</t>
  </si>
  <si>
    <t>NG006</t>
  </si>
  <si>
    <t>NG007</t>
  </si>
  <si>
    <t>NG008</t>
  </si>
  <si>
    <t>NG009</t>
  </si>
  <si>
    <t>NG010</t>
  </si>
  <si>
    <t>NG011</t>
  </si>
  <si>
    <t>NG012</t>
  </si>
  <si>
    <t>NG013</t>
  </si>
  <si>
    <t>NG014</t>
  </si>
  <si>
    <t>NG015</t>
  </si>
  <si>
    <t>NG016</t>
  </si>
  <si>
    <t>NG017</t>
  </si>
  <si>
    <t>NG018</t>
  </si>
  <si>
    <t>NG019</t>
  </si>
  <si>
    <t>NG020</t>
  </si>
  <si>
    <t>NG021</t>
  </si>
  <si>
    <t>Hatira</t>
  </si>
  <si>
    <t>NG022</t>
  </si>
  <si>
    <t>NG023</t>
  </si>
  <si>
    <t>NG024</t>
  </si>
  <si>
    <t>NG025</t>
  </si>
  <si>
    <t>NG026</t>
  </si>
  <si>
    <t>NG027</t>
  </si>
  <si>
    <t>NG028</t>
  </si>
  <si>
    <t>NG029</t>
  </si>
  <si>
    <t>NG030</t>
  </si>
  <si>
    <t>NG031</t>
  </si>
  <si>
    <t>Oolithe Ferrugineuse de Bayeux</t>
  </si>
  <si>
    <t>NG032</t>
  </si>
  <si>
    <t>NG033</t>
  </si>
  <si>
    <t>NG034</t>
  </si>
  <si>
    <t>Oolithe Ferrugineuse de Villers</t>
  </si>
  <si>
    <t>NG035</t>
  </si>
  <si>
    <t>NG036</t>
  </si>
  <si>
    <t>Arroyofri´o Bed</t>
  </si>
  <si>
    <t>NG037</t>
  </si>
  <si>
    <t>NG038</t>
  </si>
  <si>
    <t>NG039</t>
  </si>
  <si>
    <t>NG040</t>
  </si>
  <si>
    <t>NG042</t>
  </si>
  <si>
    <t>Coumiac carbonate</t>
  </si>
  <si>
    <t>NG043</t>
  </si>
  <si>
    <t>NG044</t>
  </si>
  <si>
    <t>NG045</t>
  </si>
  <si>
    <t>Winnipeg</t>
  </si>
  <si>
    <t>NG048</t>
  </si>
  <si>
    <t>Sillaoru</t>
  </si>
  <si>
    <t>NG049</t>
  </si>
  <si>
    <t>Ipatovo</t>
  </si>
  <si>
    <t>NG050</t>
  </si>
  <si>
    <t xml:space="preserve">Toad </t>
  </si>
  <si>
    <t>NG052</t>
  </si>
  <si>
    <t>Blaukalk</t>
  </si>
  <si>
    <t>NG053</t>
  </si>
  <si>
    <t>Lyulinvor</t>
  </si>
  <si>
    <t>NG085</t>
  </si>
  <si>
    <t>Aseri</t>
  </si>
  <si>
    <t>NG088</t>
  </si>
  <si>
    <t>NG054</t>
  </si>
  <si>
    <t>Hatira RB</t>
  </si>
  <si>
    <t>NG055</t>
  </si>
  <si>
    <t>NG056</t>
  </si>
  <si>
    <t>Red Mountain</t>
  </si>
  <si>
    <t>NG057</t>
  </si>
  <si>
    <t>NG059</t>
  </si>
  <si>
    <t>Pobroszyn</t>
  </si>
  <si>
    <t>NG061</t>
  </si>
  <si>
    <t>Bliss</t>
  </si>
  <si>
    <t>NG062</t>
  </si>
  <si>
    <t>Mount Cap</t>
  </si>
  <si>
    <t>NG063</t>
  </si>
  <si>
    <t>Rapitan IF</t>
  </si>
  <si>
    <t>NG064</t>
  </si>
  <si>
    <t>NG066</t>
  </si>
  <si>
    <t>NG067</t>
  </si>
  <si>
    <t>NG068</t>
  </si>
  <si>
    <t xml:space="preserve">Aok </t>
  </si>
  <si>
    <t>NG069</t>
  </si>
  <si>
    <t>Sherwin</t>
  </si>
  <si>
    <t>NG070</t>
  </si>
  <si>
    <t>NG071</t>
  </si>
  <si>
    <t>NG072</t>
  </si>
  <si>
    <t>NG073</t>
  </si>
  <si>
    <t>NG074</t>
  </si>
  <si>
    <t>NG075</t>
  </si>
  <si>
    <t>Chuanlinggou</t>
  </si>
  <si>
    <t>NG076</t>
  </si>
  <si>
    <t>NG077</t>
  </si>
  <si>
    <t>NG078</t>
  </si>
  <si>
    <t>NG079</t>
  </si>
  <si>
    <t>NG080</t>
  </si>
  <si>
    <t>Skovde Limestone</t>
  </si>
  <si>
    <t>NG081</t>
  </si>
  <si>
    <t>Gibraltar</t>
  </si>
  <si>
    <t>NG082</t>
  </si>
  <si>
    <t>NG083</t>
  </si>
  <si>
    <t>Presles</t>
  </si>
  <si>
    <t>NG084</t>
  </si>
  <si>
    <t>NG086</t>
  </si>
  <si>
    <t>NG087</t>
  </si>
  <si>
    <t>*A single silicates δ18O value was used for samples of the same rock specimen.</t>
  </si>
  <si>
    <t>** Data obtained using XRF calibrated againts ICP-MS</t>
  </si>
  <si>
    <t>NM - not measured</t>
  </si>
  <si>
    <t>NA - not available</t>
  </si>
  <si>
    <t>Exclusion reason</t>
  </si>
  <si>
    <t>NG041</t>
  </si>
  <si>
    <t>High Al-substitution and Fe-lean ooids with textural evidence of replacment</t>
  </si>
  <si>
    <t>NG046</t>
  </si>
  <si>
    <t xml:space="preserve">Bad Heart </t>
  </si>
  <si>
    <t>The ooids are at times Fe-poor and P-rich, and the matrix is ferruginized. It is possible that replacement by FeOOH occurred at the same time as the ferruginization of the matrix. In addition, the studied sample had high organic matter content.</t>
  </si>
  <si>
    <t>NG047</t>
  </si>
  <si>
    <t>Kaskapau</t>
  </si>
  <si>
    <t>NG051</t>
  </si>
  <si>
    <t>Bad Heart</t>
  </si>
  <si>
    <t>NG058</t>
  </si>
  <si>
    <t>The sample composed of deformed iron silicate ooids (see relevant SEM-EDS maps), in a hematite and calcite rich cement. The correlation between Fe, Al, Mg and Si, suggesting the presence of Fe-silicates, persists in the matrix too.</t>
  </si>
  <si>
    <t>NG060</t>
  </si>
  <si>
    <t>The complex history of this sample, suggests multiple episodes of fluid flow, overgrowth and recrystallization.</t>
  </si>
  <si>
    <t>NG065</t>
  </si>
  <si>
    <t xml:space="preserve">Callison Lake </t>
  </si>
  <si>
    <t>Apparent late-stage pseudomorphism, as well as the reported sabkha-like depositional setting, led us to exclude the sample from this study.</t>
  </si>
  <si>
    <t>NG089</t>
  </si>
  <si>
    <t>Agbaja</t>
  </si>
  <si>
    <t>The sample is composed of completely ferruginized matrix of goethite and goethite ooids with no ability to physically separating the ooids from the matrix. Additionally, the unit has questionable marine origin.</t>
  </si>
  <si>
    <t>Sample</t>
  </si>
  <si>
    <t>( h k l)</t>
  </si>
  <si>
    <t xml:space="preserve">Angle(°) </t>
  </si>
  <si>
    <t xml:space="preserve">d(Å) </t>
  </si>
  <si>
    <t>FWHM(°)</t>
  </si>
  <si>
    <t>Mol % Al</t>
  </si>
  <si>
    <t>( 1 1 0)</t>
  </si>
  <si>
    <t>4.18992Å</t>
  </si>
  <si>
    <t>0.951 (0.014)</t>
  </si>
  <si>
    <t>( 1 1 1)</t>
  </si>
  <si>
    <t>2.45209Å</t>
  </si>
  <si>
    <t>0.713 (0.015)</t>
  </si>
  <si>
    <t>4.15426Å</t>
  </si>
  <si>
    <t>0.601 (0.007)</t>
  </si>
  <si>
    <t>2.44054Å</t>
  </si>
  <si>
    <t>0.388 (0.007)</t>
  </si>
  <si>
    <t>4.16444Å</t>
  </si>
  <si>
    <t>0.309 (0.003)</t>
  </si>
  <si>
    <t>2.44086Å</t>
  </si>
  <si>
    <t>0.257 (0.005)</t>
  </si>
  <si>
    <t>4.17062Å</t>
  </si>
  <si>
    <t>0.307 (0.003)</t>
  </si>
  <si>
    <t>2.44273Å</t>
  </si>
  <si>
    <t>0.247 (0.005)</t>
  </si>
  <si>
    <t>4.17076Å</t>
  </si>
  <si>
    <t>0.275 (0.003)</t>
  </si>
  <si>
    <t>2.44290Å</t>
  </si>
  <si>
    <t>0.221 (0.005)</t>
  </si>
  <si>
    <t>4.17869Å</t>
  </si>
  <si>
    <t>0.287 (0.003)</t>
  </si>
  <si>
    <t>2.44564Å</t>
  </si>
  <si>
    <t>0.252 (0.005)</t>
  </si>
  <si>
    <t>4.17097Å</t>
  </si>
  <si>
    <t>0.329 (0.005)</t>
  </si>
  <si>
    <t>2.44469Å</t>
  </si>
  <si>
    <t>0.269 (0.006)</t>
  </si>
  <si>
    <t>4.17164Å</t>
  </si>
  <si>
    <t>0.258 (0.003)</t>
  </si>
  <si>
    <t>2.44390Å</t>
  </si>
  <si>
    <t>0.306 (0.004)</t>
  </si>
  <si>
    <t>4.16440Å</t>
  </si>
  <si>
    <t>0.310 (0.004)</t>
  </si>
  <si>
    <t>2.44173Å</t>
  </si>
  <si>
    <t>0.243 (0.006)</t>
  </si>
  <si>
    <t>4.15648Å</t>
  </si>
  <si>
    <t>0.303 (0.004)</t>
  </si>
  <si>
    <t>2.43994Å</t>
  </si>
  <si>
    <t>4.16653Å</t>
  </si>
  <si>
    <t>0.344 (0.005)</t>
  </si>
  <si>
    <t>2.44230Å</t>
  </si>
  <si>
    <t>0.303 (0.007)</t>
  </si>
  <si>
    <t>4.15561Å</t>
  </si>
  <si>
    <t>0.340 (0.005)</t>
  </si>
  <si>
    <t>2.43919Å</t>
  </si>
  <si>
    <t>0.364 (0.008)</t>
  </si>
  <si>
    <t>4.17405Å</t>
  </si>
  <si>
    <t>0.331 (0.003)</t>
  </si>
  <si>
    <t>2.44410Å</t>
  </si>
  <si>
    <t>0.240 (0.004)</t>
  </si>
  <si>
    <t>4.17367Å</t>
  </si>
  <si>
    <t>0.337 (0.003)</t>
  </si>
  <si>
    <t>2.44449Å</t>
  </si>
  <si>
    <t>0.258 (0.004)</t>
  </si>
  <si>
    <t>4.17034Å</t>
  </si>
  <si>
    <t>0.245 (0.003)</t>
  </si>
  <si>
    <t>2.44283Å</t>
  </si>
  <si>
    <t>0.232 (0.004)</t>
  </si>
  <si>
    <t>4.17278Å</t>
  </si>
  <si>
    <t>0.268 (0.003)</t>
  </si>
  <si>
    <t>2.44374Å</t>
  </si>
  <si>
    <t>0.229 (0.004)</t>
  </si>
  <si>
    <t>4.16932Å</t>
  </si>
  <si>
    <t>0.290 (0.003)</t>
  </si>
  <si>
    <t>2.44256Å</t>
  </si>
  <si>
    <t>0.226 (0.004)</t>
  </si>
  <si>
    <t>4.17279Å</t>
  </si>
  <si>
    <t>0.293 (0.002)</t>
  </si>
  <si>
    <t>2.44370Å</t>
  </si>
  <si>
    <t>0.235 (0.004)</t>
  </si>
  <si>
    <t>4.18271Å</t>
  </si>
  <si>
    <t>0.295 (0.003)</t>
  </si>
  <si>
    <t>2.44722Å</t>
  </si>
  <si>
    <t>0.227 (0.004)</t>
  </si>
  <si>
    <t>4.15850Å</t>
  </si>
  <si>
    <t>0.257 (0.003)</t>
  </si>
  <si>
    <t>2.43971Å</t>
  </si>
  <si>
    <t>0.230 (0.005)</t>
  </si>
  <si>
    <t>4.16217Å</t>
  </si>
  <si>
    <t>0.243 (0.003)</t>
  </si>
  <si>
    <t>2.44036Å</t>
  </si>
  <si>
    <t>0.218 (0.004)</t>
  </si>
  <si>
    <t>4.17573Å</t>
  </si>
  <si>
    <t>0.286 (0.003)</t>
  </si>
  <si>
    <t>2.44404Å</t>
  </si>
  <si>
    <t>0.290 (0.005)</t>
  </si>
  <si>
    <t>4.17665Å</t>
  </si>
  <si>
    <t>0.276 (0.003)</t>
  </si>
  <si>
    <t>2.44477Å</t>
  </si>
  <si>
    <t>0.238 (0.004)</t>
  </si>
  <si>
    <t>4.14564Å</t>
  </si>
  <si>
    <t>0.217 (0.002)</t>
  </si>
  <si>
    <t>2.43560Å</t>
  </si>
  <si>
    <t>0.198 (0.004)</t>
  </si>
  <si>
    <t>4.17841Å</t>
  </si>
  <si>
    <t>0.199 (0.002)</t>
  </si>
  <si>
    <t>2.44718Å</t>
  </si>
  <si>
    <t>0.191 (0.004)</t>
  </si>
  <si>
    <t>4.18242Å</t>
  </si>
  <si>
    <t>0.301 (0.003)</t>
  </si>
  <si>
    <t>2.44655Å</t>
  </si>
  <si>
    <t>0.235 (0.005)</t>
  </si>
  <si>
    <t>4.17284Å</t>
  </si>
  <si>
    <t>0.245 (0.006)</t>
  </si>
  <si>
    <t>4.17384Å</t>
  </si>
  <si>
    <t>0.319 (0.003)</t>
  </si>
  <si>
    <t>2.44413Å</t>
  </si>
  <si>
    <t>0.298 (0.005)</t>
  </si>
  <si>
    <t>4.17886Å</t>
  </si>
  <si>
    <t>0.262 (0.003)</t>
  </si>
  <si>
    <t>2.44562Å</t>
  </si>
  <si>
    <t>0.244 (0.005)</t>
  </si>
  <si>
    <t>4.16821Å</t>
  </si>
  <si>
    <t>0.192 (0.002)</t>
  </si>
  <si>
    <t>2.44287Å</t>
  </si>
  <si>
    <t>0.179 (0.004)</t>
  </si>
  <si>
    <t>4.17395Å</t>
  </si>
  <si>
    <t>0.368 (0.004)</t>
  </si>
  <si>
    <t>2.44235Å</t>
  </si>
  <si>
    <t>0.319 (0.005)</t>
  </si>
  <si>
    <t>4.17387Å</t>
  </si>
  <si>
    <t>4.16745Å</t>
  </si>
  <si>
    <t>0.336 (0.004)</t>
  </si>
  <si>
    <t>2.44017Å</t>
  </si>
  <si>
    <t>4.17124Å</t>
  </si>
  <si>
    <t>0.234 (0.002)</t>
  </si>
  <si>
    <t>2.44311Å</t>
  </si>
  <si>
    <t>0.276 (0.004)</t>
  </si>
  <si>
    <t>4.18871Å</t>
  </si>
  <si>
    <t>0.241 (0.003)</t>
  </si>
  <si>
    <t>2.44854Å</t>
  </si>
  <si>
    <t>0.219 (0.004)</t>
  </si>
  <si>
    <t>4.17481Å</t>
  </si>
  <si>
    <t>0.253 (0.002)</t>
  </si>
  <si>
    <t>2.44349Å</t>
  </si>
  <si>
    <t>0.202 (0.004)</t>
  </si>
  <si>
    <t>4.17655Å</t>
  </si>
  <si>
    <t>0.252 (0.002)</t>
  </si>
  <si>
    <t>2.44472Å</t>
  </si>
  <si>
    <t>0.211 (0.004)</t>
  </si>
  <si>
    <t>4.17008Å</t>
  </si>
  <si>
    <t>0.298 (0.003)</t>
  </si>
  <si>
    <t>2.44201Å</t>
  </si>
  <si>
    <t>0.263 (0.004)</t>
  </si>
  <si>
    <t>4.17474Å</t>
  </si>
  <si>
    <t>0.295 (0.004)</t>
  </si>
  <si>
    <t>2.44337Å</t>
  </si>
  <si>
    <t>0.238 (0.006)</t>
  </si>
  <si>
    <t>4.17381Å</t>
  </si>
  <si>
    <t>0.214 (0.002)</t>
  </si>
  <si>
    <t>2.44315Å</t>
  </si>
  <si>
    <t>0.171 (0.003)</t>
  </si>
  <si>
    <t>4.16067Å</t>
  </si>
  <si>
    <t>0.302 (0.004)</t>
  </si>
  <si>
    <t>2.42880Å</t>
  </si>
  <si>
    <t>0.319 (0.006)</t>
  </si>
  <si>
    <t>4.17999Å</t>
  </si>
  <si>
    <t>0.271 (0.004)</t>
  </si>
  <si>
    <t>2.44665Å</t>
  </si>
  <si>
    <t>0.262 (0.005)</t>
  </si>
  <si>
    <t>4.18041Å</t>
  </si>
  <si>
    <t>0.283 (0.004)</t>
  </si>
  <si>
    <t>2.44673Å</t>
  </si>
  <si>
    <t>0.277 (0.005)</t>
  </si>
  <si>
    <t>4.1471Å</t>
  </si>
  <si>
    <t>0.264 (0.004)</t>
  </si>
  <si>
    <t>2.4367Å</t>
  </si>
  <si>
    <t>0.251 (0.006)</t>
  </si>
  <si>
    <t>4.16076Å</t>
  </si>
  <si>
    <t>0.255 (0.002)</t>
  </si>
  <si>
    <t>2.43908Å</t>
  </si>
  <si>
    <t>0.212 (0.004)</t>
  </si>
  <si>
    <t xml:space="preserve">BadHeart </t>
  </si>
  <si>
    <t>4.18006Å</t>
  </si>
  <si>
    <t>0.372 (0.004)</t>
  </si>
  <si>
    <t>2.44709Å</t>
  </si>
  <si>
    <t>0.345 (0.004)</t>
  </si>
  <si>
    <t>4.1838Å</t>
  </si>
  <si>
    <t>0.367 (0.005)</t>
  </si>
  <si>
    <t>2.4485Å</t>
  </si>
  <si>
    <t>0.353 (0.006)</t>
  </si>
  <si>
    <t>4.16368Å</t>
  </si>
  <si>
    <t>0.254 (0.002)</t>
  </si>
  <si>
    <t>2.44026Å</t>
  </si>
  <si>
    <t>0.199 (0.004)</t>
  </si>
  <si>
    <t>4.16999Å</t>
  </si>
  <si>
    <t>0.201 (0.002)</t>
  </si>
  <si>
    <t>2.44281Å</t>
  </si>
  <si>
    <t>0.257 (0.004)</t>
  </si>
  <si>
    <t>Toad</t>
  </si>
  <si>
    <t>4.17446Å</t>
  </si>
  <si>
    <t>0.239 (0.002)</t>
  </si>
  <si>
    <t>2.44535Å</t>
  </si>
  <si>
    <t>4.16858Å</t>
  </si>
  <si>
    <t>0.371 (0.003)</t>
  </si>
  <si>
    <t>2.44346Å</t>
  </si>
  <si>
    <t>0.317 (0.004)</t>
  </si>
  <si>
    <t>4.15129Å</t>
  </si>
  <si>
    <t>0.271 (0.002)</t>
  </si>
  <si>
    <t>2.43528Å</t>
  </si>
  <si>
    <t>0.237 (0.004)</t>
  </si>
  <si>
    <t>4.17072Å</t>
  </si>
  <si>
    <t>0.485 (0.005)</t>
  </si>
  <si>
    <t>0.406 (0.006)</t>
  </si>
  <si>
    <t>4.17356Å</t>
  </si>
  <si>
    <t>0.189 (0.001)</t>
  </si>
  <si>
    <t>2.44365Å</t>
  </si>
  <si>
    <t>0.157 (0.002)</t>
  </si>
  <si>
    <t>4.15477Å</t>
  </si>
  <si>
    <t>0.191 (0.002)</t>
  </si>
  <si>
    <t>2.43825Å</t>
  </si>
  <si>
    <t>0.162 (0.003)</t>
  </si>
  <si>
    <t>4.16350Å</t>
  </si>
  <si>
    <t>0.396 (0.004)</t>
  </si>
  <si>
    <t>2.43972Å</t>
  </si>
  <si>
    <t>0.310 (0.005)</t>
  </si>
  <si>
    <t>Goethite (=1) Hematite (=2)</t>
  </si>
  <si>
    <t>Bulk δ18O STD (1σ)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</si>
</sst>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Calibri"/>
      <family val="2"/>
      <scheme val="minor"/>
    </font>
    <font>
      <b/>
      <sz val="11"/>
      <color theme="1"/>
      <name val="Times New Roman"/>
      <family val="1"/>
    </font>
    <font>
      <sz val="10"/>
      <name val="Times New Roman"/>
      <family val="1"/>
    </font>
    <font>
      <b/>
      <sz val="10"/>
      <name val="Times New Roman"/>
      <family val="1"/>
    </font>
    <font>
      <sz val="11"/>
      <color theme="1"/>
      <name val="Calibri"/>
      <family val="2"/>
      <charset val="177"/>
      <scheme val="minor"/>
    </font>
    <font>
      <sz val="11"/>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18">
    <xf numFmtId="0" fontId="0" fillId="0" borderId="0" xfId="0"/>
    <xf numFmtId="0" fontId="1" fillId="0" borderId="0" xfId="0" applyFont="1" applyBorder="1" applyAlignment="1">
      <alignment horizontal="center" vertical="center"/>
    </xf>
    <xf numFmtId="2" fontId="2" fillId="0" borderId="0" xfId="0" applyNumberFormat="1" applyFont="1" applyBorder="1" applyAlignment="1">
      <alignment horizontal="center" vertical="center" wrapText="1"/>
    </xf>
    <xf numFmtId="1" fontId="2" fillId="0" borderId="0" xfId="0" applyNumberFormat="1" applyFont="1" applyBorder="1" applyAlignment="1">
      <alignment horizontal="center" vertical="center" wrapText="1"/>
    </xf>
    <xf numFmtId="2" fontId="2" fillId="0" borderId="0" xfId="0" applyNumberFormat="1" applyFont="1" applyBorder="1" applyAlignment="1">
      <alignment horizontal="center" vertical="center"/>
    </xf>
    <xf numFmtId="164" fontId="2" fillId="0" borderId="0" xfId="0" applyNumberFormat="1" applyFont="1" applyBorder="1" applyAlignment="1">
      <alignment horizontal="center" vertical="center" wrapText="1"/>
    </xf>
    <xf numFmtId="2" fontId="3" fillId="0" borderId="0" xfId="0" applyNumberFormat="1" applyFont="1" applyFill="1" applyBorder="1" applyAlignment="1">
      <alignment horizontal="left" vertical="center"/>
    </xf>
    <xf numFmtId="0" fontId="1" fillId="0" borderId="0" xfId="0" applyFont="1"/>
    <xf numFmtId="2" fontId="3" fillId="0" borderId="0" xfId="0" applyNumberFormat="1" applyFont="1" applyBorder="1" applyAlignment="1">
      <alignment horizontal="center" vertical="center"/>
    </xf>
    <xf numFmtId="0" fontId="1" fillId="0" borderId="0" xfId="0" applyFont="1" applyFill="1" applyBorder="1" applyAlignment="1">
      <alignment horizontal="center" vertical="center"/>
    </xf>
    <xf numFmtId="0" fontId="5" fillId="0" borderId="0" xfId="0" applyFont="1"/>
    <xf numFmtId="2" fontId="2" fillId="0" borderId="0" xfId="0" applyNumberFormat="1" applyFont="1" applyBorder="1" applyAlignment="1">
      <alignment horizontal="left" vertical="center"/>
    </xf>
    <xf numFmtId="0" fontId="1" fillId="0" borderId="0" xfId="1" applyFont="1" applyAlignment="1">
      <alignment horizontal="center" vertical="center"/>
    </xf>
    <xf numFmtId="2" fontId="2" fillId="0" borderId="0" xfId="1" applyNumberFormat="1" applyFont="1" applyFill="1" applyAlignment="1">
      <alignment horizontal="center" vertical="center" wrapText="1"/>
    </xf>
    <xf numFmtId="164" fontId="2" fillId="0" borderId="0" xfId="1" applyNumberFormat="1" applyFont="1" applyFill="1" applyAlignment="1">
      <alignment horizontal="center" vertical="center" wrapText="1"/>
    </xf>
    <xf numFmtId="2" fontId="2" fillId="0" borderId="0" xfId="1" applyNumberFormat="1" applyFont="1" applyFill="1" applyAlignment="1">
      <alignment horizontal="center" vertical="center"/>
    </xf>
    <xf numFmtId="165" fontId="2" fillId="0" borderId="0" xfId="1" applyNumberFormat="1" applyFont="1" applyFill="1" applyAlignment="1">
      <alignment horizontal="center" vertical="center" wrapText="1"/>
    </xf>
    <xf numFmtId="2" fontId="0" fillId="0" borderId="0" xfId="0" applyNumberFormat="1"/>
  </cellXfs>
  <cellStyles count="2">
    <cellStyle name="Normal" xfId="0" builtinId="0"/>
    <cellStyle name="Normal 2" xfId="1" xr:uid="{00000000-0005-0000-0000-000001000000}"/>
  </cellStyles>
  <dxfs count="16">
    <dxf>
      <font>
        <b/>
        <strike val="0"/>
        <outline val="0"/>
        <shadow val="0"/>
        <u val="none"/>
        <vertAlign val="baseline"/>
        <sz val="10"/>
        <color auto="1"/>
        <name val="Times New Roman"/>
        <family val="1"/>
        <scheme val="none"/>
      </font>
      <numFmt numFmtId="165" formatCode="0.0"/>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ont>
        <b/>
        <strike val="0"/>
        <outline val="0"/>
        <shadow val="0"/>
        <u val="none"/>
        <vertAlign val="baseline"/>
        <sz val="10"/>
        <color auto="1"/>
        <name val="Times New Roman"/>
        <family val="1"/>
        <scheme val="none"/>
      </font>
      <numFmt numFmtId="2" formatCode="0.00"/>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ont>
        <b/>
        <strike val="0"/>
        <outline val="0"/>
        <shadow val="0"/>
        <u val="none"/>
        <vertAlign val="baseline"/>
        <sz val="10"/>
        <color auto="1"/>
        <name val="Times New Roman"/>
        <family val="1"/>
        <scheme val="none"/>
      </font>
      <numFmt numFmtId="2" formatCode="0.00"/>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ont>
        <b/>
        <strike val="0"/>
        <outline val="0"/>
        <shadow val="0"/>
        <u val="none"/>
        <vertAlign val="baseline"/>
        <sz val="10"/>
        <color auto="1"/>
        <name val="Times New Roman"/>
        <family val="1"/>
        <scheme val="none"/>
      </font>
      <numFmt numFmtId="2" formatCode="0.00"/>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ont>
        <b/>
        <strike val="0"/>
        <outline val="0"/>
        <shadow val="0"/>
        <u val="none"/>
        <vertAlign val="baseline"/>
        <sz val="10"/>
        <color auto="1"/>
        <name val="Times New Roman"/>
        <family val="1"/>
        <scheme val="none"/>
      </font>
      <numFmt numFmtId="2" formatCode="0.00"/>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ont>
        <b/>
        <strike val="0"/>
        <outline val="0"/>
        <shadow val="0"/>
        <u val="none"/>
        <vertAlign val="baseline"/>
        <sz val="10"/>
        <color auto="1"/>
        <name val="Times New Roman"/>
        <family val="1"/>
        <scheme val="none"/>
      </font>
      <numFmt numFmtId="164" formatCode="0.000"/>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ont>
        <b/>
        <strike val="0"/>
        <outline val="0"/>
        <shadow val="0"/>
        <u val="none"/>
        <vertAlign val="baseline"/>
        <sz val="10"/>
        <color auto="1"/>
        <name val="Times New Roman"/>
        <family val="1"/>
        <scheme val="none"/>
      </font>
      <numFmt numFmtId="2" formatCode="0.00"/>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ont>
        <b/>
        <strike val="0"/>
        <outline val="0"/>
        <shadow val="0"/>
        <u val="none"/>
        <vertAlign val="baseline"/>
        <sz val="10"/>
        <color auto="1"/>
        <name val="Times New Roman"/>
        <family val="1"/>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name val="Times New Roman"/>
        <family val="1"/>
        <scheme val="none"/>
      </font>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13" headerRowCount="0" totalsRowShown="0" headerRowDxfId="15" dataDxfId="14" dataCellStyle="Normal 2">
  <tableColumns count="7">
    <tableColumn id="1" xr3:uid="{00000000-0010-0000-0000-000001000000}" name="Sample" headerRowDxfId="13" dataDxfId="12" dataCellStyle="Normal 2"/>
    <tableColumn id="2" xr3:uid="{00000000-0010-0000-0000-000002000000}" name="Formation" headerRowDxfId="11" dataDxfId="10" dataCellStyle="Normal 2"/>
    <tableColumn id="3" xr3:uid="{00000000-0010-0000-0000-000003000000}" name="( h k l)" headerRowDxfId="9" dataDxfId="8" dataCellStyle="Normal 2"/>
    <tableColumn id="6" xr3:uid="{00000000-0010-0000-0000-000006000000}" name="Angle(°) " headerRowDxfId="7" dataDxfId="6" dataCellStyle="Normal 2"/>
    <tableColumn id="7" xr3:uid="{00000000-0010-0000-0000-000007000000}" name="d(Å) " headerRowDxfId="5" dataDxfId="4" dataCellStyle="Normal 2"/>
    <tableColumn id="8" xr3:uid="{00000000-0010-0000-0000-000008000000}" name="FWHM(°)" headerRowDxfId="3" dataDxfId="2" dataCellStyle="Normal 2"/>
    <tableColumn id="9" xr3:uid="{00000000-0010-0000-0000-000009000000}" name="Mol %Al" headerRowDxfId="1" dataDxfId="0" dataCellStyle="Normal 2"/>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1F059-1C68-F942-A438-E059A1BC96F9}">
  <dimension ref="A1:B26"/>
  <sheetViews>
    <sheetView tabSelected="1" workbookViewId="0">
      <selection activeCell="E9" sqref="E9"/>
    </sheetView>
  </sheetViews>
  <sheetFormatPr baseColWidth="10" defaultRowHeight="15" x14ac:dyDescent="0.2"/>
  <sheetData>
    <row r="1" spans="1:2" x14ac:dyDescent="0.2">
      <c r="A1" t="s">
        <v>2</v>
      </c>
      <c r="B1" t="s">
        <v>3</v>
      </c>
    </row>
    <row r="2" spans="1:2" x14ac:dyDescent="0.2">
      <c r="A2">
        <v>1.88</v>
      </c>
      <c r="B2">
        <v>-5.1715531777139496</v>
      </c>
    </row>
    <row r="3" spans="1:2" x14ac:dyDescent="0.2">
      <c r="A3">
        <v>1.88</v>
      </c>
      <c r="B3">
        <v>-8.4481307957984448</v>
      </c>
    </row>
    <row r="4" spans="1:2" x14ac:dyDescent="0.2">
      <c r="A4">
        <v>1.653</v>
      </c>
      <c r="B4">
        <v>-5.4089592100752597</v>
      </c>
    </row>
    <row r="5" spans="1:2" x14ac:dyDescent="0.2">
      <c r="A5">
        <v>1.653</v>
      </c>
      <c r="B5">
        <v>-5.9375235981401104</v>
      </c>
    </row>
    <row r="6" spans="1:2" x14ac:dyDescent="0.2">
      <c r="A6">
        <v>1.653</v>
      </c>
      <c r="B6">
        <v>-6.073562667462908</v>
      </c>
    </row>
    <row r="7" spans="1:2" x14ac:dyDescent="0.2">
      <c r="A7">
        <v>1.653</v>
      </c>
      <c r="B7">
        <v>-7.4087411739394904</v>
      </c>
    </row>
    <row r="8" spans="1:2" x14ac:dyDescent="0.2">
      <c r="A8">
        <v>1.653</v>
      </c>
      <c r="B8">
        <v>-7.6720862718588707</v>
      </c>
    </row>
    <row r="9" spans="1:2" x14ac:dyDescent="0.2">
      <c r="A9">
        <v>1.46</v>
      </c>
      <c r="B9">
        <v>-5.868642375187676</v>
      </c>
    </row>
    <row r="10" spans="1:2" x14ac:dyDescent="0.2">
      <c r="A10">
        <v>1.46</v>
      </c>
      <c r="B10">
        <v>-5.9015010152236798</v>
      </c>
    </row>
    <row r="11" spans="1:2" x14ac:dyDescent="0.2">
      <c r="A11">
        <v>1.46</v>
      </c>
      <c r="B11">
        <v>-6.0602257573047531</v>
      </c>
    </row>
    <row r="12" spans="1:2" x14ac:dyDescent="0.2">
      <c r="A12">
        <v>1.46</v>
      </c>
      <c r="B12">
        <v>-8.2383696963979212</v>
      </c>
    </row>
    <row r="13" spans="1:2" x14ac:dyDescent="0.2">
      <c r="A13">
        <v>1.46</v>
      </c>
      <c r="B13">
        <v>-8.6193403513249187</v>
      </c>
    </row>
    <row r="14" spans="1:2" x14ac:dyDescent="0.2">
      <c r="A14">
        <v>1.46</v>
      </c>
      <c r="B14">
        <v>-8.7190373499002192</v>
      </c>
    </row>
    <row r="15" spans="1:2" x14ac:dyDescent="0.2">
      <c r="A15">
        <v>0.9</v>
      </c>
      <c r="B15">
        <v>-5.042866705110173</v>
      </c>
    </row>
    <row r="16" spans="1:2" x14ac:dyDescent="0.2">
      <c r="A16">
        <v>0.9</v>
      </c>
      <c r="B16">
        <v>-5.8285633047879184</v>
      </c>
    </row>
    <row r="17" spans="1:2" x14ac:dyDescent="0.2">
      <c r="A17">
        <v>0.51100000000000001</v>
      </c>
      <c r="B17">
        <v>-3.9597468967389453</v>
      </c>
    </row>
    <row r="18" spans="1:2" x14ac:dyDescent="0.2">
      <c r="A18">
        <v>0.49199999999999999</v>
      </c>
      <c r="B18">
        <v>-4.1666658074823903</v>
      </c>
    </row>
    <row r="19" spans="1:2" x14ac:dyDescent="0.2">
      <c r="A19">
        <v>0.46899999999999997</v>
      </c>
      <c r="B19">
        <v>-0.76601656905644799</v>
      </c>
    </row>
    <row r="20" spans="1:2" x14ac:dyDescent="0.2">
      <c r="A20">
        <v>0.46200000000000002</v>
      </c>
      <c r="B20">
        <v>-3.2474320045130671</v>
      </c>
    </row>
    <row r="21" spans="1:2" x14ac:dyDescent="0.2">
      <c r="A21">
        <v>0.436</v>
      </c>
      <c r="B21">
        <v>-1.3368265937405268</v>
      </c>
    </row>
    <row r="22" spans="1:2" x14ac:dyDescent="0.2">
      <c r="A22">
        <v>0.377</v>
      </c>
      <c r="B22">
        <v>-1.4748744200576027</v>
      </c>
    </row>
    <row r="23" spans="1:2" x14ac:dyDescent="0.2">
      <c r="A23">
        <v>0.377</v>
      </c>
      <c r="B23">
        <v>-4.1933102009738752</v>
      </c>
    </row>
    <row r="24" spans="1:2" x14ac:dyDescent="0.2">
      <c r="A24">
        <v>0.249</v>
      </c>
      <c r="B24">
        <v>-0.84920710928609822</v>
      </c>
    </row>
    <row r="25" spans="1:2" x14ac:dyDescent="0.2">
      <c r="A25">
        <v>0.106</v>
      </c>
      <c r="B25">
        <v>-1.3534631313949637</v>
      </c>
    </row>
    <row r="26" spans="1:2" x14ac:dyDescent="0.2">
      <c r="A26">
        <v>0.106</v>
      </c>
      <c r="B26">
        <v>-1.8948232432013929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B1E0E-E50C-AE4C-BAB2-1526D5FF3448}">
  <dimension ref="A1:C30"/>
  <sheetViews>
    <sheetView workbookViewId="0">
      <selection sqref="A1:C1048576"/>
    </sheetView>
  </sheetViews>
  <sheetFormatPr baseColWidth="10" defaultRowHeight="15" x14ac:dyDescent="0.2"/>
  <cols>
    <col min="1" max="1" width="10" bestFit="1" customWidth="1"/>
    <col min="2" max="2" width="10.5" bestFit="1" customWidth="1"/>
  </cols>
  <sheetData>
    <row r="1" spans="1:3" x14ac:dyDescent="0.2">
      <c r="A1" s="1" t="s">
        <v>2</v>
      </c>
      <c r="B1" s="1" t="s">
        <v>3</v>
      </c>
      <c r="C1" s="1" t="s">
        <v>3</v>
      </c>
    </row>
    <row r="2" spans="1:3" x14ac:dyDescent="0.2">
      <c r="A2" s="2">
        <v>1.88</v>
      </c>
      <c r="B2" s="4">
        <v>-3.1715531777139501</v>
      </c>
      <c r="C2" s="17">
        <f>B2-2</f>
        <v>-5.1715531777139496</v>
      </c>
    </row>
    <row r="3" spans="1:3" x14ac:dyDescent="0.2">
      <c r="A3" s="2">
        <v>1.88</v>
      </c>
      <c r="B3" s="4">
        <v>-6.4481307957984439</v>
      </c>
      <c r="C3" s="17">
        <f t="shared" ref="C3:C26" si="0">B3-2</f>
        <v>-8.4481307957984448</v>
      </c>
    </row>
    <row r="4" spans="1:3" x14ac:dyDescent="0.2">
      <c r="A4" s="2">
        <v>1.653</v>
      </c>
      <c r="B4" s="4">
        <v>-3.4089592100752593</v>
      </c>
      <c r="C4" s="17">
        <f t="shared" si="0"/>
        <v>-5.4089592100752597</v>
      </c>
    </row>
    <row r="5" spans="1:3" x14ac:dyDescent="0.2">
      <c r="A5" s="2">
        <v>1.653</v>
      </c>
      <c r="B5" s="4">
        <v>-3.9375235981401104</v>
      </c>
      <c r="C5" s="17">
        <f t="shared" si="0"/>
        <v>-5.9375235981401104</v>
      </c>
    </row>
    <row r="6" spans="1:3" x14ac:dyDescent="0.2">
      <c r="A6" s="2">
        <v>1.653</v>
      </c>
      <c r="B6" s="4">
        <v>-4.073562667462908</v>
      </c>
      <c r="C6" s="17">
        <f t="shared" si="0"/>
        <v>-6.073562667462908</v>
      </c>
    </row>
    <row r="7" spans="1:3" x14ac:dyDescent="0.2">
      <c r="A7" s="2">
        <v>1.653</v>
      </c>
      <c r="B7" s="4">
        <v>-5.4087411739394904</v>
      </c>
      <c r="C7" s="17">
        <f t="shared" si="0"/>
        <v>-7.4087411739394904</v>
      </c>
    </row>
    <row r="8" spans="1:3" x14ac:dyDescent="0.2">
      <c r="A8" s="2">
        <v>1.653</v>
      </c>
      <c r="B8" s="4">
        <v>-5.6720862718588707</v>
      </c>
      <c r="C8" s="17">
        <f t="shared" si="0"/>
        <v>-7.6720862718588707</v>
      </c>
    </row>
    <row r="9" spans="1:3" x14ac:dyDescent="0.2">
      <c r="A9" s="2">
        <v>1.46</v>
      </c>
      <c r="B9" s="4">
        <v>-3.8686423751876755</v>
      </c>
      <c r="C9" s="17">
        <f t="shared" si="0"/>
        <v>-5.868642375187676</v>
      </c>
    </row>
    <row r="10" spans="1:3" x14ac:dyDescent="0.2">
      <c r="A10" s="2">
        <v>1.46</v>
      </c>
      <c r="B10" s="4">
        <v>-3.9015010152236798</v>
      </c>
      <c r="C10" s="17">
        <f t="shared" si="0"/>
        <v>-5.9015010152236798</v>
      </c>
    </row>
    <row r="11" spans="1:3" x14ac:dyDescent="0.2">
      <c r="A11" s="2">
        <v>1.46</v>
      </c>
      <c r="B11" s="4">
        <v>-4.0602257573047531</v>
      </c>
      <c r="C11" s="17">
        <f t="shared" si="0"/>
        <v>-6.0602257573047531</v>
      </c>
    </row>
    <row r="12" spans="1:3" x14ac:dyDescent="0.2">
      <c r="A12" s="2">
        <v>1.46</v>
      </c>
      <c r="B12" s="4">
        <v>-6.238369696397922</v>
      </c>
      <c r="C12" s="17">
        <f t="shared" si="0"/>
        <v>-8.2383696963979212</v>
      </c>
    </row>
    <row r="13" spans="1:3" x14ac:dyDescent="0.2">
      <c r="A13" s="2">
        <v>1.46</v>
      </c>
      <c r="B13" s="4">
        <v>-6.6193403513249178</v>
      </c>
      <c r="C13" s="17">
        <f t="shared" si="0"/>
        <v>-8.6193403513249187</v>
      </c>
    </row>
    <row r="14" spans="1:3" x14ac:dyDescent="0.2">
      <c r="A14" s="2">
        <v>1.46</v>
      </c>
      <c r="B14" s="4">
        <v>-6.7190373499002201</v>
      </c>
      <c r="C14" s="17">
        <f t="shared" si="0"/>
        <v>-8.7190373499002192</v>
      </c>
    </row>
    <row r="15" spans="1:3" x14ac:dyDescent="0.2">
      <c r="A15" s="2">
        <v>0.9</v>
      </c>
      <c r="B15" s="4">
        <v>-3.042866705110173</v>
      </c>
      <c r="C15" s="17">
        <f t="shared" si="0"/>
        <v>-5.042866705110173</v>
      </c>
    </row>
    <row r="16" spans="1:3" x14ac:dyDescent="0.2">
      <c r="A16" s="2">
        <v>0.9</v>
      </c>
      <c r="B16" s="4">
        <v>-3.8285633047879184</v>
      </c>
      <c r="C16" s="17">
        <f t="shared" si="0"/>
        <v>-5.8285633047879184</v>
      </c>
    </row>
    <row r="17" spans="1:3" x14ac:dyDescent="0.2">
      <c r="A17" s="2">
        <v>0.51100000000000001</v>
      </c>
      <c r="B17" s="4">
        <v>-1.9597468967389451</v>
      </c>
      <c r="C17" s="17">
        <f t="shared" si="0"/>
        <v>-3.9597468967389453</v>
      </c>
    </row>
    <row r="18" spans="1:3" x14ac:dyDescent="0.2">
      <c r="A18" s="2">
        <v>0.49199999999999999</v>
      </c>
      <c r="B18" s="4">
        <v>-2.1666658074823899</v>
      </c>
      <c r="C18" s="17">
        <f t="shared" si="0"/>
        <v>-4.1666658074823903</v>
      </c>
    </row>
    <row r="19" spans="1:3" x14ac:dyDescent="0.2">
      <c r="A19" s="2">
        <v>0.46899999999999997</v>
      </c>
      <c r="B19" s="4">
        <v>1.233983430943552</v>
      </c>
      <c r="C19" s="17">
        <f t="shared" si="0"/>
        <v>-0.76601656905644799</v>
      </c>
    </row>
    <row r="20" spans="1:3" x14ac:dyDescent="0.2">
      <c r="A20" s="2">
        <v>0.46200000000000002</v>
      </c>
      <c r="B20" s="4">
        <v>-1.2474320045130671</v>
      </c>
      <c r="C20" s="17">
        <f t="shared" si="0"/>
        <v>-3.2474320045130671</v>
      </c>
    </row>
    <row r="21" spans="1:3" x14ac:dyDescent="0.2">
      <c r="A21" s="2">
        <v>0.436</v>
      </c>
      <c r="B21" s="4">
        <v>0.66317340625947319</v>
      </c>
      <c r="C21" s="17">
        <f t="shared" si="0"/>
        <v>-1.3368265937405268</v>
      </c>
    </row>
    <row r="22" spans="1:3" x14ac:dyDescent="0.2">
      <c r="A22" s="2">
        <v>0.377</v>
      </c>
      <c r="B22" s="4">
        <v>0.52512557994239717</v>
      </c>
      <c r="C22" s="17">
        <f t="shared" si="0"/>
        <v>-1.4748744200576027</v>
      </c>
    </row>
    <row r="23" spans="1:3" x14ac:dyDescent="0.2">
      <c r="A23" s="2">
        <v>0.377</v>
      </c>
      <c r="B23" s="4">
        <v>-2.1933102009738752</v>
      </c>
      <c r="C23" s="17">
        <f t="shared" si="0"/>
        <v>-4.1933102009738752</v>
      </c>
    </row>
    <row r="24" spans="1:3" x14ac:dyDescent="0.2">
      <c r="A24" s="2">
        <v>0.249</v>
      </c>
      <c r="B24" s="4">
        <v>1.1507928907139018</v>
      </c>
      <c r="C24" s="17">
        <f t="shared" si="0"/>
        <v>-0.84920710928609822</v>
      </c>
    </row>
    <row r="25" spans="1:3" x14ac:dyDescent="0.2">
      <c r="A25" s="2">
        <v>0.106</v>
      </c>
      <c r="B25" s="4">
        <v>0.64653686860503634</v>
      </c>
      <c r="C25" s="17">
        <f t="shared" si="0"/>
        <v>-1.3534631313949637</v>
      </c>
    </row>
    <row r="26" spans="1:3" x14ac:dyDescent="0.2">
      <c r="A26" s="2">
        <v>0.106</v>
      </c>
      <c r="B26" s="4">
        <v>0.10517675679860714</v>
      </c>
      <c r="C26" s="17">
        <f t="shared" si="0"/>
        <v>-1.8948232432013929</v>
      </c>
    </row>
    <row r="27" spans="1:3" x14ac:dyDescent="0.2">
      <c r="A27" s="7"/>
      <c r="B27" s="7"/>
    </row>
    <row r="28" spans="1:3" x14ac:dyDescent="0.2">
      <c r="A28" s="7"/>
      <c r="B28" s="7"/>
    </row>
    <row r="29" spans="1:3" x14ac:dyDescent="0.2">
      <c r="A29" s="7"/>
      <c r="B29" s="7"/>
    </row>
    <row r="30" spans="1:3" x14ac:dyDescent="0.2">
      <c r="A30" s="7"/>
      <c r="B30" s="7"/>
    </row>
  </sheetData>
  <autoFilter ref="A1:B1" xr:uid="{87CA1379-D6D4-B341-B112-C2B295008E86}">
    <sortState xmlns:xlrd2="http://schemas.microsoft.com/office/spreadsheetml/2017/richdata2" ref="A2:B26">
      <sortCondition descending="1" ref="A1:A2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6"/>
  <sheetViews>
    <sheetView zoomScaleNormal="100" workbookViewId="0">
      <selection activeCell="D1" sqref="D1:E1048576"/>
    </sheetView>
  </sheetViews>
  <sheetFormatPr baseColWidth="10" defaultColWidth="8.83203125" defaultRowHeight="15" x14ac:dyDescent="0.2"/>
  <cols>
    <col min="1" max="1" width="26.6640625" customWidth="1"/>
    <col min="2" max="2" width="27.83203125" bestFit="1" customWidth="1"/>
    <col min="3" max="3" width="20.5" bestFit="1" customWidth="1"/>
    <col min="4" max="4" width="10" bestFit="1" customWidth="1"/>
    <col min="5" max="5" width="10.5" bestFit="1" customWidth="1"/>
    <col min="6" max="6" width="20.1640625" bestFit="1" customWidth="1"/>
    <col min="7" max="7" width="15.1640625" bestFit="1" customWidth="1"/>
    <col min="8" max="8" width="23.83203125" bestFit="1" customWidth="1"/>
    <col min="9" max="9" width="11.33203125" bestFit="1" customWidth="1"/>
    <col min="10" max="10" width="20.5" bestFit="1" customWidth="1"/>
    <col min="11" max="11" width="21.1640625" bestFit="1" customWidth="1"/>
    <col min="12" max="12" width="8.83203125" bestFit="1" customWidth="1"/>
    <col min="13" max="13" width="13.83203125" bestFit="1" customWidth="1"/>
    <col min="14" max="14" width="32.1640625" bestFit="1" customWidth="1"/>
    <col min="15" max="15" width="27.1640625" bestFit="1" customWidth="1"/>
    <col min="16" max="16" width="11.1640625" bestFit="1" customWidth="1"/>
    <col min="17" max="17" width="19.83203125" bestFit="1" customWidth="1"/>
    <col min="18" max="18" width="15.6640625" bestFit="1" customWidth="1"/>
    <col min="19" max="19" width="24.5" bestFit="1" customWidth="1"/>
    <col min="20" max="20" width="16.6640625" bestFit="1" customWidth="1"/>
    <col min="21" max="21" width="18.33203125" bestFit="1" customWidth="1"/>
    <col min="22" max="22" width="17.33203125" bestFit="1" customWidth="1"/>
    <col min="23" max="23" width="18.1640625" bestFit="1" customWidth="1"/>
  </cols>
  <sheetData>
    <row r="1" spans="1:23" ht="25.5" customHeight="1" x14ac:dyDescent="0.2">
      <c r="A1" s="1" t="s">
        <v>0</v>
      </c>
      <c r="B1" s="1" t="s">
        <v>379</v>
      </c>
      <c r="C1" s="1" t="s">
        <v>1</v>
      </c>
      <c r="D1" s="1" t="s">
        <v>2</v>
      </c>
      <c r="E1" s="1" t="s">
        <v>3</v>
      </c>
      <c r="F1" s="1" t="s">
        <v>4</v>
      </c>
      <c r="G1" s="1" t="s">
        <v>5</v>
      </c>
      <c r="H1" s="1" t="s">
        <v>6</v>
      </c>
      <c r="I1" s="1" t="s">
        <v>7</v>
      </c>
      <c r="J1" s="1" t="s">
        <v>380</v>
      </c>
      <c r="K1" s="1" t="s">
        <v>8</v>
      </c>
      <c r="L1" s="1" t="s">
        <v>9</v>
      </c>
      <c r="M1" s="1" t="s">
        <v>10</v>
      </c>
      <c r="N1" s="1" t="s">
        <v>11</v>
      </c>
      <c r="O1" s="1" t="s">
        <v>12</v>
      </c>
      <c r="P1" s="1" t="s">
        <v>13</v>
      </c>
      <c r="Q1" s="1" t="s">
        <v>14</v>
      </c>
      <c r="R1" s="1" t="s">
        <v>15</v>
      </c>
      <c r="S1" s="1" t="s">
        <v>16</v>
      </c>
      <c r="T1" s="1" t="s">
        <v>17</v>
      </c>
      <c r="U1" s="1" t="s">
        <v>18</v>
      </c>
      <c r="V1" s="1" t="s">
        <v>19</v>
      </c>
      <c r="W1" s="1" t="s">
        <v>20</v>
      </c>
    </row>
    <row r="2" spans="1:23" ht="25.5" customHeight="1" x14ac:dyDescent="0.2">
      <c r="A2" s="2" t="s">
        <v>21</v>
      </c>
      <c r="B2" s="3">
        <v>1</v>
      </c>
      <c r="C2" s="2" t="s">
        <v>22</v>
      </c>
      <c r="D2" s="2">
        <v>4.4999999999999997E-3</v>
      </c>
      <c r="E2" s="4">
        <v>4.4762886139717164</v>
      </c>
      <c r="F2" s="4">
        <v>0.53086279853039331</v>
      </c>
      <c r="G2" s="2">
        <v>6.3956271520599906</v>
      </c>
      <c r="H2" s="5">
        <v>0.50489647663547821</v>
      </c>
      <c r="I2" s="2">
        <v>4.8611987948237934</v>
      </c>
      <c r="J2" s="2">
        <v>0.41211016842972309</v>
      </c>
      <c r="K2" s="4">
        <v>0.8549723756906058</v>
      </c>
      <c r="L2" s="4">
        <v>3.3</v>
      </c>
      <c r="M2" s="2">
        <v>3.3</v>
      </c>
      <c r="N2" s="4" t="s">
        <v>23</v>
      </c>
      <c r="O2" s="4" t="s">
        <v>23</v>
      </c>
      <c r="P2" s="4">
        <v>0.49047425</v>
      </c>
      <c r="Q2" s="4">
        <v>6.5193676000000006E-2</v>
      </c>
      <c r="R2" s="4">
        <v>-26.291952129999999</v>
      </c>
      <c r="S2" s="4">
        <v>0.14330737700000001</v>
      </c>
      <c r="T2" s="4" t="s">
        <v>24</v>
      </c>
      <c r="U2" s="4" t="s">
        <v>24</v>
      </c>
      <c r="V2" s="4" t="s">
        <v>24</v>
      </c>
      <c r="W2" s="4" t="s">
        <v>24</v>
      </c>
    </row>
    <row r="3" spans="1:23" ht="25.5" customHeight="1" x14ac:dyDescent="0.2">
      <c r="A3" s="2" t="s">
        <v>25</v>
      </c>
      <c r="B3" s="3">
        <v>1</v>
      </c>
      <c r="C3" s="2" t="s">
        <v>22</v>
      </c>
      <c r="D3" s="2">
        <v>4.4999999999999997E-3</v>
      </c>
      <c r="E3" s="4">
        <v>4.1930849366476268</v>
      </c>
      <c r="F3" s="4">
        <v>0.15443768871828373</v>
      </c>
      <c r="G3" s="2">
        <v>6.3956271520599906</v>
      </c>
      <c r="H3" s="5">
        <v>0.50489647663547821</v>
      </c>
      <c r="I3" s="2">
        <v>4.3907420141443163</v>
      </c>
      <c r="J3" s="2">
        <v>0.13292829989445709</v>
      </c>
      <c r="K3" s="4">
        <v>0.93750000000001243</v>
      </c>
      <c r="L3" s="4">
        <v>3.3</v>
      </c>
      <c r="M3" s="2">
        <v>3.3</v>
      </c>
      <c r="N3" s="4" t="s">
        <v>23</v>
      </c>
      <c r="O3" s="4" t="s">
        <v>23</v>
      </c>
      <c r="P3" s="4">
        <v>0.49047425</v>
      </c>
      <c r="Q3" s="4">
        <v>6.5193676000000006E-2</v>
      </c>
      <c r="R3" s="4">
        <v>-26.291952129999999</v>
      </c>
      <c r="S3" s="4">
        <v>0.14330737700000001</v>
      </c>
      <c r="T3" s="4" t="s">
        <v>24</v>
      </c>
      <c r="U3" s="4" t="s">
        <v>24</v>
      </c>
      <c r="V3" s="4" t="s">
        <v>24</v>
      </c>
      <c r="W3" s="4" t="s">
        <v>24</v>
      </c>
    </row>
    <row r="4" spans="1:23" ht="25.5" customHeight="1" x14ac:dyDescent="0.2">
      <c r="A4" s="2" t="s">
        <v>26</v>
      </c>
      <c r="B4" s="3">
        <v>1</v>
      </c>
      <c r="C4" s="2" t="s">
        <v>27</v>
      </c>
      <c r="D4" s="2">
        <v>106.75</v>
      </c>
      <c r="E4" s="4">
        <v>4.2775961414562484</v>
      </c>
      <c r="F4" s="4">
        <v>0.51898208972795301</v>
      </c>
      <c r="G4" s="2">
        <v>16.50478376011527</v>
      </c>
      <c r="H4" s="5">
        <v>0.46367183486151625</v>
      </c>
      <c r="I4" s="2">
        <v>4.6155093438228558</v>
      </c>
      <c r="J4" s="2">
        <v>0.44914644027259071</v>
      </c>
      <c r="K4" s="4">
        <v>0.96858638743455416</v>
      </c>
      <c r="L4" s="4">
        <v>33.229999999999997</v>
      </c>
      <c r="M4" s="2">
        <v>10.36</v>
      </c>
      <c r="N4" s="4">
        <v>3.1245522209999996</v>
      </c>
      <c r="O4" s="4">
        <v>0.33471873520000001</v>
      </c>
      <c r="P4" s="4">
        <v>0.32538700300000001</v>
      </c>
      <c r="Q4" s="4">
        <v>4.2862999999999998E-3</v>
      </c>
      <c r="R4" s="4">
        <v>-24.485491750000001</v>
      </c>
      <c r="S4" s="4">
        <v>2.9599899999999998E-2</v>
      </c>
      <c r="T4" s="4">
        <v>-5.0157056969999996</v>
      </c>
      <c r="U4" s="4">
        <v>0</v>
      </c>
      <c r="V4" s="4">
        <v>-2.473551864</v>
      </c>
      <c r="W4" s="4">
        <v>0</v>
      </c>
    </row>
    <row r="5" spans="1:23" ht="25.5" customHeight="1" x14ac:dyDescent="0.2">
      <c r="A5" s="2" t="s">
        <v>28</v>
      </c>
      <c r="B5" s="3">
        <v>1</v>
      </c>
      <c r="C5" s="2" t="s">
        <v>27</v>
      </c>
      <c r="D5" s="2">
        <v>106.75</v>
      </c>
      <c r="E5" s="4">
        <v>3.5893893743008136</v>
      </c>
      <c r="F5" s="4">
        <v>0.66886584270784633</v>
      </c>
      <c r="G5" s="2">
        <v>16.50478376011527</v>
      </c>
      <c r="H5" s="5">
        <v>0.46367183486151625</v>
      </c>
      <c r="I5" s="2">
        <v>4.653763918971765</v>
      </c>
      <c r="J5" s="2">
        <v>0.57376409376332183</v>
      </c>
      <c r="K5" s="4">
        <v>0.94274432379071393</v>
      </c>
      <c r="L5" s="4">
        <v>33.229999999999997</v>
      </c>
      <c r="M5" s="2">
        <v>10.36</v>
      </c>
      <c r="N5" s="4">
        <v>3.1472577980000001</v>
      </c>
      <c r="O5" s="4">
        <v>0.29289690380000005</v>
      </c>
      <c r="P5" s="4">
        <v>0.55974977000000004</v>
      </c>
      <c r="Q5" s="4">
        <v>8.2704512999999993E-2</v>
      </c>
      <c r="R5" s="4">
        <v>-23.66365051</v>
      </c>
      <c r="S5" s="4">
        <v>0.568641234</v>
      </c>
      <c r="T5" s="4">
        <v>-5.7416359090000002</v>
      </c>
      <c r="U5" s="4">
        <v>0</v>
      </c>
      <c r="V5" s="4">
        <v>-2.6086695029999998</v>
      </c>
      <c r="W5" s="4">
        <v>0</v>
      </c>
    </row>
    <row r="6" spans="1:23" ht="25.5" customHeight="1" x14ac:dyDescent="0.2">
      <c r="A6" s="2" t="s">
        <v>29</v>
      </c>
      <c r="B6" s="3">
        <v>1</v>
      </c>
      <c r="C6" s="2" t="s">
        <v>27</v>
      </c>
      <c r="D6" s="2">
        <v>106.75</v>
      </c>
      <c r="E6" s="4">
        <v>3.9530781868587428</v>
      </c>
      <c r="F6" s="4">
        <v>0.583392199677368</v>
      </c>
      <c r="G6" s="2">
        <v>16.50478376011527</v>
      </c>
      <c r="H6" s="5">
        <v>0.46367183486151625</v>
      </c>
      <c r="I6" s="2">
        <v>4.3534144483616366</v>
      </c>
      <c r="J6" s="2">
        <v>0.52469265118093167</v>
      </c>
      <c r="K6" s="4">
        <v>0.97820703318476032</v>
      </c>
      <c r="L6" s="4">
        <v>33.229999999999997</v>
      </c>
      <c r="M6" s="2">
        <v>10.36</v>
      </c>
      <c r="N6" s="4">
        <v>3.1472577980000001</v>
      </c>
      <c r="O6" s="4">
        <v>0.29289690380000005</v>
      </c>
      <c r="P6" s="4">
        <v>0.55974977000000004</v>
      </c>
      <c r="Q6" s="4">
        <v>8.2704512999999993E-2</v>
      </c>
      <c r="R6" s="4">
        <v>-23.66365051</v>
      </c>
      <c r="S6" s="4">
        <v>0.568641234</v>
      </c>
      <c r="T6" s="4">
        <v>-5.7416359090000002</v>
      </c>
      <c r="U6" s="4">
        <v>0</v>
      </c>
      <c r="V6" s="4">
        <v>-2.6086695029999998</v>
      </c>
      <c r="W6" s="4">
        <v>0</v>
      </c>
    </row>
    <row r="7" spans="1:23" ht="25.5" customHeight="1" x14ac:dyDescent="0.2">
      <c r="A7" s="2" t="s">
        <v>30</v>
      </c>
      <c r="B7" s="3">
        <v>1</v>
      </c>
      <c r="C7" s="2" t="s">
        <v>27</v>
      </c>
      <c r="D7" s="2">
        <v>106.75</v>
      </c>
      <c r="E7" s="4">
        <v>4.3912461027396494</v>
      </c>
      <c r="F7" s="4">
        <v>1.0170864533735005</v>
      </c>
      <c r="G7" s="2">
        <v>15.165448926783618</v>
      </c>
      <c r="H7" s="5">
        <v>0.51064317557253502</v>
      </c>
      <c r="I7" s="2">
        <v>5.6525958126220743</v>
      </c>
      <c r="J7" s="2">
        <v>0.76266395037599033</v>
      </c>
      <c r="K7" s="4">
        <v>0.91771539206197317</v>
      </c>
      <c r="L7" s="4">
        <v>33.229999999999997</v>
      </c>
      <c r="M7" s="2">
        <v>10.36</v>
      </c>
      <c r="N7" s="4">
        <v>1.9338524930000001</v>
      </c>
      <c r="O7" s="4">
        <v>0.26800485540000002</v>
      </c>
      <c r="P7" s="4">
        <v>0.31399671899999998</v>
      </c>
      <c r="Q7" s="4">
        <v>2.4645278E-2</v>
      </c>
      <c r="R7" s="4">
        <v>-23.572430610000001</v>
      </c>
      <c r="S7" s="4">
        <v>0.256923874</v>
      </c>
      <c r="T7" s="4" t="s">
        <v>24</v>
      </c>
      <c r="U7" s="4" t="s">
        <v>24</v>
      </c>
      <c r="V7" s="4" t="s">
        <v>24</v>
      </c>
      <c r="W7" s="4" t="s">
        <v>24</v>
      </c>
    </row>
    <row r="8" spans="1:23" ht="25.5" customHeight="1" x14ac:dyDescent="0.2">
      <c r="A8" s="2" t="s">
        <v>31</v>
      </c>
      <c r="B8" s="3">
        <v>1</v>
      </c>
      <c r="C8" s="2" t="s">
        <v>27</v>
      </c>
      <c r="D8" s="2">
        <v>106.75</v>
      </c>
      <c r="E8" s="4">
        <v>4.3901564027427096</v>
      </c>
      <c r="F8" s="4">
        <v>0.76342503120580774</v>
      </c>
      <c r="G8" s="2">
        <v>15.165448926783618</v>
      </c>
      <c r="H8" s="5">
        <v>0.51064317557253502</v>
      </c>
      <c r="I8" s="2">
        <v>6.1729243056108567</v>
      </c>
      <c r="J8" s="2">
        <v>0.60348249516232466</v>
      </c>
      <c r="K8" s="4">
        <v>0.88178760211436935</v>
      </c>
      <c r="L8" s="4">
        <v>33.229999999999997</v>
      </c>
      <c r="M8" s="2">
        <v>10.36</v>
      </c>
      <c r="N8" s="4">
        <v>1.9338524930000001</v>
      </c>
      <c r="O8" s="4">
        <v>0.26800485540000002</v>
      </c>
      <c r="P8" s="4">
        <v>0.31399671899999998</v>
      </c>
      <c r="Q8" s="4">
        <v>2.4645278E-2</v>
      </c>
      <c r="R8" s="4">
        <v>-23.572430610000001</v>
      </c>
      <c r="S8" s="4">
        <v>0.256923874</v>
      </c>
      <c r="T8" s="4" t="s">
        <v>24</v>
      </c>
      <c r="U8" s="4" t="s">
        <v>24</v>
      </c>
      <c r="V8" s="4" t="s">
        <v>24</v>
      </c>
      <c r="W8" s="4" t="s">
        <v>24</v>
      </c>
    </row>
    <row r="9" spans="1:23" ht="25.5" customHeight="1" x14ac:dyDescent="0.2">
      <c r="A9" s="2" t="s">
        <v>32</v>
      </c>
      <c r="B9" s="3">
        <v>1</v>
      </c>
      <c r="C9" s="2" t="s">
        <v>27</v>
      </c>
      <c r="D9" s="2">
        <v>106.75</v>
      </c>
      <c r="E9" s="4">
        <v>1.5878908605064899</v>
      </c>
      <c r="F9" s="4">
        <v>0.8898874102753429</v>
      </c>
      <c r="G9" s="2">
        <v>15.165448926783618</v>
      </c>
      <c r="H9" s="5">
        <v>0.51064317557253502</v>
      </c>
      <c r="I9" s="2">
        <v>5.3898787815918494</v>
      </c>
      <c r="J9" s="2">
        <v>0.49702207724967784</v>
      </c>
      <c r="K9" s="4">
        <v>0.79176610978522211</v>
      </c>
      <c r="L9" s="4">
        <v>33.229999999999997</v>
      </c>
      <c r="M9" s="2">
        <v>10.36</v>
      </c>
      <c r="N9" s="4">
        <v>2.4802303880000003</v>
      </c>
      <c r="O9" s="4">
        <v>0.27793641499999999</v>
      </c>
      <c r="P9" s="4" t="s">
        <v>23</v>
      </c>
      <c r="Q9" s="4" t="s">
        <v>23</v>
      </c>
      <c r="R9" s="4" t="s">
        <v>23</v>
      </c>
      <c r="S9" s="4" t="s">
        <v>23</v>
      </c>
      <c r="T9" s="4" t="s">
        <v>24</v>
      </c>
      <c r="U9" s="4" t="s">
        <v>24</v>
      </c>
      <c r="V9" s="4" t="s">
        <v>24</v>
      </c>
      <c r="W9" s="4" t="s">
        <v>24</v>
      </c>
    </row>
    <row r="10" spans="1:23" ht="25.5" customHeight="1" x14ac:dyDescent="0.2">
      <c r="A10" s="2" t="s">
        <v>33</v>
      </c>
      <c r="B10" s="3">
        <v>1</v>
      </c>
      <c r="C10" s="2" t="s">
        <v>27</v>
      </c>
      <c r="D10" s="2">
        <v>106.75</v>
      </c>
      <c r="E10" s="4">
        <v>2.9184256106990554</v>
      </c>
      <c r="F10" s="4">
        <v>0.45871319691634399</v>
      </c>
      <c r="G10" s="2">
        <v>17.071042881822486</v>
      </c>
      <c r="H10" s="5">
        <v>0.5178852505693281</v>
      </c>
      <c r="I10" s="2">
        <v>5.075261077156723</v>
      </c>
      <c r="J10" s="2">
        <v>0.14254703808291433</v>
      </c>
      <c r="K10" s="4">
        <v>0.89159663865547578</v>
      </c>
      <c r="L10" s="4">
        <v>33.229999999999997</v>
      </c>
      <c r="M10" s="2">
        <v>10.36</v>
      </c>
      <c r="N10" s="4">
        <v>1.7964740860000001</v>
      </c>
      <c r="O10" s="4">
        <v>0.27477809820000004</v>
      </c>
      <c r="P10" s="4">
        <v>0.28629196600000001</v>
      </c>
      <c r="Q10" s="4">
        <v>2.4504732000000001E-2</v>
      </c>
      <c r="R10" s="4">
        <v>-26.209431649999999</v>
      </c>
      <c r="S10" s="4">
        <v>0.77841115699999996</v>
      </c>
      <c r="T10" s="4" t="s">
        <v>24</v>
      </c>
      <c r="U10" s="4" t="s">
        <v>24</v>
      </c>
      <c r="V10" s="4" t="s">
        <v>24</v>
      </c>
      <c r="W10" s="4" t="s">
        <v>24</v>
      </c>
    </row>
    <row r="11" spans="1:23" ht="25.5" customHeight="1" x14ac:dyDescent="0.2">
      <c r="A11" s="2" t="s">
        <v>34</v>
      </c>
      <c r="B11" s="3">
        <v>1</v>
      </c>
      <c r="C11" s="2" t="s">
        <v>27</v>
      </c>
      <c r="D11" s="2">
        <v>106.75</v>
      </c>
      <c r="E11" s="4">
        <v>3.1268506112680878</v>
      </c>
      <c r="F11" s="4">
        <v>0.58524585134593543</v>
      </c>
      <c r="G11" s="2">
        <v>17.071042881822486</v>
      </c>
      <c r="H11" s="5">
        <v>0.5178852505693281</v>
      </c>
      <c r="I11" s="2">
        <v>4.2638119677979045</v>
      </c>
      <c r="J11" s="2">
        <v>1.8636240303878882E-2</v>
      </c>
      <c r="K11" s="4">
        <v>0.9433685446009189</v>
      </c>
      <c r="L11" s="4">
        <v>33.229999999999997</v>
      </c>
      <c r="M11" s="2">
        <v>10.36</v>
      </c>
      <c r="N11" s="4">
        <v>1.7964740860000001</v>
      </c>
      <c r="O11" s="4">
        <v>0.27477809820000004</v>
      </c>
      <c r="P11" s="4">
        <v>0.28629196600000001</v>
      </c>
      <c r="Q11" s="4">
        <v>2.4504732000000001E-2</v>
      </c>
      <c r="R11" s="4">
        <v>-26.209431649999999</v>
      </c>
      <c r="S11" s="4">
        <v>0.77841115699999996</v>
      </c>
      <c r="T11" s="4" t="s">
        <v>24</v>
      </c>
      <c r="U11" s="4" t="s">
        <v>24</v>
      </c>
      <c r="V11" s="4" t="s">
        <v>24</v>
      </c>
      <c r="W11" s="4" t="s">
        <v>24</v>
      </c>
    </row>
    <row r="12" spans="1:23" ht="25.5" customHeight="1" x14ac:dyDescent="0.2">
      <c r="A12" s="2" t="s">
        <v>35</v>
      </c>
      <c r="B12" s="3">
        <v>1</v>
      </c>
      <c r="C12" s="2" t="s">
        <v>27</v>
      </c>
      <c r="D12" s="2">
        <v>106.75</v>
      </c>
      <c r="E12" s="4">
        <v>2.66608910859506</v>
      </c>
      <c r="F12" s="4">
        <v>0.73777178226778128</v>
      </c>
      <c r="G12" s="2">
        <v>17.5726784012165</v>
      </c>
      <c r="H12" s="5">
        <v>0.81234371670597616</v>
      </c>
      <c r="I12" s="2">
        <v>5.1221430380005524</v>
      </c>
      <c r="J12" s="2">
        <v>0.50432631971679343</v>
      </c>
      <c r="K12" s="4">
        <v>0.8823058446757307</v>
      </c>
      <c r="L12" s="4">
        <v>33.229999999999997</v>
      </c>
      <c r="M12" s="2">
        <v>10.36</v>
      </c>
      <c r="N12" s="4">
        <v>1.8493696829999999</v>
      </c>
      <c r="O12" s="4">
        <v>0.25002415299999997</v>
      </c>
      <c r="P12" s="4">
        <v>0.228022004</v>
      </c>
      <c r="Q12" s="4">
        <v>3.891528E-3</v>
      </c>
      <c r="R12" s="4">
        <v>-23.864413259999999</v>
      </c>
      <c r="S12" s="4">
        <v>0.20144305400000001</v>
      </c>
      <c r="T12" s="4">
        <v>-5.095066192</v>
      </c>
      <c r="U12" s="4">
        <v>9.3632452000000005E-2</v>
      </c>
      <c r="V12" s="4">
        <v>-4.4515847710000003</v>
      </c>
      <c r="W12" s="4">
        <v>1.3323740000000001E-3</v>
      </c>
    </row>
    <row r="13" spans="1:23" ht="25.5" customHeight="1" x14ac:dyDescent="0.2">
      <c r="A13" s="2" t="s">
        <v>36</v>
      </c>
      <c r="B13" s="3">
        <v>1</v>
      </c>
      <c r="C13" s="2" t="s">
        <v>27</v>
      </c>
      <c r="D13" s="2">
        <v>106.75</v>
      </c>
      <c r="E13" s="4">
        <v>3.8860567351802699</v>
      </c>
      <c r="F13" s="4">
        <v>1.097464925108798</v>
      </c>
      <c r="G13" s="2">
        <v>17.5726784012165</v>
      </c>
      <c r="H13" s="5">
        <v>0.81234371670597616</v>
      </c>
      <c r="I13" s="2">
        <v>4.976824106908639</v>
      </c>
      <c r="J13" s="2">
        <v>0.98851547847732191</v>
      </c>
      <c r="K13" s="4">
        <v>0.94468085106385447</v>
      </c>
      <c r="L13" s="4">
        <v>33.229999999999997</v>
      </c>
      <c r="M13" s="2">
        <v>10.36</v>
      </c>
      <c r="N13" s="4">
        <v>1.8493696829999999</v>
      </c>
      <c r="O13" s="4">
        <v>0.25002415299999997</v>
      </c>
      <c r="P13" s="4">
        <v>0.228022004</v>
      </c>
      <c r="Q13" s="4">
        <v>3.891528E-3</v>
      </c>
      <c r="R13" s="4">
        <v>-23.864413259999999</v>
      </c>
      <c r="S13" s="4">
        <v>0.20144305400000001</v>
      </c>
      <c r="T13" s="4">
        <v>-5.095066192</v>
      </c>
      <c r="U13" s="4">
        <v>9.3632452000000005E-2</v>
      </c>
      <c r="V13" s="4">
        <v>-4.4515847710000003</v>
      </c>
      <c r="W13" s="4">
        <v>1.3323740000000001E-3</v>
      </c>
    </row>
    <row r="14" spans="1:23" ht="25.5" customHeight="1" x14ac:dyDescent="0.2">
      <c r="A14" s="2" t="s">
        <v>37</v>
      </c>
      <c r="B14" s="3">
        <v>1</v>
      </c>
      <c r="C14" s="2" t="s">
        <v>27</v>
      </c>
      <c r="D14" s="2">
        <v>106.75</v>
      </c>
      <c r="E14" s="4">
        <v>4.2296413205029912</v>
      </c>
      <c r="F14" s="4">
        <v>1.5188424767741175</v>
      </c>
      <c r="G14" s="2">
        <v>17.5726784012165</v>
      </c>
      <c r="H14" s="5">
        <v>0.81234371670597616</v>
      </c>
      <c r="I14" s="2">
        <v>5.4814747194374958</v>
      </c>
      <c r="J14" s="2">
        <v>0.79833411111011021</v>
      </c>
      <c r="K14" s="4">
        <v>0.93457031250001332</v>
      </c>
      <c r="L14" s="4">
        <v>33.229999999999997</v>
      </c>
      <c r="M14" s="2">
        <v>10.36</v>
      </c>
      <c r="N14" s="4">
        <v>2.4486058599999998</v>
      </c>
      <c r="O14" s="4">
        <v>0.38488026679999998</v>
      </c>
      <c r="P14" s="4">
        <v>0.29498295699999999</v>
      </c>
      <c r="Q14" s="4">
        <v>2.8559998999999999E-2</v>
      </c>
      <c r="R14" s="4">
        <v>-23.6925621</v>
      </c>
      <c r="S14" s="4">
        <v>0.43909328600000003</v>
      </c>
      <c r="T14" s="4">
        <v>-5.2039999999999997</v>
      </c>
      <c r="U14" s="4">
        <v>0</v>
      </c>
      <c r="V14" s="4">
        <v>-3.9209999999999998</v>
      </c>
      <c r="W14" s="4">
        <v>0</v>
      </c>
    </row>
    <row r="15" spans="1:23" ht="25.5" customHeight="1" x14ac:dyDescent="0.2">
      <c r="A15" s="2" t="s">
        <v>38</v>
      </c>
      <c r="B15" s="3">
        <v>1</v>
      </c>
      <c r="C15" s="2" t="s">
        <v>27</v>
      </c>
      <c r="D15" s="2">
        <v>106.75</v>
      </c>
      <c r="E15" s="4">
        <v>3.6994162993665678</v>
      </c>
      <c r="F15" s="4">
        <v>0.44531753934300317</v>
      </c>
      <c r="G15" s="2">
        <v>17.5726784012165</v>
      </c>
      <c r="H15" s="5">
        <v>0.81234371670597616</v>
      </c>
      <c r="I15" s="2">
        <v>5.0504767793420946</v>
      </c>
      <c r="J15" s="2">
        <v>0.11871942924960785</v>
      </c>
      <c r="K15" s="4">
        <v>0.93200190204470457</v>
      </c>
      <c r="L15" s="4">
        <v>33.229999999999997</v>
      </c>
      <c r="M15" s="2">
        <v>10.36</v>
      </c>
      <c r="N15" s="4">
        <v>2.4486058599999998</v>
      </c>
      <c r="O15" s="4">
        <v>0.38488026679999998</v>
      </c>
      <c r="P15" s="4">
        <v>0.29498295699999999</v>
      </c>
      <c r="Q15" s="4">
        <v>2.8559998999999999E-2</v>
      </c>
      <c r="R15" s="4">
        <v>-23.6925621</v>
      </c>
      <c r="S15" s="4">
        <v>0.43909328600000003</v>
      </c>
      <c r="T15" s="4">
        <v>-5.2039999999999997</v>
      </c>
      <c r="U15" s="4">
        <v>0</v>
      </c>
      <c r="V15" s="4">
        <v>-3.9209999999999998</v>
      </c>
      <c r="W15" s="4">
        <v>0</v>
      </c>
    </row>
    <row r="16" spans="1:23" ht="25.5" customHeight="1" x14ac:dyDescent="0.2">
      <c r="A16" s="2" t="s">
        <v>39</v>
      </c>
      <c r="B16" s="3">
        <v>1</v>
      </c>
      <c r="C16" s="2" t="s">
        <v>27</v>
      </c>
      <c r="D16" s="2">
        <v>106.75</v>
      </c>
      <c r="E16" s="4">
        <v>4.840386384775436</v>
      </c>
      <c r="F16" s="4">
        <v>0.12762135163645649</v>
      </c>
      <c r="G16" s="2">
        <v>17.900622023403702</v>
      </c>
      <c r="H16" s="5">
        <v>0.18623758714860703</v>
      </c>
      <c r="I16" s="2">
        <v>8.1010373937055995</v>
      </c>
      <c r="J16" s="2">
        <v>6.8856461161366622E-2</v>
      </c>
      <c r="K16" s="4">
        <v>0.81632653061226179</v>
      </c>
      <c r="L16" s="4">
        <v>33.229999999999997</v>
      </c>
      <c r="M16" s="2">
        <v>10.36</v>
      </c>
      <c r="N16" s="4">
        <v>2.5857175490000004</v>
      </c>
      <c r="O16" s="4">
        <v>0.277133297</v>
      </c>
      <c r="P16" s="4">
        <v>0.11010452699999999</v>
      </c>
      <c r="Q16" s="4">
        <v>7.0361260000000002E-3</v>
      </c>
      <c r="R16" s="4">
        <v>-20.098729129999999</v>
      </c>
      <c r="S16" s="4">
        <v>0.71206325100000001</v>
      </c>
      <c r="T16" s="4">
        <v>-5.0190000000000001</v>
      </c>
      <c r="U16" s="4">
        <v>0</v>
      </c>
      <c r="V16" s="4">
        <v>-3.3290000000000002</v>
      </c>
      <c r="W16" s="4">
        <v>0</v>
      </c>
    </row>
    <row r="17" spans="1:23" ht="25.5" customHeight="1" x14ac:dyDescent="0.2">
      <c r="A17" s="2" t="s">
        <v>40</v>
      </c>
      <c r="B17" s="3">
        <v>1</v>
      </c>
      <c r="C17" s="2" t="s">
        <v>27</v>
      </c>
      <c r="D17" s="2">
        <v>106.75</v>
      </c>
      <c r="E17" s="4">
        <v>4.9319537397204796</v>
      </c>
      <c r="F17" s="4">
        <v>0.92965470576478904</v>
      </c>
      <c r="G17" s="2">
        <v>17.900622023403702</v>
      </c>
      <c r="H17" s="5">
        <v>0.18623758714860703</v>
      </c>
      <c r="I17" s="2">
        <v>6.732930846979901</v>
      </c>
      <c r="J17" s="2">
        <v>0.79873651889325092</v>
      </c>
      <c r="K17" s="4">
        <v>0.90167158308751361</v>
      </c>
      <c r="L17" s="4">
        <v>33.229999999999997</v>
      </c>
      <c r="M17" s="2">
        <v>10.36</v>
      </c>
      <c r="N17" s="4">
        <v>2.5857175490000004</v>
      </c>
      <c r="O17" s="4">
        <v>0.277133297</v>
      </c>
      <c r="P17" s="4">
        <v>0.11010452699999999</v>
      </c>
      <c r="Q17" s="4">
        <v>7.0361260000000002E-3</v>
      </c>
      <c r="R17" s="4">
        <v>-20.098729129999999</v>
      </c>
      <c r="S17" s="4">
        <v>0.71206325100000001</v>
      </c>
      <c r="T17" s="4">
        <v>-5.0190000000000001</v>
      </c>
      <c r="U17" s="4">
        <v>0</v>
      </c>
      <c r="V17" s="4">
        <v>-3.3290000000000002</v>
      </c>
      <c r="W17" s="4">
        <v>0</v>
      </c>
    </row>
    <row r="18" spans="1:23" ht="25.5" customHeight="1" x14ac:dyDescent="0.2">
      <c r="A18" s="2" t="s">
        <v>41</v>
      </c>
      <c r="B18" s="3">
        <v>1</v>
      </c>
      <c r="C18" s="2" t="s">
        <v>27</v>
      </c>
      <c r="D18" s="2">
        <v>106.75</v>
      </c>
      <c r="E18" s="4">
        <v>4.3819562583315612</v>
      </c>
      <c r="F18" s="4">
        <v>0.24568112794631367</v>
      </c>
      <c r="G18" s="2">
        <v>17.900622023403702</v>
      </c>
      <c r="H18" s="5">
        <v>0.18623758714860703</v>
      </c>
      <c r="I18" s="2">
        <v>6.3695394324372296</v>
      </c>
      <c r="J18" s="2">
        <v>0.17997808258650763</v>
      </c>
      <c r="K18" s="4">
        <v>0.89560975609756444</v>
      </c>
      <c r="L18" s="4">
        <v>33.229999999999997</v>
      </c>
      <c r="M18" s="2">
        <v>10.36</v>
      </c>
      <c r="N18" s="4">
        <v>2.1479206049999999</v>
      </c>
      <c r="O18" s="4">
        <v>0.32721450220000003</v>
      </c>
      <c r="P18" s="4">
        <v>0.25917903599999997</v>
      </c>
      <c r="Q18" s="4">
        <v>1.6041769000000001E-2</v>
      </c>
      <c r="R18" s="4">
        <v>-25.963154469999999</v>
      </c>
      <c r="S18" s="4">
        <v>0.20063520500000001</v>
      </c>
      <c r="T18" s="4" t="s">
        <v>24</v>
      </c>
      <c r="U18" s="4" t="s">
        <v>24</v>
      </c>
      <c r="V18" s="4" t="s">
        <v>24</v>
      </c>
      <c r="W18" s="4" t="s">
        <v>24</v>
      </c>
    </row>
    <row r="19" spans="1:23" ht="25.5" customHeight="1" x14ac:dyDescent="0.2">
      <c r="A19" s="2" t="s">
        <v>42</v>
      </c>
      <c r="B19" s="3">
        <v>1</v>
      </c>
      <c r="C19" s="2" t="s">
        <v>27</v>
      </c>
      <c r="D19" s="2">
        <v>106.75</v>
      </c>
      <c r="E19" s="4">
        <v>4.4985445586045456</v>
      </c>
      <c r="F19" s="4">
        <v>0.75432548544281408</v>
      </c>
      <c r="G19" s="2">
        <v>17.900622023403702</v>
      </c>
      <c r="H19" s="5">
        <v>0.18623758714860703</v>
      </c>
      <c r="I19" s="2">
        <v>5.7180722000854107</v>
      </c>
      <c r="J19" s="2">
        <v>0.67770844084204651</v>
      </c>
      <c r="K19" s="4">
        <v>0.93659942363111859</v>
      </c>
      <c r="L19" s="4">
        <v>33.229999999999997</v>
      </c>
      <c r="M19" s="2">
        <v>10.36</v>
      </c>
      <c r="N19" s="4">
        <v>2.1479206049999999</v>
      </c>
      <c r="O19" s="4">
        <v>0.32721450220000003</v>
      </c>
      <c r="P19" s="4">
        <v>0.25917903599999997</v>
      </c>
      <c r="Q19" s="4">
        <v>1.6041769000000001E-2</v>
      </c>
      <c r="R19" s="4">
        <v>-25.963154469999999</v>
      </c>
      <c r="S19" s="4">
        <v>0.20063520500000001</v>
      </c>
      <c r="T19" s="4" t="s">
        <v>24</v>
      </c>
      <c r="U19" s="4" t="s">
        <v>24</v>
      </c>
      <c r="V19" s="4" t="s">
        <v>24</v>
      </c>
      <c r="W19" s="4" t="s">
        <v>24</v>
      </c>
    </row>
    <row r="20" spans="1:23" ht="25.5" customHeight="1" x14ac:dyDescent="0.2">
      <c r="A20" s="2" t="s">
        <v>43</v>
      </c>
      <c r="B20" s="3">
        <v>1</v>
      </c>
      <c r="C20" s="2" t="s">
        <v>27</v>
      </c>
      <c r="D20" s="2">
        <v>106.75</v>
      </c>
      <c r="E20" s="4">
        <v>3.6001165746772723</v>
      </c>
      <c r="F20" s="4">
        <v>0.44904197139363239</v>
      </c>
      <c r="G20" s="2">
        <v>17.069903942955733</v>
      </c>
      <c r="H20" s="5">
        <v>1.1818117077831732E-2</v>
      </c>
      <c r="I20" s="2">
        <v>4.383126423774641</v>
      </c>
      <c r="J20" s="2">
        <v>0.3799113387412465</v>
      </c>
      <c r="K20" s="4">
        <v>0.95993690851736513</v>
      </c>
      <c r="L20" s="4">
        <v>33.229999999999997</v>
      </c>
      <c r="M20" s="2">
        <v>10.36</v>
      </c>
      <c r="N20" s="4">
        <v>1.4300890040000001</v>
      </c>
      <c r="O20" s="4">
        <v>0.25428479860000003</v>
      </c>
      <c r="P20" s="4">
        <v>0.16486142400000001</v>
      </c>
      <c r="Q20" s="4">
        <v>7.8827499999999996E-4</v>
      </c>
      <c r="R20" s="4">
        <v>-20.81880379</v>
      </c>
      <c r="S20" s="4" t="s">
        <v>24</v>
      </c>
      <c r="T20" s="4">
        <v>-5.8319407600000002</v>
      </c>
      <c r="U20" s="4">
        <v>0</v>
      </c>
      <c r="V20" s="4">
        <v>-1.3007720620000001</v>
      </c>
      <c r="W20" s="4">
        <v>0</v>
      </c>
    </row>
    <row r="21" spans="1:23" ht="25.5" customHeight="1" x14ac:dyDescent="0.2">
      <c r="A21" s="2" t="s">
        <v>44</v>
      </c>
      <c r="B21" s="3">
        <v>1</v>
      </c>
      <c r="C21" s="2" t="s">
        <v>27</v>
      </c>
      <c r="D21" s="2">
        <v>106.75</v>
      </c>
      <c r="E21" s="4">
        <v>4.346608631814262</v>
      </c>
      <c r="F21" s="4">
        <v>0.77441567694387881</v>
      </c>
      <c r="G21" s="2">
        <v>17.069903942955733</v>
      </c>
      <c r="H21" s="5">
        <v>1.1818117077831732E-2</v>
      </c>
      <c r="I21" s="2">
        <v>5.7348089993594087</v>
      </c>
      <c r="J21" s="2">
        <v>0.66720961540394719</v>
      </c>
      <c r="K21" s="4">
        <v>0.92351816443595458</v>
      </c>
      <c r="L21" s="4">
        <v>33.229999999999997</v>
      </c>
      <c r="M21" s="2">
        <v>10.36</v>
      </c>
      <c r="N21" s="4">
        <v>1.4300890040000001</v>
      </c>
      <c r="O21" s="4">
        <v>0.25428479860000003</v>
      </c>
      <c r="P21" s="4">
        <v>0.16486142400000001</v>
      </c>
      <c r="Q21" s="4">
        <v>7.8827499999999996E-4</v>
      </c>
      <c r="R21" s="4">
        <v>-20.81880379</v>
      </c>
      <c r="S21" s="4" t="s">
        <v>24</v>
      </c>
      <c r="T21" s="4">
        <v>-5.8319407600000002</v>
      </c>
      <c r="U21" s="4">
        <v>0</v>
      </c>
      <c r="V21" s="4">
        <v>-1.3007720620000001</v>
      </c>
      <c r="W21" s="4">
        <v>0</v>
      </c>
    </row>
    <row r="22" spans="1:23" ht="25.5" customHeight="1" x14ac:dyDescent="0.2">
      <c r="A22" s="2" t="s">
        <v>45</v>
      </c>
      <c r="B22" s="3">
        <v>1</v>
      </c>
      <c r="C22" s="2" t="s">
        <v>46</v>
      </c>
      <c r="D22" s="2">
        <v>106.75</v>
      </c>
      <c r="E22" s="4">
        <v>3.8086558286277628</v>
      </c>
      <c r="F22" s="4">
        <v>0.84733389622405975</v>
      </c>
      <c r="G22" s="2">
        <v>18.413647336607649</v>
      </c>
      <c r="H22" s="5">
        <v>5.6651912177861502E-2</v>
      </c>
      <c r="I22" s="2">
        <v>7.4146762991743245</v>
      </c>
      <c r="J22" s="2">
        <v>0.56850992365398412</v>
      </c>
      <c r="K22" s="4">
        <v>0.81853281853283022</v>
      </c>
      <c r="L22" s="4">
        <v>30.96</v>
      </c>
      <c r="M22" s="2">
        <v>10.36</v>
      </c>
      <c r="N22" s="4">
        <v>4.5061657209999995</v>
      </c>
      <c r="O22" s="4">
        <v>0.30218678900000001</v>
      </c>
      <c r="P22" s="4">
        <v>0.19608900100000001</v>
      </c>
      <c r="Q22" s="4">
        <v>3.1882861999999998E-2</v>
      </c>
      <c r="R22" s="4">
        <v>-25.980199809999998</v>
      </c>
      <c r="S22" s="4">
        <v>0.60213213099999996</v>
      </c>
      <c r="T22" s="4">
        <v>-2.495084909</v>
      </c>
      <c r="U22" s="4">
        <v>0</v>
      </c>
      <c r="V22" s="4">
        <v>-2.0197445730000001</v>
      </c>
      <c r="W22" s="4">
        <v>0</v>
      </c>
    </row>
    <row r="23" spans="1:23" ht="25.5" customHeight="1" x14ac:dyDescent="0.2">
      <c r="A23" s="2" t="s">
        <v>47</v>
      </c>
      <c r="B23" s="3">
        <v>1</v>
      </c>
      <c r="C23" s="2" t="s">
        <v>46</v>
      </c>
      <c r="D23" s="2">
        <v>106.75</v>
      </c>
      <c r="E23" s="4">
        <v>4.1272442750388141</v>
      </c>
      <c r="F23" s="4">
        <v>0.65839588562991203</v>
      </c>
      <c r="G23" s="2">
        <v>17.89795172344688</v>
      </c>
      <c r="H23" s="5">
        <v>0.48820795891541297</v>
      </c>
      <c r="I23" s="2">
        <v>6.4258794007834847</v>
      </c>
      <c r="J23" s="2">
        <v>0.50202267649491183</v>
      </c>
      <c r="K23" s="4">
        <v>0.88067542213884697</v>
      </c>
      <c r="L23" s="4">
        <v>30.96</v>
      </c>
      <c r="M23" s="2">
        <v>10.36</v>
      </c>
      <c r="N23" s="4">
        <v>4.8917925919999998</v>
      </c>
      <c r="O23" s="4">
        <v>0.41001755200000001</v>
      </c>
      <c r="P23" s="4">
        <v>0.17506960299999999</v>
      </c>
      <c r="Q23" s="4">
        <v>3.0390803000000001E-2</v>
      </c>
      <c r="R23" s="4">
        <v>-26.278050100000002</v>
      </c>
      <c r="S23" s="4">
        <v>0.72200724500000002</v>
      </c>
      <c r="T23" s="4">
        <v>-0.93931881100000003</v>
      </c>
      <c r="U23" s="4">
        <v>0</v>
      </c>
      <c r="V23" s="4">
        <v>-1.4105524149999999</v>
      </c>
      <c r="W23" s="4">
        <v>0</v>
      </c>
    </row>
    <row r="24" spans="1:23" ht="25.5" customHeight="1" x14ac:dyDescent="0.2">
      <c r="A24" s="2" t="s">
        <v>48</v>
      </c>
      <c r="B24" s="3">
        <v>1</v>
      </c>
      <c r="C24" s="2" t="s">
        <v>46</v>
      </c>
      <c r="D24" s="2">
        <v>106.75</v>
      </c>
      <c r="E24" s="4">
        <v>4.4706273430272514</v>
      </c>
      <c r="F24" s="4">
        <v>0.45556092428424155</v>
      </c>
      <c r="G24" s="2">
        <v>17.89795172344688</v>
      </c>
      <c r="H24" s="5">
        <v>0.48820795891541297</v>
      </c>
      <c r="I24" s="2">
        <v>6.1551756005753244</v>
      </c>
      <c r="J24" s="2">
        <v>0.35896274539512474</v>
      </c>
      <c r="K24" s="4">
        <v>0.91157205240175854</v>
      </c>
      <c r="L24" s="4">
        <v>30.96</v>
      </c>
      <c r="M24" s="2">
        <v>10.36</v>
      </c>
      <c r="N24" s="4">
        <v>4.8917925919999998</v>
      </c>
      <c r="O24" s="4">
        <v>0.41001755200000001</v>
      </c>
      <c r="P24" s="4">
        <v>0.17506960299999999</v>
      </c>
      <c r="Q24" s="4">
        <v>3.0390803000000001E-2</v>
      </c>
      <c r="R24" s="4">
        <v>-26.278050100000002</v>
      </c>
      <c r="S24" s="4">
        <v>0.72200724500000002</v>
      </c>
      <c r="T24" s="4">
        <v>-0.93931881100000003</v>
      </c>
      <c r="U24" s="4">
        <v>0</v>
      </c>
      <c r="V24" s="4">
        <v>-1.4105524149999999</v>
      </c>
      <c r="W24" s="4">
        <v>0</v>
      </c>
    </row>
    <row r="25" spans="1:23" ht="25.5" customHeight="1" x14ac:dyDescent="0.2">
      <c r="A25" s="2" t="s">
        <v>49</v>
      </c>
      <c r="B25" s="3">
        <v>1</v>
      </c>
      <c r="C25" s="2" t="s">
        <v>46</v>
      </c>
      <c r="D25" s="2">
        <v>106.75</v>
      </c>
      <c r="E25" s="4">
        <v>4.0647394286118157</v>
      </c>
      <c r="F25" s="4">
        <v>0.85394781857896984</v>
      </c>
      <c r="G25" s="2">
        <v>17.616693939015736</v>
      </c>
      <c r="H25" s="5">
        <v>1.0187820265251171</v>
      </c>
      <c r="I25" s="2">
        <v>7.2017046595209138</v>
      </c>
      <c r="J25" s="2">
        <v>0.34621129212256913</v>
      </c>
      <c r="K25" s="4">
        <v>0.83078935891844052</v>
      </c>
      <c r="L25" s="4">
        <v>30.96</v>
      </c>
      <c r="M25" s="2">
        <v>10.36</v>
      </c>
      <c r="N25" s="4">
        <v>1.7661909260000002</v>
      </c>
      <c r="O25" s="4">
        <v>0.20610889280000003</v>
      </c>
      <c r="P25" s="4">
        <v>0.29377681900000002</v>
      </c>
      <c r="Q25" s="4">
        <v>2.7162875E-2</v>
      </c>
      <c r="R25" s="4">
        <v>-25.010632510000001</v>
      </c>
      <c r="S25" s="4">
        <v>0.17172312000000001</v>
      </c>
      <c r="T25" s="4">
        <v>-5.7746607790000004</v>
      </c>
      <c r="U25" s="4">
        <v>0</v>
      </c>
      <c r="V25" s="4">
        <v>-1.9567109090000001</v>
      </c>
      <c r="W25" s="4">
        <v>0</v>
      </c>
    </row>
    <row r="26" spans="1:23" ht="25.5" customHeight="1" x14ac:dyDescent="0.2">
      <c r="A26" s="2" t="s">
        <v>50</v>
      </c>
      <c r="B26" s="3">
        <v>1</v>
      </c>
      <c r="C26" s="2" t="s">
        <v>46</v>
      </c>
      <c r="D26" s="2">
        <v>106.75</v>
      </c>
      <c r="E26" s="4">
        <v>3.6652609208282825</v>
      </c>
      <c r="F26" s="4">
        <v>0.57691243449848217</v>
      </c>
      <c r="G26" s="2">
        <v>17.616693939015736</v>
      </c>
      <c r="H26" s="5">
        <v>1.0187820265251171</v>
      </c>
      <c r="I26" s="2">
        <v>6.9998502370629545</v>
      </c>
      <c r="J26" s="2">
        <v>0.27276410739782181</v>
      </c>
      <c r="K26" s="4">
        <v>0.82481751824816951</v>
      </c>
      <c r="L26" s="4">
        <v>30.96</v>
      </c>
      <c r="M26" s="2">
        <v>10.36</v>
      </c>
      <c r="N26" s="4">
        <v>2.1608238819999999</v>
      </c>
      <c r="O26" s="4">
        <v>0.27529974340000002</v>
      </c>
      <c r="P26" s="4">
        <v>0.23146784000000001</v>
      </c>
      <c r="Q26" s="4">
        <v>6.2565096000000001E-2</v>
      </c>
      <c r="R26" s="4">
        <v>-25.500717160000001</v>
      </c>
      <c r="S26" s="4">
        <v>0.86514195299999996</v>
      </c>
      <c r="T26" s="4">
        <v>-5.7746607790000004</v>
      </c>
      <c r="U26" s="4">
        <v>0</v>
      </c>
      <c r="V26" s="4">
        <v>-1.9567109090000001</v>
      </c>
      <c r="W26" s="4">
        <v>0</v>
      </c>
    </row>
    <row r="27" spans="1:23" ht="25.5" customHeight="1" x14ac:dyDescent="0.2">
      <c r="A27" s="2" t="s">
        <v>51</v>
      </c>
      <c r="B27" s="3">
        <v>1</v>
      </c>
      <c r="C27" s="2" t="s">
        <v>46</v>
      </c>
      <c r="D27" s="2">
        <v>106.75</v>
      </c>
      <c r="E27" s="4">
        <v>5.1407903330234248</v>
      </c>
      <c r="F27" s="4">
        <v>0.50358041168580048</v>
      </c>
      <c r="G27" s="2">
        <v>16.745956434796039</v>
      </c>
      <c r="H27" s="5">
        <v>0</v>
      </c>
      <c r="I27" s="2">
        <v>5.3868834761316986</v>
      </c>
      <c r="J27" s="2">
        <v>0.46225590880587764</v>
      </c>
      <c r="K27" s="4">
        <v>0.98556136420213925</v>
      </c>
      <c r="L27" s="4">
        <v>30.96</v>
      </c>
      <c r="M27" s="2">
        <v>10.36</v>
      </c>
      <c r="N27" s="4">
        <v>3.7387842630000003</v>
      </c>
      <c r="O27" s="4">
        <v>0.30030966800000003</v>
      </c>
      <c r="P27" s="4">
        <v>0.21819216399999999</v>
      </c>
      <c r="Q27" s="4">
        <v>3.0135549999999998E-3</v>
      </c>
      <c r="R27" s="4">
        <v>-24.537878039999999</v>
      </c>
      <c r="S27" s="4">
        <v>1.4158644E-2</v>
      </c>
      <c r="T27" s="4" t="s">
        <v>24</v>
      </c>
      <c r="U27" s="4" t="s">
        <v>24</v>
      </c>
      <c r="V27" s="4" t="s">
        <v>24</v>
      </c>
      <c r="W27" s="4" t="s">
        <v>24</v>
      </c>
    </row>
    <row r="28" spans="1:23" ht="25.5" customHeight="1" x14ac:dyDescent="0.2">
      <c r="A28" s="2" t="s">
        <v>52</v>
      </c>
      <c r="B28" s="3">
        <v>1</v>
      </c>
      <c r="C28" s="2" t="s">
        <v>46</v>
      </c>
      <c r="D28" s="2">
        <v>106.75</v>
      </c>
      <c r="E28" s="4">
        <v>4.889221434253451</v>
      </c>
      <c r="F28" s="4">
        <v>0.19579773038299786</v>
      </c>
      <c r="G28" s="2">
        <v>16.745956434796039</v>
      </c>
      <c r="H28" s="5">
        <v>0</v>
      </c>
      <c r="I28" s="2">
        <v>5.7397563031852767</v>
      </c>
      <c r="J28" s="2">
        <v>0.18036769173146031</v>
      </c>
      <c r="K28" s="4">
        <v>0.95033860045147045</v>
      </c>
      <c r="L28" s="4">
        <v>30.96</v>
      </c>
      <c r="M28" s="2">
        <v>10.36</v>
      </c>
      <c r="N28" s="4">
        <v>3.7387842630000003</v>
      </c>
      <c r="O28" s="4">
        <v>0.30030966800000003</v>
      </c>
      <c r="P28" s="4">
        <v>0.21819216399999999</v>
      </c>
      <c r="Q28" s="4">
        <v>3.0135549999999998E-3</v>
      </c>
      <c r="R28" s="4">
        <v>-24.537878039999999</v>
      </c>
      <c r="S28" s="4">
        <v>1.4158644E-2</v>
      </c>
      <c r="T28" s="4">
        <v>-1.2424465099999999</v>
      </c>
      <c r="U28" s="4">
        <v>0</v>
      </c>
      <c r="V28" s="4">
        <v>-1.0712177540000001</v>
      </c>
      <c r="W28" s="4">
        <v>0</v>
      </c>
    </row>
    <row r="29" spans="1:23" ht="25.5" customHeight="1" x14ac:dyDescent="0.2">
      <c r="A29" s="2" t="s">
        <v>53</v>
      </c>
      <c r="B29" s="3">
        <v>1</v>
      </c>
      <c r="C29" s="2" t="s">
        <v>46</v>
      </c>
      <c r="D29" s="2">
        <v>106.75</v>
      </c>
      <c r="E29" s="4">
        <v>5.561440260452664</v>
      </c>
      <c r="F29" s="4">
        <v>0.42429782544022654</v>
      </c>
      <c r="G29" s="2">
        <v>18.381776806581485</v>
      </c>
      <c r="H29" s="5">
        <v>1.621788793923499</v>
      </c>
      <c r="I29" s="2">
        <v>5.8477957541548378</v>
      </c>
      <c r="J29" s="2">
        <v>0.36866517018118061</v>
      </c>
      <c r="K29" s="4">
        <v>0.98478597215060104</v>
      </c>
      <c r="L29" s="4">
        <v>30.96</v>
      </c>
      <c r="M29" s="2">
        <v>10.36</v>
      </c>
      <c r="N29" s="4">
        <v>5.3437035289999999</v>
      </c>
      <c r="O29" s="4">
        <v>0.42333609880000006</v>
      </c>
      <c r="P29" s="4">
        <v>0.28316334199999998</v>
      </c>
      <c r="Q29" s="4">
        <v>0.145194245</v>
      </c>
      <c r="R29" s="4">
        <v>-24.132914540000002</v>
      </c>
      <c r="S29" s="4">
        <v>2.6908422779999999</v>
      </c>
      <c r="T29" s="4">
        <v>-0.241150648</v>
      </c>
      <c r="U29" s="4">
        <v>0</v>
      </c>
      <c r="V29" s="4">
        <v>-0.406668325</v>
      </c>
      <c r="W29" s="4">
        <v>0</v>
      </c>
    </row>
    <row r="30" spans="1:23" ht="25.5" customHeight="1" x14ac:dyDescent="0.2">
      <c r="A30" s="2" t="s">
        <v>54</v>
      </c>
      <c r="B30" s="3">
        <v>1</v>
      </c>
      <c r="C30" s="2" t="s">
        <v>46</v>
      </c>
      <c r="D30" s="2">
        <v>106.75</v>
      </c>
      <c r="E30" s="4">
        <v>4.8556722476080632</v>
      </c>
      <c r="F30" s="4">
        <v>0.60138100937287853</v>
      </c>
      <c r="G30" s="2">
        <v>18.381776806581485</v>
      </c>
      <c r="H30" s="5">
        <v>1.621788793923499</v>
      </c>
      <c r="I30" s="2">
        <v>6.2459105648863922</v>
      </c>
      <c r="J30" s="2">
        <v>0.47443924356785</v>
      </c>
      <c r="K30" s="4">
        <v>0.92810457516340217</v>
      </c>
      <c r="L30" s="4">
        <v>30.96</v>
      </c>
      <c r="M30" s="2">
        <v>10.36</v>
      </c>
      <c r="N30" s="4">
        <v>5.3437035289999999</v>
      </c>
      <c r="O30" s="4">
        <v>0.42333609880000006</v>
      </c>
      <c r="P30" s="4">
        <v>0.28316334199999998</v>
      </c>
      <c r="Q30" s="4">
        <v>0.145194245</v>
      </c>
      <c r="R30" s="4">
        <v>-24.132914540000002</v>
      </c>
      <c r="S30" s="4">
        <v>2.6908422779999999</v>
      </c>
      <c r="T30" s="4">
        <v>-0.241150648</v>
      </c>
      <c r="U30" s="4">
        <v>0</v>
      </c>
      <c r="V30" s="4">
        <v>-0.406668325</v>
      </c>
      <c r="W30" s="4">
        <v>0</v>
      </c>
    </row>
    <row r="31" spans="1:23" ht="25.5" customHeight="1" x14ac:dyDescent="0.2">
      <c r="A31" s="2" t="s">
        <v>55</v>
      </c>
      <c r="B31" s="3">
        <v>1</v>
      </c>
      <c r="C31" s="2" t="s">
        <v>46</v>
      </c>
      <c r="D31" s="2">
        <v>106.75</v>
      </c>
      <c r="E31" s="4">
        <v>5.52920043720097</v>
      </c>
      <c r="F31" s="4">
        <v>0.21033258822896375</v>
      </c>
      <c r="G31" s="2">
        <v>18.381776806581485</v>
      </c>
      <c r="H31" s="5">
        <v>1.621788793923499</v>
      </c>
      <c r="I31" s="2">
        <v>7.00110090018946</v>
      </c>
      <c r="J31" s="2">
        <v>0</v>
      </c>
      <c r="K31" s="4">
        <v>0.91957630443310312</v>
      </c>
      <c r="L31" s="4">
        <v>30.96</v>
      </c>
      <c r="M31" s="2">
        <v>10.36</v>
      </c>
      <c r="N31" s="4">
        <v>6.2825653749999999</v>
      </c>
      <c r="O31" s="4">
        <v>0.52825066319999991</v>
      </c>
      <c r="P31" s="4">
        <v>0.232527386</v>
      </c>
      <c r="Q31" s="4">
        <v>1.71247E-4</v>
      </c>
      <c r="R31" s="4">
        <v>-28.861148830000001</v>
      </c>
      <c r="S31" s="4" t="s">
        <v>24</v>
      </c>
      <c r="T31" s="4">
        <v>-1.1551851740000001</v>
      </c>
      <c r="U31" s="4">
        <v>0.122584209</v>
      </c>
      <c r="V31" s="4">
        <v>-2.0629894539999998</v>
      </c>
      <c r="W31" s="4">
        <v>2.2100562000000001E-2</v>
      </c>
    </row>
    <row r="32" spans="1:23" ht="25.5" customHeight="1" x14ac:dyDescent="0.2">
      <c r="A32" s="2" t="s">
        <v>56</v>
      </c>
      <c r="B32" s="3">
        <v>1</v>
      </c>
      <c r="C32" s="2" t="s">
        <v>57</v>
      </c>
      <c r="D32" s="2">
        <v>169.3</v>
      </c>
      <c r="E32" s="4">
        <v>4.6333265336643858</v>
      </c>
      <c r="F32" s="4">
        <v>0.78783527724211122</v>
      </c>
      <c r="G32" s="2">
        <v>15.93767300469051</v>
      </c>
      <c r="H32" s="5">
        <v>0.98830968298855293</v>
      </c>
      <c r="I32" s="2">
        <v>5.6156095980263165</v>
      </c>
      <c r="J32" s="2">
        <v>0.71422703146644062</v>
      </c>
      <c r="K32" s="4">
        <v>0.93953959018466682</v>
      </c>
      <c r="L32" s="4">
        <v>49.26</v>
      </c>
      <c r="M32" s="2">
        <v>30.72</v>
      </c>
      <c r="N32" s="4">
        <v>2.0975358380000002</v>
      </c>
      <c r="O32" s="4">
        <v>0.28444055320000006</v>
      </c>
      <c r="P32" s="4">
        <v>0.28049839500000001</v>
      </c>
      <c r="Q32" s="4">
        <v>2.2103829999999998E-3</v>
      </c>
      <c r="R32" s="4">
        <v>-27.012695310000002</v>
      </c>
      <c r="S32" s="4">
        <v>1.262382E-3</v>
      </c>
      <c r="T32" s="4">
        <v>-5.4069196369999997</v>
      </c>
      <c r="U32" s="4">
        <v>7.3100800000000001E-3</v>
      </c>
      <c r="V32" s="4">
        <v>1.0573093389999999</v>
      </c>
      <c r="W32" s="4">
        <v>2.3454172999999998E-2</v>
      </c>
    </row>
    <row r="33" spans="1:23" ht="25.5" customHeight="1" x14ac:dyDescent="0.2">
      <c r="A33" s="2" t="s">
        <v>58</v>
      </c>
      <c r="B33" s="3">
        <v>1</v>
      </c>
      <c r="C33" s="2" t="s">
        <v>57</v>
      </c>
      <c r="D33" s="2">
        <v>169.3</v>
      </c>
      <c r="E33" s="4">
        <v>5.1501148328334496</v>
      </c>
      <c r="F33" s="4">
        <v>0.53771033722127626</v>
      </c>
      <c r="G33" s="2">
        <v>15.93767300469051</v>
      </c>
      <c r="H33" s="5">
        <v>0.98830968298855293</v>
      </c>
      <c r="I33" s="2">
        <v>6.2591643182038004</v>
      </c>
      <c r="J33" s="2">
        <v>0.46443193440224823</v>
      </c>
      <c r="K33" s="4">
        <v>0.92808551992224964</v>
      </c>
      <c r="L33" s="4">
        <v>49.26</v>
      </c>
      <c r="M33" s="2">
        <v>30.72</v>
      </c>
      <c r="N33" s="4">
        <v>2.0975358380000002</v>
      </c>
      <c r="O33" s="4">
        <v>0.28444055320000006</v>
      </c>
      <c r="P33" s="4">
        <v>0.28049839500000001</v>
      </c>
      <c r="Q33" s="4">
        <v>2.2103829999999998E-3</v>
      </c>
      <c r="R33" s="4">
        <v>-27.012695310000002</v>
      </c>
      <c r="S33" s="4">
        <v>1.262382E-3</v>
      </c>
      <c r="T33" s="4" t="s">
        <v>24</v>
      </c>
      <c r="U33" s="4" t="s">
        <v>24</v>
      </c>
      <c r="V33" s="4" t="s">
        <v>24</v>
      </c>
      <c r="W33" s="4" t="s">
        <v>24</v>
      </c>
    </row>
    <row r="34" spans="1:23" ht="25.5" customHeight="1" x14ac:dyDescent="0.2">
      <c r="A34" s="2" t="s">
        <v>59</v>
      </c>
      <c r="B34" s="3">
        <v>1</v>
      </c>
      <c r="C34" s="2" t="s">
        <v>57</v>
      </c>
      <c r="D34" s="2">
        <v>169.3</v>
      </c>
      <c r="E34" s="4">
        <v>5.6651083459751748</v>
      </c>
      <c r="F34" s="4">
        <v>0.16429552056840277</v>
      </c>
      <c r="G34" s="2">
        <v>15.93767300469051</v>
      </c>
      <c r="H34" s="5">
        <v>0.98830968298855293</v>
      </c>
      <c r="I34" s="2">
        <v>6.8346708924411654</v>
      </c>
      <c r="J34" s="2">
        <v>4.9437937948005849E-2</v>
      </c>
      <c r="K34" s="4">
        <v>0.92006394884092879</v>
      </c>
      <c r="L34" s="4">
        <v>49.26</v>
      </c>
      <c r="M34" s="2">
        <v>30.72</v>
      </c>
      <c r="N34" s="4">
        <v>1.2397688249999999</v>
      </c>
      <c r="O34" s="4">
        <v>0.230491114</v>
      </c>
      <c r="P34" s="4">
        <v>0.73464098700000002</v>
      </c>
      <c r="Q34" s="4">
        <v>4.5998704000000001E-2</v>
      </c>
      <c r="R34" s="4">
        <v>-22.17375882</v>
      </c>
      <c r="S34" s="4">
        <v>0.24050538900000001</v>
      </c>
      <c r="T34" s="4">
        <v>-5.035086153</v>
      </c>
      <c r="U34" s="4">
        <v>0</v>
      </c>
      <c r="V34" s="4">
        <v>1.032003982</v>
      </c>
      <c r="W34" s="4">
        <v>0</v>
      </c>
    </row>
    <row r="35" spans="1:23" ht="25.5" customHeight="1" x14ac:dyDescent="0.2">
      <c r="A35" s="2" t="s">
        <v>60</v>
      </c>
      <c r="B35" s="3">
        <v>1</v>
      </c>
      <c r="C35" s="2" t="s">
        <v>61</v>
      </c>
      <c r="D35" s="2">
        <v>162.75</v>
      </c>
      <c r="E35" s="4">
        <v>2.6674682310107483</v>
      </c>
      <c r="F35" s="4">
        <v>1.154175297571598</v>
      </c>
      <c r="G35" s="2">
        <v>18.468723780421598</v>
      </c>
      <c r="H35" s="5">
        <v>6.0249403516127502E-2</v>
      </c>
      <c r="I35" s="2">
        <v>8.5359405869650509</v>
      </c>
      <c r="J35" s="2">
        <v>0.60146359448419195</v>
      </c>
      <c r="K35" s="4">
        <v>0.71453001533199689</v>
      </c>
      <c r="L35" s="4">
        <v>49</v>
      </c>
      <c r="M35" s="2">
        <v>30.72</v>
      </c>
      <c r="N35" s="4">
        <v>2.0892852080000002</v>
      </c>
      <c r="O35" s="4">
        <v>0.36550406260000001</v>
      </c>
      <c r="P35" s="4">
        <v>0.244813855</v>
      </c>
      <c r="Q35" s="4">
        <v>3.3290407000000001E-2</v>
      </c>
      <c r="R35" s="4">
        <v>-26.326841349999999</v>
      </c>
      <c r="S35" s="4">
        <v>0.89767797100000002</v>
      </c>
      <c r="T35" s="4">
        <v>-1.5132770449999999</v>
      </c>
      <c r="U35" s="4">
        <v>5.09714E-3</v>
      </c>
      <c r="V35" s="4">
        <v>1.1262703940000001</v>
      </c>
      <c r="W35" s="4">
        <v>1.4415762E-2</v>
      </c>
    </row>
    <row r="36" spans="1:23" ht="25.5" customHeight="1" x14ac:dyDescent="0.2">
      <c r="A36" s="2" t="s">
        <v>62</v>
      </c>
      <c r="B36" s="3">
        <v>1</v>
      </c>
      <c r="C36" s="2" t="s">
        <v>61</v>
      </c>
      <c r="D36" s="2">
        <v>162.75</v>
      </c>
      <c r="E36" s="4">
        <v>4.0181232684475567</v>
      </c>
      <c r="F36" s="4">
        <v>1.2282576261813669</v>
      </c>
      <c r="G36" s="2">
        <v>16.218333826921505</v>
      </c>
      <c r="H36" s="5">
        <v>0.46492067438049806</v>
      </c>
      <c r="I36" s="2">
        <v>6.5736929919266727</v>
      </c>
      <c r="J36" s="2">
        <v>0.91403892550459231</v>
      </c>
      <c r="K36" s="4">
        <v>0.84804753820033052</v>
      </c>
      <c r="L36" s="4">
        <v>49</v>
      </c>
      <c r="M36" s="2">
        <v>30.72</v>
      </c>
      <c r="N36" s="4">
        <v>2.0892852080000002</v>
      </c>
      <c r="O36" s="4">
        <v>0.36550406260000001</v>
      </c>
      <c r="P36" s="4">
        <v>0.244813855</v>
      </c>
      <c r="Q36" s="4">
        <v>3.3290407000000001E-2</v>
      </c>
      <c r="R36" s="4">
        <v>-26.326841349999999</v>
      </c>
      <c r="S36" s="4">
        <v>0.89767797100000002</v>
      </c>
      <c r="T36" s="4">
        <v>-1.5132770449999999</v>
      </c>
      <c r="U36" s="4">
        <v>5.09714E-3</v>
      </c>
      <c r="V36" s="4">
        <v>1.1262703940000001</v>
      </c>
      <c r="W36" s="4">
        <v>1.4415762E-2</v>
      </c>
    </row>
    <row r="37" spans="1:23" ht="25.5" customHeight="1" x14ac:dyDescent="0.2">
      <c r="A37" s="2" t="s">
        <v>63</v>
      </c>
      <c r="B37" s="3">
        <v>1</v>
      </c>
      <c r="C37" s="2" t="s">
        <v>64</v>
      </c>
      <c r="D37" s="2">
        <v>161.75</v>
      </c>
      <c r="E37" s="4">
        <v>5.4480641822527538</v>
      </c>
      <c r="F37" s="4">
        <v>1.6725085401594424</v>
      </c>
      <c r="G37" s="2">
        <v>19.067155402480754</v>
      </c>
      <c r="H37" s="5">
        <v>1.3532037767108054</v>
      </c>
      <c r="I37" s="2">
        <v>8.1641530631849086</v>
      </c>
      <c r="J37" s="2">
        <v>0.43217768653366045</v>
      </c>
      <c r="K37" s="4">
        <v>0.85583103764923185</v>
      </c>
      <c r="L37" s="4">
        <v>40.340000000000003</v>
      </c>
      <c r="M37" s="2">
        <v>25.7</v>
      </c>
      <c r="N37" s="4">
        <v>1.1112019529999999</v>
      </c>
      <c r="O37" s="4">
        <v>0.23821941299999996</v>
      </c>
      <c r="P37" s="4">
        <v>4.0793415999999999E-2</v>
      </c>
      <c r="Q37" s="4">
        <v>1.50061E-4</v>
      </c>
      <c r="R37" s="4">
        <v>-22.937320710000002</v>
      </c>
      <c r="S37" s="4" t="s">
        <v>24</v>
      </c>
      <c r="T37" s="4">
        <v>-5.7304485349999998</v>
      </c>
      <c r="U37" s="4">
        <v>9.2745669000000003E-2</v>
      </c>
      <c r="V37" s="4">
        <v>-1.3281501790000001</v>
      </c>
      <c r="W37" s="4">
        <v>1.7985629E-2</v>
      </c>
    </row>
    <row r="38" spans="1:23" ht="25.5" customHeight="1" x14ac:dyDescent="0.2">
      <c r="A38" s="2" t="s">
        <v>65</v>
      </c>
      <c r="B38" s="3">
        <v>1</v>
      </c>
      <c r="C38" s="2" t="s">
        <v>64</v>
      </c>
      <c r="D38" s="2">
        <v>165.3</v>
      </c>
      <c r="E38" s="4">
        <v>4.9394773680228701</v>
      </c>
      <c r="F38" s="4">
        <v>0.31523181988446802</v>
      </c>
      <c r="G38" s="2">
        <v>19.846921390692664</v>
      </c>
      <c r="H38" s="5">
        <v>0.62661939008024714</v>
      </c>
      <c r="I38" s="2">
        <v>7.7246134361970897</v>
      </c>
      <c r="J38" s="2">
        <v>0.12646118245615992</v>
      </c>
      <c r="K38" s="4">
        <v>0.86552901023890561</v>
      </c>
      <c r="L38" s="4">
        <v>40.340000000000003</v>
      </c>
      <c r="M38" s="2">
        <v>25.7</v>
      </c>
      <c r="N38" s="4">
        <v>1.304435649</v>
      </c>
      <c r="O38" s="4">
        <v>0.26438465059999999</v>
      </c>
      <c r="P38" s="4">
        <v>0.212118267</v>
      </c>
      <c r="Q38" s="4">
        <v>1.443674E-3</v>
      </c>
      <c r="R38" s="4">
        <v>-26.764472009999999</v>
      </c>
      <c r="S38" s="4">
        <v>8.2903188000000003E-2</v>
      </c>
      <c r="T38" s="4">
        <v>-5.9007051380000002</v>
      </c>
      <c r="U38" s="4">
        <v>7.9358909000000005E-2</v>
      </c>
      <c r="V38" s="4">
        <v>-2.1318652039999999</v>
      </c>
      <c r="W38" s="4">
        <v>8.5329929999999998E-2</v>
      </c>
    </row>
    <row r="39" spans="1:23" ht="25.5" customHeight="1" x14ac:dyDescent="0.2">
      <c r="A39" s="2" t="s">
        <v>66</v>
      </c>
      <c r="B39" s="3">
        <v>1</v>
      </c>
      <c r="C39" s="2" t="s">
        <v>64</v>
      </c>
      <c r="D39" s="2">
        <v>161.75</v>
      </c>
      <c r="E39" s="4">
        <v>3.2289420214017834</v>
      </c>
      <c r="F39" s="4">
        <v>0.85378649529216954</v>
      </c>
      <c r="G39" s="2">
        <v>16.194052005849059</v>
      </c>
      <c r="H39" s="5">
        <v>0.36918295690737735</v>
      </c>
      <c r="I39" s="2">
        <v>5.3992165741221969</v>
      </c>
      <c r="J39" s="2">
        <v>0.67918504248222389</v>
      </c>
      <c r="K39" s="4">
        <v>0.8803191489361657</v>
      </c>
      <c r="L39" s="4">
        <v>40.340000000000003</v>
      </c>
      <c r="M39" s="2">
        <v>25.7</v>
      </c>
      <c r="N39" s="4">
        <v>2.6039272209999997</v>
      </c>
      <c r="O39" s="4">
        <v>0.3174336592</v>
      </c>
      <c r="P39" s="4">
        <v>0.241832827</v>
      </c>
      <c r="Q39" s="4">
        <v>3.0392282E-2</v>
      </c>
      <c r="R39" s="4">
        <v>-24.462677960000001</v>
      </c>
      <c r="S39" s="4">
        <v>0.70783642700000005</v>
      </c>
      <c r="T39" s="4">
        <v>-4.0789308670000004</v>
      </c>
      <c r="U39" s="4">
        <v>0.14940062000000001</v>
      </c>
      <c r="V39" s="4">
        <v>-3.2764244109999998</v>
      </c>
      <c r="W39" s="4">
        <v>1.8612699E-2</v>
      </c>
    </row>
    <row r="40" spans="1:23" ht="25.5" customHeight="1" x14ac:dyDescent="0.2">
      <c r="A40" s="2" t="s">
        <v>67</v>
      </c>
      <c r="B40" s="3">
        <v>1</v>
      </c>
      <c r="C40" s="2" t="s">
        <v>64</v>
      </c>
      <c r="D40" s="2">
        <v>161.75</v>
      </c>
      <c r="E40" s="4">
        <v>4.2748620434439015</v>
      </c>
      <c r="F40" s="4">
        <v>1.2417815120615376</v>
      </c>
      <c r="G40" s="2">
        <v>16.194052005849059</v>
      </c>
      <c r="H40" s="5">
        <v>0.36918295690737735</v>
      </c>
      <c r="I40" s="2">
        <v>5.5313518375770254</v>
      </c>
      <c r="J40" s="2">
        <v>1.1081484985749488</v>
      </c>
      <c r="K40" s="4">
        <v>0.92619589977218852</v>
      </c>
      <c r="L40" s="4">
        <v>40.340000000000003</v>
      </c>
      <c r="M40" s="2">
        <v>25.7</v>
      </c>
      <c r="N40" s="4">
        <v>2.6039272209999997</v>
      </c>
      <c r="O40" s="4">
        <v>0.3174336592</v>
      </c>
      <c r="P40" s="4">
        <v>0.241832827</v>
      </c>
      <c r="Q40" s="4">
        <v>3.0392282E-2</v>
      </c>
      <c r="R40" s="4">
        <v>-24.462677960000001</v>
      </c>
      <c r="S40" s="4">
        <v>0.70783642700000005</v>
      </c>
      <c r="T40" s="4">
        <v>-4.0789308670000004</v>
      </c>
      <c r="U40" s="4">
        <v>0.14940062000000001</v>
      </c>
      <c r="V40" s="4">
        <v>-3.2764244109999998</v>
      </c>
      <c r="W40" s="4">
        <v>1.8612699E-2</v>
      </c>
    </row>
    <row r="41" spans="1:23" ht="25.5" customHeight="1" x14ac:dyDescent="0.2">
      <c r="A41" s="2" t="s">
        <v>68</v>
      </c>
      <c r="B41" s="3">
        <v>1</v>
      </c>
      <c r="C41" s="2" t="s">
        <v>64</v>
      </c>
      <c r="D41" s="2">
        <v>160.4</v>
      </c>
      <c r="E41" s="4">
        <v>3.2019242125347271</v>
      </c>
      <c r="F41" s="4">
        <v>1.2174546152035288</v>
      </c>
      <c r="G41" s="2">
        <v>18.225798603016095</v>
      </c>
      <c r="H41" s="5">
        <v>0.76917020558250415</v>
      </c>
      <c r="I41" s="2">
        <v>7.4818174766060794</v>
      </c>
      <c r="J41" s="2">
        <v>0.70496328041939349</v>
      </c>
      <c r="K41" s="4">
        <v>0.78779069767446785</v>
      </c>
      <c r="L41" s="4">
        <v>40.340000000000003</v>
      </c>
      <c r="M41" s="2">
        <v>24.5</v>
      </c>
      <c r="N41" s="4">
        <v>3.0057348770000001</v>
      </c>
      <c r="O41" s="4">
        <v>0.50582412320000003</v>
      </c>
      <c r="P41" s="4">
        <v>4.2597387E-2</v>
      </c>
      <c r="Q41" s="4">
        <v>2.6752239999999999E-3</v>
      </c>
      <c r="R41" s="4">
        <v>-23.784106250000001</v>
      </c>
      <c r="S41" s="4">
        <v>7.4204079000000006E-2</v>
      </c>
      <c r="T41" s="4">
        <v>-5.527249716</v>
      </c>
      <c r="U41" s="4">
        <v>0</v>
      </c>
      <c r="V41" s="4">
        <v>-1.849665047</v>
      </c>
      <c r="W41" s="4">
        <v>0</v>
      </c>
    </row>
    <row r="42" spans="1:23" ht="25.5" customHeight="1" x14ac:dyDescent="0.2">
      <c r="A42" s="2" t="s">
        <v>69</v>
      </c>
      <c r="B42" s="3">
        <v>1</v>
      </c>
      <c r="C42" s="2" t="s">
        <v>70</v>
      </c>
      <c r="D42" s="2">
        <v>372.2</v>
      </c>
      <c r="E42" s="4">
        <v>5.1467707401757332</v>
      </c>
      <c r="F42" s="4">
        <v>1.349365279448741</v>
      </c>
      <c r="G42" s="2">
        <v>20.296838719317979</v>
      </c>
      <c r="H42" s="5">
        <v>0.29977632846443447</v>
      </c>
      <c r="I42" s="2">
        <v>13.976499231815504</v>
      </c>
      <c r="J42" s="2">
        <v>0.53513201172955727</v>
      </c>
      <c r="K42" s="4">
        <v>0.51421876664181576</v>
      </c>
      <c r="L42" s="4">
        <v>43.42</v>
      </c>
      <c r="M42" s="2" t="s">
        <v>24</v>
      </c>
      <c r="N42" s="4" t="s">
        <v>23</v>
      </c>
      <c r="O42" s="4" t="s">
        <v>23</v>
      </c>
      <c r="P42" s="4" t="s">
        <v>23</v>
      </c>
      <c r="Q42" s="4" t="s">
        <v>23</v>
      </c>
      <c r="R42" s="4" t="s">
        <v>23</v>
      </c>
      <c r="S42" s="4" t="s">
        <v>23</v>
      </c>
      <c r="T42" s="4" t="s">
        <v>24</v>
      </c>
      <c r="U42" s="4" t="s">
        <v>24</v>
      </c>
      <c r="V42" s="4" t="s">
        <v>24</v>
      </c>
      <c r="W42" s="4" t="s">
        <v>24</v>
      </c>
    </row>
    <row r="43" spans="1:23" ht="25.5" customHeight="1" x14ac:dyDescent="0.2">
      <c r="A43" s="2" t="s">
        <v>71</v>
      </c>
      <c r="B43" s="3">
        <v>1</v>
      </c>
      <c r="C43" s="2" t="s">
        <v>70</v>
      </c>
      <c r="D43" s="2">
        <v>372.2</v>
      </c>
      <c r="E43" s="4">
        <v>3.102293184749715</v>
      </c>
      <c r="F43" s="4">
        <v>0.14765218291891635</v>
      </c>
      <c r="G43" s="2">
        <v>20.296838719317979</v>
      </c>
      <c r="H43" s="5">
        <v>0.29977632846443447</v>
      </c>
      <c r="I43" s="2">
        <v>3.8522055343775565</v>
      </c>
      <c r="J43" s="2">
        <v>0.14060602404212943</v>
      </c>
      <c r="K43" s="4">
        <v>0.97008547008546453</v>
      </c>
      <c r="L43" s="4">
        <v>43.42</v>
      </c>
      <c r="M43" s="2" t="s">
        <v>24</v>
      </c>
      <c r="N43" s="4" t="s">
        <v>23</v>
      </c>
      <c r="O43" s="4" t="s">
        <v>23</v>
      </c>
      <c r="P43" s="4" t="s">
        <v>23</v>
      </c>
      <c r="Q43" s="4" t="s">
        <v>23</v>
      </c>
      <c r="R43" s="4" t="s">
        <v>23</v>
      </c>
      <c r="S43" s="4" t="s">
        <v>23</v>
      </c>
      <c r="T43" s="4" t="s">
        <v>24</v>
      </c>
      <c r="U43" s="4" t="s">
        <v>24</v>
      </c>
      <c r="V43" s="4" t="s">
        <v>24</v>
      </c>
      <c r="W43" s="4" t="s">
        <v>24</v>
      </c>
    </row>
    <row r="44" spans="1:23" ht="25.5" customHeight="1" x14ac:dyDescent="0.2">
      <c r="A44" s="2" t="s">
        <v>72</v>
      </c>
      <c r="B44" s="3">
        <v>1</v>
      </c>
      <c r="C44" s="2" t="s">
        <v>70</v>
      </c>
      <c r="D44" s="2">
        <v>372.2</v>
      </c>
      <c r="E44" s="4">
        <v>4.4782807527061541</v>
      </c>
      <c r="F44" s="4">
        <v>1.412356406847596</v>
      </c>
      <c r="G44" s="2">
        <v>20.111973163699322</v>
      </c>
      <c r="H44" s="5">
        <v>0.36471119639476951</v>
      </c>
      <c r="I44" s="2">
        <v>10.868441794895046</v>
      </c>
      <c r="J44" s="2">
        <v>0.8216519805795971</v>
      </c>
      <c r="K44" s="4">
        <v>0.6814419336147669</v>
      </c>
      <c r="L44" s="4">
        <v>43.42</v>
      </c>
      <c r="M44" s="2" t="s">
        <v>24</v>
      </c>
      <c r="N44" s="4">
        <v>0.8194584909</v>
      </c>
      <c r="O44" s="4">
        <v>0.21353209339999998</v>
      </c>
      <c r="P44" s="4">
        <v>8.5503913000000001E-2</v>
      </c>
      <c r="Q44" s="4">
        <v>9.4616079999999998E-3</v>
      </c>
      <c r="R44" s="4">
        <v>-27.43194008</v>
      </c>
      <c r="S44" s="4">
        <v>0.28809077599999999</v>
      </c>
      <c r="T44" s="4">
        <v>-4.2275213899999997</v>
      </c>
      <c r="U44" s="4">
        <v>3.1499890000000002E-3</v>
      </c>
      <c r="V44" s="4">
        <v>-0.19067750999999999</v>
      </c>
      <c r="W44" s="4">
        <v>8.2483109999999995E-3</v>
      </c>
    </row>
    <row r="45" spans="1:23" ht="25.5" customHeight="1" x14ac:dyDescent="0.2">
      <c r="A45" s="2" t="s">
        <v>73</v>
      </c>
      <c r="B45" s="3">
        <v>1</v>
      </c>
      <c r="C45" s="2" t="s">
        <v>74</v>
      </c>
      <c r="D45" s="2">
        <v>451.1</v>
      </c>
      <c r="E45" s="4">
        <v>4.1249791081295939</v>
      </c>
      <c r="F45" s="4">
        <v>0.53389598217882706</v>
      </c>
      <c r="G45" s="2">
        <v>16.4290523852574</v>
      </c>
      <c r="H45" s="5">
        <v>9.6643709418188464E-2</v>
      </c>
      <c r="I45" s="2">
        <v>4.7916112054587527</v>
      </c>
      <c r="J45" s="2">
        <v>0.50494246234674001</v>
      </c>
      <c r="K45" s="4">
        <v>0.96270853778213861</v>
      </c>
      <c r="L45" s="4">
        <v>49.82</v>
      </c>
      <c r="M45" s="2">
        <v>1.39</v>
      </c>
      <c r="N45" s="4">
        <v>11.597678699999999</v>
      </c>
      <c r="O45" s="4">
        <v>0.3710577592</v>
      </c>
      <c r="P45" s="4" t="s">
        <v>23</v>
      </c>
      <c r="Q45" s="4" t="s">
        <v>23</v>
      </c>
      <c r="R45" s="4" t="s">
        <v>23</v>
      </c>
      <c r="S45" s="4" t="s">
        <v>23</v>
      </c>
      <c r="T45" s="4" t="s">
        <v>24</v>
      </c>
      <c r="U45" s="4" t="s">
        <v>24</v>
      </c>
      <c r="V45" s="4" t="s">
        <v>24</v>
      </c>
      <c r="W45" s="4" t="s">
        <v>24</v>
      </c>
    </row>
    <row r="46" spans="1:23" ht="25.5" customHeight="1" x14ac:dyDescent="0.2">
      <c r="A46" s="2" t="s">
        <v>75</v>
      </c>
      <c r="B46" s="3">
        <v>1</v>
      </c>
      <c r="C46" s="2" t="s">
        <v>76</v>
      </c>
      <c r="D46" s="2">
        <v>465.65</v>
      </c>
      <c r="E46" s="4">
        <v>3.4646353686578659</v>
      </c>
      <c r="F46" s="4">
        <v>0.61609903534464761</v>
      </c>
      <c r="G46" s="2">
        <v>15.843068849285901</v>
      </c>
      <c r="H46" s="5">
        <v>0.68283638702703486</v>
      </c>
      <c r="I46" s="2">
        <v>4.6730060082480485</v>
      </c>
      <c r="J46" s="2">
        <v>0.47383405472940726</v>
      </c>
      <c r="K46" s="4">
        <v>0.93183383061740077</v>
      </c>
      <c r="L46" s="4">
        <v>59.37</v>
      </c>
      <c r="M46" s="2">
        <v>-40</v>
      </c>
      <c r="N46" s="4">
        <v>3.370771897</v>
      </c>
      <c r="O46" s="4">
        <v>0.29699203140000002</v>
      </c>
      <c r="P46" s="4">
        <v>0.27455302100000001</v>
      </c>
      <c r="Q46" s="4">
        <v>3.2916951999999999E-2</v>
      </c>
      <c r="R46" s="4">
        <v>-29.02791023</v>
      </c>
      <c r="S46" s="4">
        <v>0.14041037100000001</v>
      </c>
      <c r="T46" s="4">
        <v>-5.9255709019999996</v>
      </c>
      <c r="U46" s="4">
        <v>8.1878190000000003E-2</v>
      </c>
      <c r="V46" s="4">
        <v>-0.370006261</v>
      </c>
      <c r="W46" s="4">
        <v>2.3731450000000001E-3</v>
      </c>
    </row>
    <row r="47" spans="1:23" ht="25.5" customHeight="1" x14ac:dyDescent="0.2">
      <c r="A47" s="2" t="s">
        <v>77</v>
      </c>
      <c r="B47" s="3">
        <v>1</v>
      </c>
      <c r="C47" s="2" t="s">
        <v>78</v>
      </c>
      <c r="D47" s="2">
        <v>86.7</v>
      </c>
      <c r="E47" s="4">
        <v>5.7140012864688963</v>
      </c>
      <c r="F47" s="4">
        <v>0.57012129890809471</v>
      </c>
      <c r="G47" s="2">
        <v>12.574824390038319</v>
      </c>
      <c r="H47" s="5">
        <v>0.40321755522308245</v>
      </c>
      <c r="I47" s="2">
        <v>7.62</v>
      </c>
      <c r="J47" s="2">
        <v>0.188</v>
      </c>
      <c r="K47" s="4">
        <v>0.79357277882797339</v>
      </c>
      <c r="L47" s="4">
        <v>57.029466999999997</v>
      </c>
      <c r="M47" s="2">
        <v>56.97</v>
      </c>
      <c r="N47" s="4">
        <v>2.395584436</v>
      </c>
      <c r="O47" s="4">
        <v>0.16976727402</v>
      </c>
      <c r="P47" s="4">
        <v>0.15725077100000001</v>
      </c>
      <c r="Q47" s="4">
        <v>2.8565403999999999E-2</v>
      </c>
      <c r="R47" s="4">
        <v>-25.788048740000001</v>
      </c>
      <c r="S47" s="4">
        <v>7.6322889999999996E-3</v>
      </c>
      <c r="T47" s="4">
        <v>-5.9803487319077338</v>
      </c>
      <c r="U47" s="4">
        <v>0.10339518574832528</v>
      </c>
      <c r="V47" s="4">
        <v>-26.095576454821018</v>
      </c>
      <c r="W47" s="4">
        <v>9.4786823227477141E-2</v>
      </c>
    </row>
    <row r="48" spans="1:23" ht="25.5" customHeight="1" x14ac:dyDescent="0.2">
      <c r="A48" s="2" t="s">
        <v>79</v>
      </c>
      <c r="B48" s="3">
        <v>1</v>
      </c>
      <c r="C48" s="2" t="s">
        <v>80</v>
      </c>
      <c r="D48" s="2">
        <v>249.55</v>
      </c>
      <c r="E48" s="4">
        <v>1.1507928907139018</v>
      </c>
      <c r="F48" s="4">
        <v>0.61211842827173724</v>
      </c>
      <c r="G48" s="2">
        <v>19.417193979123322</v>
      </c>
      <c r="H48" s="5">
        <v>0.17728501785346279</v>
      </c>
      <c r="I48" s="2">
        <v>4.2011944129296541</v>
      </c>
      <c r="J48" s="2">
        <v>0.47642046177224218</v>
      </c>
      <c r="K48" s="4">
        <v>0.88062015503876245</v>
      </c>
      <c r="L48" s="4">
        <v>59.98</v>
      </c>
      <c r="M48" s="2">
        <v>35.68</v>
      </c>
      <c r="N48" s="4">
        <v>3.3502343260000003</v>
      </c>
      <c r="O48" s="4">
        <v>0.24331389940000001</v>
      </c>
      <c r="P48" s="4">
        <v>0.36467022799999999</v>
      </c>
      <c r="Q48" s="4">
        <v>1.1975774999999999E-2</v>
      </c>
      <c r="R48" s="4">
        <v>-23.125115390000001</v>
      </c>
      <c r="S48" s="4">
        <v>9.5892500000000001E-4</v>
      </c>
      <c r="T48" s="4" t="s">
        <v>24</v>
      </c>
      <c r="U48" s="4" t="s">
        <v>24</v>
      </c>
      <c r="V48" s="4" t="s">
        <v>24</v>
      </c>
      <c r="W48" s="4" t="s">
        <v>24</v>
      </c>
    </row>
    <row r="49" spans="1:23" ht="25.5" customHeight="1" x14ac:dyDescent="0.2">
      <c r="A49" s="2" t="s">
        <v>81</v>
      </c>
      <c r="B49" s="3">
        <v>1</v>
      </c>
      <c r="C49" s="2" t="s">
        <v>82</v>
      </c>
      <c r="D49" s="2">
        <v>169.3</v>
      </c>
      <c r="E49" s="4">
        <v>5.8104672319888966</v>
      </c>
      <c r="F49" s="4">
        <v>0.5320419498482869</v>
      </c>
      <c r="G49" s="2">
        <v>16.202902886490236</v>
      </c>
      <c r="H49" s="5">
        <v>0.51226934376357458</v>
      </c>
      <c r="I49" s="2">
        <v>6.9690834459253388</v>
      </c>
      <c r="J49" s="2">
        <v>0.46637812678022456</v>
      </c>
      <c r="K49" s="4">
        <v>0.92178770949721123</v>
      </c>
      <c r="L49" s="4">
        <v>48.21</v>
      </c>
      <c r="M49" s="2">
        <v>31.93</v>
      </c>
      <c r="N49" s="4">
        <v>4.2969915719999996</v>
      </c>
      <c r="O49" s="4">
        <v>0.312355296</v>
      </c>
      <c r="P49" s="4">
        <v>0.66230879899999995</v>
      </c>
      <c r="Q49" s="4">
        <v>8.9125599999999999E-4</v>
      </c>
      <c r="R49" s="4">
        <v>-28.676513669999999</v>
      </c>
      <c r="S49" s="4" t="s">
        <v>24</v>
      </c>
      <c r="T49" s="4">
        <v>-4.530578641</v>
      </c>
      <c r="U49" s="4">
        <v>0.213592687</v>
      </c>
      <c r="V49" s="4">
        <v>-3.642254377</v>
      </c>
      <c r="W49" s="4">
        <v>7.5944330000000003E-3</v>
      </c>
    </row>
    <row r="50" spans="1:23" ht="25.5" customHeight="1" x14ac:dyDescent="0.2">
      <c r="A50" s="2" t="s">
        <v>83</v>
      </c>
      <c r="B50" s="3">
        <v>1</v>
      </c>
      <c r="C50" s="2" t="s">
        <v>84</v>
      </c>
      <c r="D50" s="2">
        <v>57.6</v>
      </c>
      <c r="E50" s="4">
        <v>6.2602021844000486</v>
      </c>
      <c r="F50" s="4">
        <v>0.5023977273817235</v>
      </c>
      <c r="G50" s="2">
        <v>14.1354208191245</v>
      </c>
      <c r="H50" s="5">
        <v>0.26470207984974514</v>
      </c>
      <c r="I50" s="2">
        <v>6.5962610511090718</v>
      </c>
      <c r="J50" s="2">
        <v>0.23255748070492915</v>
      </c>
      <c r="K50" s="4">
        <v>0.97073954983923938</v>
      </c>
      <c r="L50" s="4">
        <v>57.029466999999997</v>
      </c>
      <c r="M50" s="2">
        <v>55.15</v>
      </c>
      <c r="N50" s="4" t="s">
        <v>23</v>
      </c>
      <c r="O50" s="4" t="s">
        <v>23</v>
      </c>
      <c r="P50" s="4">
        <v>0.21334931100000001</v>
      </c>
      <c r="Q50" s="4">
        <v>2.7727964000000001E-2</v>
      </c>
      <c r="R50" s="4">
        <v>-24.846009250000002</v>
      </c>
      <c r="S50" s="4" t="s">
        <v>24</v>
      </c>
      <c r="T50" s="4" t="s">
        <v>24</v>
      </c>
      <c r="U50" s="4" t="s">
        <v>24</v>
      </c>
      <c r="V50" s="4" t="s">
        <v>24</v>
      </c>
      <c r="W50" s="4" t="s">
        <v>24</v>
      </c>
    </row>
    <row r="51" spans="1:23" ht="25.5" customHeight="1" x14ac:dyDescent="0.2">
      <c r="A51" s="2" t="s">
        <v>85</v>
      </c>
      <c r="B51" s="3">
        <v>1</v>
      </c>
      <c r="C51" s="2" t="s">
        <v>86</v>
      </c>
      <c r="D51" s="2">
        <v>463.4</v>
      </c>
      <c r="E51" s="4">
        <v>3.7608617437023812</v>
      </c>
      <c r="F51" s="4">
        <v>0.28384255540524472</v>
      </c>
      <c r="G51" s="2">
        <v>16.329252788700085</v>
      </c>
      <c r="H51" s="5">
        <v>0.8272174523694239</v>
      </c>
      <c r="I51" s="2">
        <v>4.6706855702233208</v>
      </c>
      <c r="J51" s="2">
        <v>0.23088481461678795</v>
      </c>
      <c r="K51" s="4">
        <v>0.94987389659522403</v>
      </c>
      <c r="L51" s="4">
        <v>59.42</v>
      </c>
      <c r="M51" s="2">
        <v>-40</v>
      </c>
      <c r="N51" s="4">
        <v>1.1327394449999999</v>
      </c>
      <c r="O51" s="4">
        <v>0.21374551680000001</v>
      </c>
      <c r="P51" s="4">
        <v>0.21735847</v>
      </c>
      <c r="Q51" s="4">
        <v>1.1692898E-2</v>
      </c>
      <c r="R51" s="4">
        <v>-27.227195739999999</v>
      </c>
      <c r="S51" s="4">
        <v>0.23690465199999999</v>
      </c>
      <c r="T51" s="4">
        <v>-6.6147797390000003</v>
      </c>
      <c r="U51" s="4">
        <v>4.7897137999999999E-2</v>
      </c>
      <c r="V51" s="4">
        <v>-0.552276184</v>
      </c>
      <c r="W51" s="4">
        <v>9.143132E-3</v>
      </c>
    </row>
    <row r="52" spans="1:23" ht="25.5" customHeight="1" x14ac:dyDescent="0.2">
      <c r="A52" s="2" t="s">
        <v>87</v>
      </c>
      <c r="B52" s="3">
        <v>1</v>
      </c>
      <c r="C52" s="2" t="s">
        <v>86</v>
      </c>
      <c r="D52" s="2">
        <v>463.4</v>
      </c>
      <c r="E52" s="4">
        <v>4.2826563737559198</v>
      </c>
      <c r="F52" s="4">
        <v>0.83211412107957405</v>
      </c>
      <c r="G52" s="2">
        <v>16.488112058716069</v>
      </c>
      <c r="H52" s="5">
        <v>0.89752061616892664</v>
      </c>
      <c r="I52" s="2">
        <v>5.2089856157255072</v>
      </c>
      <c r="J52" s="2">
        <v>0.74166917076890349</v>
      </c>
      <c r="K52" s="4">
        <v>0.94738583719391001</v>
      </c>
      <c r="L52" s="4">
        <v>59.42</v>
      </c>
      <c r="M52" s="2">
        <v>-40</v>
      </c>
      <c r="N52" s="4">
        <v>2.4780177810000001</v>
      </c>
      <c r="O52" s="4">
        <v>0.29510601479999998</v>
      </c>
      <c r="P52" s="4">
        <v>0.20603031999999999</v>
      </c>
      <c r="Q52" s="4">
        <v>7.8587600000000002E-4</v>
      </c>
      <c r="R52" s="4">
        <v>-26.41481018</v>
      </c>
      <c r="S52" s="4">
        <v>0.61007327200000006</v>
      </c>
      <c r="T52" s="4">
        <v>-5.454908101</v>
      </c>
      <c r="U52" s="4">
        <v>2.3634450000000001E-2</v>
      </c>
      <c r="V52" s="4">
        <v>-0.62289362500000001</v>
      </c>
      <c r="W52" s="4">
        <v>2.2514288E-2</v>
      </c>
    </row>
    <row r="53" spans="1:23" ht="25.5" customHeight="1" x14ac:dyDescent="0.2">
      <c r="A53" s="2" t="s">
        <v>88</v>
      </c>
      <c r="B53" s="3">
        <v>2</v>
      </c>
      <c r="C53" s="2" t="s">
        <v>89</v>
      </c>
      <c r="D53" s="2">
        <v>106.75</v>
      </c>
      <c r="E53" s="4">
        <v>0.64653686860503634</v>
      </c>
      <c r="F53" s="4">
        <v>0.82736771077195848</v>
      </c>
      <c r="G53" s="2">
        <v>15.977371836210175</v>
      </c>
      <c r="H53" s="5">
        <v>0.5344865224503218</v>
      </c>
      <c r="I53" s="2">
        <v>3.1211638407711573</v>
      </c>
      <c r="J53" s="2">
        <v>0.68816968905690812</v>
      </c>
      <c r="K53" s="4">
        <v>0.90201005025127545</v>
      </c>
      <c r="L53" s="4">
        <v>30.92</v>
      </c>
      <c r="M53" s="2">
        <v>10.119999999999999</v>
      </c>
      <c r="N53" s="4">
        <v>3.7949291119999997</v>
      </c>
      <c r="O53" s="4">
        <v>0.23734534220000003</v>
      </c>
      <c r="P53" s="4">
        <v>0.183988178</v>
      </c>
      <c r="Q53" s="4">
        <v>2.735843E-2</v>
      </c>
      <c r="R53" s="4">
        <v>-27.634854319999999</v>
      </c>
      <c r="S53" s="4">
        <v>6.6117279000000001E-2</v>
      </c>
      <c r="T53" s="4">
        <v>-0.16191661700000001</v>
      </c>
      <c r="U53" s="4">
        <v>2.3647825000000001E-2</v>
      </c>
      <c r="V53" s="4">
        <v>-0.52879102099999997</v>
      </c>
      <c r="W53" s="4">
        <v>3.074323E-2</v>
      </c>
    </row>
    <row r="54" spans="1:23" ht="25.5" customHeight="1" x14ac:dyDescent="0.2">
      <c r="A54" s="2" t="s">
        <v>90</v>
      </c>
      <c r="B54" s="3">
        <v>2</v>
      </c>
      <c r="C54" s="2" t="s">
        <v>89</v>
      </c>
      <c r="D54" s="2">
        <v>106.75</v>
      </c>
      <c r="E54" s="4">
        <v>0.10517675679860714</v>
      </c>
      <c r="F54" s="4">
        <v>0.92609811287305932</v>
      </c>
      <c r="G54" s="2">
        <v>15.7265443972589</v>
      </c>
      <c r="H54" s="5">
        <v>3.304108116592077E-2</v>
      </c>
      <c r="I54" s="2">
        <v>0.70532633967053859</v>
      </c>
      <c r="J54" s="2">
        <v>0.87545030814198188</v>
      </c>
      <c r="K54" s="4">
        <v>0.97794822627035682</v>
      </c>
      <c r="L54" s="4">
        <v>30.92</v>
      </c>
      <c r="M54" s="2">
        <v>10.119999999999999</v>
      </c>
      <c r="N54" s="4">
        <v>3.7949291119999997</v>
      </c>
      <c r="O54" s="4">
        <v>0.23734534220000003</v>
      </c>
      <c r="P54" s="4">
        <v>0.183988178</v>
      </c>
      <c r="Q54" s="4">
        <v>2.735843E-2</v>
      </c>
      <c r="R54" s="4">
        <v>-27.634854319999999</v>
      </c>
      <c r="S54" s="4">
        <v>6.6117279000000001E-2</v>
      </c>
      <c r="T54" s="4">
        <v>-0.16191661700000001</v>
      </c>
      <c r="U54" s="4">
        <v>2.3647825000000001E-2</v>
      </c>
      <c r="V54" s="4">
        <v>-0.52879102099999997</v>
      </c>
      <c r="W54" s="4">
        <v>3.074323E-2</v>
      </c>
    </row>
    <row r="55" spans="1:23" ht="25.5" customHeight="1" x14ac:dyDescent="0.2">
      <c r="A55" s="2" t="s">
        <v>91</v>
      </c>
      <c r="B55" s="3">
        <v>2</v>
      </c>
      <c r="C55" s="2" t="s">
        <v>92</v>
      </c>
      <c r="D55" s="2">
        <v>436</v>
      </c>
      <c r="E55" s="4">
        <v>0.66317340625947319</v>
      </c>
      <c r="F55" s="4">
        <v>0.33789695183817658</v>
      </c>
      <c r="G55" s="2">
        <v>16.642592306602033</v>
      </c>
      <c r="H55" s="5">
        <v>0.31421764823273896</v>
      </c>
      <c r="I55" s="2">
        <v>2.8029008007718348</v>
      </c>
      <c r="J55" s="2">
        <v>0.28904331845453385</v>
      </c>
      <c r="K55" s="4">
        <v>0.91974488440074242</v>
      </c>
      <c r="L55" s="4">
        <v>33.5</v>
      </c>
      <c r="M55" s="2">
        <v>-25</v>
      </c>
      <c r="N55" s="4">
        <v>1.581869486</v>
      </c>
      <c r="O55" s="4">
        <v>0.20211251899999999</v>
      </c>
      <c r="P55" s="4">
        <v>0.14823003500000001</v>
      </c>
      <c r="Q55" s="4">
        <v>3.7127509999999998E-3</v>
      </c>
      <c r="R55" s="4">
        <v>-29.09567547</v>
      </c>
      <c r="S55" s="4">
        <v>8.2428446000000002E-2</v>
      </c>
      <c r="T55" s="4">
        <v>-6.3833196470000004</v>
      </c>
      <c r="U55" s="4">
        <v>4.8748480000000002E-3</v>
      </c>
      <c r="V55" s="4">
        <v>0.591412779</v>
      </c>
      <c r="W55" s="4">
        <v>1.4657073E-2</v>
      </c>
    </row>
    <row r="56" spans="1:23" ht="25.5" customHeight="1" x14ac:dyDescent="0.2">
      <c r="A56" s="2" t="s">
        <v>93</v>
      </c>
      <c r="B56" s="3">
        <v>2</v>
      </c>
      <c r="C56" s="2" t="s">
        <v>92</v>
      </c>
      <c r="D56" s="2">
        <v>436</v>
      </c>
      <c r="E56" s="4">
        <v>3.6214466825852858</v>
      </c>
      <c r="F56" s="4">
        <v>1.100720836594159</v>
      </c>
      <c r="G56" s="2">
        <v>13.967194823773289</v>
      </c>
      <c r="H56" s="5">
        <v>1.1785280726311234</v>
      </c>
      <c r="I56" s="2">
        <v>6.3432210414250036</v>
      </c>
      <c r="J56" s="2">
        <v>0.74633340793152603</v>
      </c>
      <c r="K56" s="4">
        <v>0.8323029366305823</v>
      </c>
      <c r="L56" s="4">
        <v>33.5</v>
      </c>
      <c r="M56" s="2">
        <v>-25</v>
      </c>
      <c r="N56" s="4">
        <v>1.581869486</v>
      </c>
      <c r="O56" s="4">
        <v>0.20211251899999999</v>
      </c>
      <c r="P56" s="4">
        <v>0.14823003500000001</v>
      </c>
      <c r="Q56" s="4">
        <v>3.7127509999999998E-3</v>
      </c>
      <c r="R56" s="4">
        <v>-29.09567547</v>
      </c>
      <c r="S56" s="4">
        <v>8.2428446000000002E-2</v>
      </c>
      <c r="T56" s="4">
        <v>-6.3833196470000004</v>
      </c>
      <c r="U56" s="4">
        <v>4.8748480000000002E-3</v>
      </c>
      <c r="V56" s="4">
        <v>0.591412779</v>
      </c>
      <c r="W56" s="4">
        <v>1.4657073E-2</v>
      </c>
    </row>
    <row r="57" spans="1:23" ht="25.5" customHeight="1" x14ac:dyDescent="0.2">
      <c r="A57" s="2" t="s">
        <v>94</v>
      </c>
      <c r="B57" s="3">
        <v>2</v>
      </c>
      <c r="C57" s="2" t="s">
        <v>95</v>
      </c>
      <c r="D57" s="2">
        <v>469.65</v>
      </c>
      <c r="E57" s="4">
        <v>1.233983430943552</v>
      </c>
      <c r="F57" s="4">
        <v>0.71183191905645182</v>
      </c>
      <c r="G57" s="2">
        <v>18.3902609585117</v>
      </c>
      <c r="H57" s="5">
        <v>1.0519546682493961</v>
      </c>
      <c r="I57" s="2">
        <v>2.9617682179894911</v>
      </c>
      <c r="J57" s="2">
        <v>0.42384792808397892</v>
      </c>
      <c r="K57" s="4">
        <v>0.94055392929519821</v>
      </c>
      <c r="L57" s="4">
        <v>50.776252999999997</v>
      </c>
      <c r="M57" s="2">
        <v>-50.54</v>
      </c>
      <c r="N57" s="4">
        <v>2.8701146029999998</v>
      </c>
      <c r="O57" s="4">
        <v>0.27637453039999998</v>
      </c>
      <c r="P57" s="4">
        <v>0.157006166</v>
      </c>
      <c r="Q57" s="4">
        <v>1.7706673999999999E-2</v>
      </c>
      <c r="R57" s="4">
        <v>-28.463582670000001</v>
      </c>
      <c r="S57" s="4">
        <v>6.4943909999999994E-2</v>
      </c>
      <c r="T57" s="4">
        <v>-9.1068908589999999</v>
      </c>
      <c r="U57" s="4">
        <v>5.5061837000000002E-2</v>
      </c>
      <c r="V57" s="4">
        <v>0.17595323500000001</v>
      </c>
      <c r="W57" s="4">
        <v>3.8290350000000002E-3</v>
      </c>
    </row>
    <row r="58" spans="1:23" ht="25.5" customHeight="1" x14ac:dyDescent="0.2">
      <c r="A58" s="2" t="s">
        <v>96</v>
      </c>
      <c r="B58" s="3">
        <v>2</v>
      </c>
      <c r="C58" s="2" t="s">
        <v>97</v>
      </c>
      <c r="D58" s="2">
        <v>492</v>
      </c>
      <c r="E58" s="4">
        <v>-2.1666658074823899</v>
      </c>
      <c r="F58" s="4">
        <v>1.0423188191666779</v>
      </c>
      <c r="G58" s="2">
        <v>11.480241870934799</v>
      </c>
      <c r="H58" s="5">
        <v>4.6020889763029732E-2</v>
      </c>
      <c r="I58" s="2">
        <v>-0.45105022470440237</v>
      </c>
      <c r="J58" s="2">
        <v>0.82725728990092762</v>
      </c>
      <c r="K58" s="4">
        <v>0.92493827160493669</v>
      </c>
      <c r="L58" s="4">
        <v>32.760812999999999</v>
      </c>
      <c r="M58" s="2" t="s">
        <v>24</v>
      </c>
      <c r="N58" s="4">
        <v>3.5942320419999993</v>
      </c>
      <c r="O58" s="4">
        <v>0.22796082939999998</v>
      </c>
      <c r="P58" s="4">
        <v>0.221215352</v>
      </c>
      <c r="Q58" s="4">
        <v>1.0042252999999999E-2</v>
      </c>
      <c r="R58" s="4">
        <v>-28.548521040000001</v>
      </c>
      <c r="S58" s="4">
        <v>0.30058997500000001</v>
      </c>
      <c r="T58" s="4" t="s">
        <v>24</v>
      </c>
      <c r="U58" s="4" t="s">
        <v>24</v>
      </c>
      <c r="V58" s="4" t="s">
        <v>24</v>
      </c>
      <c r="W58" s="4" t="s">
        <v>24</v>
      </c>
    </row>
    <row r="59" spans="1:23" ht="25.5" customHeight="1" x14ac:dyDescent="0.2">
      <c r="A59" s="2" t="s">
        <v>98</v>
      </c>
      <c r="B59" s="3">
        <v>2</v>
      </c>
      <c r="C59" s="2" t="s">
        <v>99</v>
      </c>
      <c r="D59" s="2">
        <v>511.5</v>
      </c>
      <c r="E59" s="4">
        <v>-1.9597468967389451</v>
      </c>
      <c r="F59" s="4">
        <v>0.14205955197240086</v>
      </c>
      <c r="G59" s="2">
        <v>10.1683320973709</v>
      </c>
      <c r="H59" s="5">
        <v>1.8404941512608288</v>
      </c>
      <c r="I59" s="2">
        <v>-1.41410167584477</v>
      </c>
      <c r="J59" s="2">
        <v>1.0022310606352785E-2</v>
      </c>
      <c r="K59" s="4">
        <v>0.97410071942445275</v>
      </c>
      <c r="L59" s="4">
        <v>65.010000000000005</v>
      </c>
      <c r="M59" s="2">
        <v>5.16</v>
      </c>
      <c r="N59" s="4">
        <v>0.55722511029999999</v>
      </c>
      <c r="O59" s="4">
        <v>0.10049004784</v>
      </c>
      <c r="P59" s="4">
        <v>0.39215771700000002</v>
      </c>
      <c r="Q59" s="4">
        <v>2.60105E-4</v>
      </c>
      <c r="R59" s="4">
        <v>-28.302898410000001</v>
      </c>
      <c r="S59" s="4" t="s">
        <v>24</v>
      </c>
      <c r="T59" s="4" t="s">
        <v>24</v>
      </c>
      <c r="U59" s="4" t="s">
        <v>24</v>
      </c>
      <c r="V59" s="4" t="s">
        <v>24</v>
      </c>
      <c r="W59" s="4" t="s">
        <v>24</v>
      </c>
    </row>
    <row r="60" spans="1:23" ht="25.5" customHeight="1" x14ac:dyDescent="0.2">
      <c r="A60" s="2" t="s">
        <v>100</v>
      </c>
      <c r="B60" s="3">
        <v>2</v>
      </c>
      <c r="C60" s="2" t="s">
        <v>101</v>
      </c>
      <c r="D60" s="2">
        <v>716.9</v>
      </c>
      <c r="E60" s="4">
        <v>1.9904221663891071</v>
      </c>
      <c r="F60" s="4">
        <v>0.61695917635705266</v>
      </c>
      <c r="G60" s="2">
        <v>23.146602734989088</v>
      </c>
      <c r="H60" s="5">
        <v>0.25827243522054472</v>
      </c>
      <c r="I60" s="2">
        <v>2.2333272146403682</v>
      </c>
      <c r="J60" s="2">
        <v>0.56700505280085989</v>
      </c>
      <c r="K60" s="4">
        <v>0.99348746336697358</v>
      </c>
      <c r="L60" s="4">
        <v>65.256388999999999</v>
      </c>
      <c r="M60" s="2" t="s">
        <v>24</v>
      </c>
      <c r="N60" s="4">
        <v>0.58586326399999999</v>
      </c>
      <c r="O60" s="4">
        <v>0.15380497733999998</v>
      </c>
      <c r="P60" s="4">
        <v>0.25004200100000001</v>
      </c>
      <c r="Q60" s="4">
        <v>3.0942719999999999E-3</v>
      </c>
      <c r="R60" s="4">
        <v>-30.774641989999999</v>
      </c>
      <c r="S60" s="4">
        <v>2.7301717E-2</v>
      </c>
      <c r="T60" s="4" t="s">
        <v>24</v>
      </c>
      <c r="U60" s="4" t="s">
        <v>24</v>
      </c>
      <c r="V60" s="4" t="s">
        <v>24</v>
      </c>
      <c r="W60" s="4" t="s">
        <v>24</v>
      </c>
    </row>
    <row r="61" spans="1:23" ht="25.5" customHeight="1" x14ac:dyDescent="0.2">
      <c r="A61" s="2" t="s">
        <v>102</v>
      </c>
      <c r="B61" s="3">
        <v>2</v>
      </c>
      <c r="C61" s="2" t="s">
        <v>101</v>
      </c>
      <c r="D61" s="2">
        <v>716.9</v>
      </c>
      <c r="E61" s="4">
        <v>2.5893027443749554</v>
      </c>
      <c r="F61" s="4">
        <v>0.89798205345425208</v>
      </c>
      <c r="G61" s="2">
        <v>23.146602734989088</v>
      </c>
      <c r="H61" s="5">
        <v>0.25827243522054472</v>
      </c>
      <c r="I61" s="2">
        <v>6.0891556522534307</v>
      </c>
      <c r="J61" s="2">
        <v>0.57867374902754276</v>
      </c>
      <c r="K61" s="4">
        <v>0.89621785173978308</v>
      </c>
      <c r="L61" s="4">
        <v>65.256388999999999</v>
      </c>
      <c r="M61" s="2" t="s">
        <v>24</v>
      </c>
      <c r="N61" s="4">
        <v>0.47034499050000006</v>
      </c>
      <c r="O61" s="4">
        <v>0.14599571012000001</v>
      </c>
      <c r="P61" s="4">
        <v>7.0064169999999995E-2</v>
      </c>
      <c r="Q61" s="4">
        <v>4.7616129999999996E-3</v>
      </c>
      <c r="R61" s="4">
        <v>-28.617001850000001</v>
      </c>
      <c r="S61" s="4">
        <v>6.4771357000000002E-2</v>
      </c>
      <c r="T61" s="4" t="s">
        <v>24</v>
      </c>
      <c r="U61" s="4" t="s">
        <v>24</v>
      </c>
      <c r="V61" s="4" t="s">
        <v>24</v>
      </c>
      <c r="W61" s="4" t="s">
        <v>24</v>
      </c>
    </row>
    <row r="62" spans="1:23" ht="25.5" customHeight="1" x14ac:dyDescent="0.2">
      <c r="A62" s="2" t="s">
        <v>103</v>
      </c>
      <c r="B62" s="3">
        <v>2</v>
      </c>
      <c r="C62" s="2" t="s">
        <v>101</v>
      </c>
      <c r="D62" s="2">
        <v>716.9</v>
      </c>
      <c r="E62" s="4">
        <v>1.2348676500891442</v>
      </c>
      <c r="F62" s="4">
        <v>1.1848371083354372</v>
      </c>
      <c r="G62" s="2">
        <v>22.798404397618931</v>
      </c>
      <c r="H62" s="5">
        <v>0.48520167364683792</v>
      </c>
      <c r="I62" s="2">
        <v>6.9238388722392408</v>
      </c>
      <c r="J62" s="2">
        <v>0.68947938298031619</v>
      </c>
      <c r="K62" s="4">
        <v>0.8317683881064144</v>
      </c>
      <c r="L62" s="4">
        <v>65.167963999999998</v>
      </c>
      <c r="M62" s="2" t="s">
        <v>24</v>
      </c>
      <c r="N62" s="4">
        <v>0.39467982040000005</v>
      </c>
      <c r="O62" s="4">
        <v>0.13021539809999999</v>
      </c>
      <c r="P62" s="4">
        <v>0.15211623099999999</v>
      </c>
      <c r="Q62" s="4">
        <v>9.1858979999999996E-3</v>
      </c>
      <c r="R62" s="4">
        <v>-28.777474720000001</v>
      </c>
      <c r="S62" s="4">
        <v>0.220764403</v>
      </c>
      <c r="T62" s="4">
        <v>-10.266217771092931</v>
      </c>
      <c r="U62" s="4">
        <v>7.424086966162805E-3</v>
      </c>
      <c r="V62" s="4">
        <v>-3.8115161371508091</v>
      </c>
      <c r="W62" s="4">
        <v>2.6969095758889046E-3</v>
      </c>
    </row>
    <row r="63" spans="1:23" ht="25.5" customHeight="1" x14ac:dyDescent="0.2">
      <c r="A63" s="2" t="s">
        <v>104</v>
      </c>
      <c r="B63" s="3">
        <v>2</v>
      </c>
      <c r="C63" s="2" t="s">
        <v>101</v>
      </c>
      <c r="D63" s="2">
        <v>716.9</v>
      </c>
      <c r="E63" s="4">
        <v>2.2439305135867271</v>
      </c>
      <c r="F63" s="4">
        <v>0.79620802950383329</v>
      </c>
      <c r="G63" s="2">
        <v>22.573367917571861</v>
      </c>
      <c r="H63" s="5">
        <v>0.78744805910512206</v>
      </c>
      <c r="I63" s="2">
        <v>8.4376679838130126</v>
      </c>
      <c r="J63" s="2">
        <v>0.49554619578147108</v>
      </c>
      <c r="K63" s="4">
        <v>0.80173735309147343</v>
      </c>
      <c r="L63" s="4">
        <v>65.167963999999998</v>
      </c>
      <c r="M63" s="2" t="s">
        <v>24</v>
      </c>
      <c r="N63" s="4">
        <v>0.24031545369999999</v>
      </c>
      <c r="O63" s="4">
        <v>0.12020243154</v>
      </c>
      <c r="P63" s="4">
        <v>0.251317607</v>
      </c>
      <c r="Q63" s="4">
        <v>1.5766293000000001E-2</v>
      </c>
      <c r="R63" s="4">
        <v>-29.60085106</v>
      </c>
      <c r="S63" s="4">
        <v>0.36986725599999998</v>
      </c>
      <c r="T63" s="4" t="s">
        <v>24</v>
      </c>
      <c r="U63" s="4" t="s">
        <v>24</v>
      </c>
      <c r="V63" s="4" t="s">
        <v>24</v>
      </c>
      <c r="W63" s="4" t="s">
        <v>24</v>
      </c>
    </row>
    <row r="64" spans="1:23" ht="25.5" customHeight="1" x14ac:dyDescent="0.2">
      <c r="A64" s="2" t="s">
        <v>105</v>
      </c>
      <c r="B64" s="3">
        <v>2</v>
      </c>
      <c r="C64" s="2" t="s">
        <v>106</v>
      </c>
      <c r="D64" s="2">
        <v>900</v>
      </c>
      <c r="E64" s="4">
        <v>-3.8285633047879184</v>
      </c>
      <c r="F64" s="4">
        <v>0.15037209299374529</v>
      </c>
      <c r="G64" s="2">
        <v>15.898320331733773</v>
      </c>
      <c r="H64" s="5">
        <v>0.93059104034295759</v>
      </c>
      <c r="I64" s="2">
        <v>-3.5901857678675153</v>
      </c>
      <c r="J64" s="2">
        <v>0.14811968518637839</v>
      </c>
      <c r="K64" s="4">
        <v>0.99314397649361486</v>
      </c>
      <c r="L64" s="4">
        <v>70.721564000000001</v>
      </c>
      <c r="M64" s="2" t="s">
        <v>24</v>
      </c>
      <c r="N64" s="4">
        <v>0.81236088140000007</v>
      </c>
      <c r="O64" s="4">
        <v>0.17587334199999999</v>
      </c>
      <c r="P64" s="4">
        <v>0.37633694400000001</v>
      </c>
      <c r="Q64" s="4">
        <v>2.6343599999999998E-4</v>
      </c>
      <c r="R64" s="4">
        <v>-26.883277889999999</v>
      </c>
      <c r="S64" s="4" t="s">
        <v>24</v>
      </c>
      <c r="T64" s="4" t="s">
        <v>24</v>
      </c>
      <c r="U64" s="4" t="s">
        <v>24</v>
      </c>
      <c r="V64" s="4" t="s">
        <v>24</v>
      </c>
      <c r="W64" s="4" t="s">
        <v>24</v>
      </c>
    </row>
    <row r="65" spans="1:23" ht="25.5" customHeight="1" x14ac:dyDescent="0.2">
      <c r="A65" s="2" t="s">
        <v>107</v>
      </c>
      <c r="B65" s="3">
        <v>2</v>
      </c>
      <c r="C65" s="2" t="s">
        <v>108</v>
      </c>
      <c r="D65" s="2">
        <v>1460.5</v>
      </c>
      <c r="E65" s="4">
        <v>-6.7190373499002201</v>
      </c>
      <c r="F65" s="4">
        <v>1.109935508073115</v>
      </c>
      <c r="G65" s="2">
        <v>12.889233546856115</v>
      </c>
      <c r="H65" s="5">
        <v>0.30653112592926607</v>
      </c>
      <c r="I65" s="2">
        <v>-5.3985546963789819</v>
      </c>
      <c r="J65" s="2">
        <v>0.89642827093844157</v>
      </c>
      <c r="K65" s="4">
        <v>0.96084405326111788</v>
      </c>
      <c r="L65" s="4">
        <v>-14.215726999999999</v>
      </c>
      <c r="M65" s="2" t="s">
        <v>24</v>
      </c>
      <c r="N65" s="4">
        <v>2.2107305450000001</v>
      </c>
      <c r="O65" s="4">
        <v>0.21916493439999998</v>
      </c>
      <c r="P65" s="4">
        <v>0.26591712499999998</v>
      </c>
      <c r="Q65" s="4">
        <v>4.006786E-3</v>
      </c>
      <c r="R65" s="4">
        <v>-27.803370480000002</v>
      </c>
      <c r="S65" s="4">
        <v>2.0741644E-2</v>
      </c>
      <c r="T65" s="4" t="s">
        <v>24</v>
      </c>
      <c r="U65" s="4" t="s">
        <v>24</v>
      </c>
      <c r="V65" s="4" t="s">
        <v>24</v>
      </c>
      <c r="W65" s="4" t="s">
        <v>24</v>
      </c>
    </row>
    <row r="66" spans="1:23" ht="25.5" customHeight="1" x14ac:dyDescent="0.2">
      <c r="A66" s="2" t="s">
        <v>109</v>
      </c>
      <c r="B66" s="3">
        <v>2</v>
      </c>
      <c r="C66" s="2" t="s">
        <v>108</v>
      </c>
      <c r="D66" s="2">
        <v>1460.5</v>
      </c>
      <c r="E66" s="4">
        <v>-3.8686423751876755</v>
      </c>
      <c r="F66" s="4">
        <v>0.78849340049855099</v>
      </c>
      <c r="G66" s="2">
        <v>12.1452174162742</v>
      </c>
      <c r="H66" s="5">
        <v>0.4125644166340815</v>
      </c>
      <c r="I66" s="2">
        <v>1.7743658016330006</v>
      </c>
      <c r="J66" s="2">
        <v>0.36817009948780249</v>
      </c>
      <c r="K66" s="4">
        <v>0.76505664877759694</v>
      </c>
      <c r="L66" s="4">
        <v>-14.215726999999999</v>
      </c>
      <c r="M66" s="2" t="s">
        <v>24</v>
      </c>
      <c r="N66" s="4">
        <v>2.2107305450000001</v>
      </c>
      <c r="O66" s="4">
        <v>0.21916493439999998</v>
      </c>
      <c r="P66" s="4">
        <v>0.26591712499999998</v>
      </c>
      <c r="Q66" s="4">
        <v>4.006786E-3</v>
      </c>
      <c r="R66" s="4">
        <v>-27.803370480000002</v>
      </c>
      <c r="S66" s="4">
        <v>2.0741644E-2</v>
      </c>
      <c r="T66" s="4" t="s">
        <v>24</v>
      </c>
      <c r="U66" s="4" t="s">
        <v>24</v>
      </c>
      <c r="V66" s="4" t="s">
        <v>24</v>
      </c>
      <c r="W66" s="4" t="s">
        <v>24</v>
      </c>
    </row>
    <row r="67" spans="1:23" ht="25.5" customHeight="1" x14ac:dyDescent="0.2">
      <c r="A67" s="2" t="s">
        <v>110</v>
      </c>
      <c r="B67" s="3">
        <v>2</v>
      </c>
      <c r="C67" s="2" t="s">
        <v>108</v>
      </c>
      <c r="D67" s="2">
        <v>1460.5</v>
      </c>
      <c r="E67" s="4">
        <v>-3.9015010152236798</v>
      </c>
      <c r="F67" s="4">
        <v>1.3459577778790155</v>
      </c>
      <c r="G67" s="2">
        <v>12.915441457578781</v>
      </c>
      <c r="H67" s="5">
        <v>0.6298538098652583</v>
      </c>
      <c r="I67" s="2">
        <v>1.8981020022770245</v>
      </c>
      <c r="J67" s="2">
        <v>3.7292825744308464E-2</v>
      </c>
      <c r="K67" s="4">
        <v>0.77095375722542359</v>
      </c>
      <c r="L67" s="4">
        <v>-14.215726999999999</v>
      </c>
      <c r="M67" s="2" t="s">
        <v>24</v>
      </c>
      <c r="N67" s="4">
        <v>2.2107305450000001</v>
      </c>
      <c r="O67" s="4">
        <v>0.21916493439999998</v>
      </c>
      <c r="P67" s="4">
        <v>0.26591712499999998</v>
      </c>
      <c r="Q67" s="4">
        <v>4.006786E-3</v>
      </c>
      <c r="R67" s="4">
        <v>-27.803370480000002</v>
      </c>
      <c r="S67" s="4">
        <v>2.0741644E-2</v>
      </c>
      <c r="T67" s="4" t="s">
        <v>24</v>
      </c>
      <c r="U67" s="4" t="s">
        <v>24</v>
      </c>
      <c r="V67" s="4" t="s">
        <v>24</v>
      </c>
      <c r="W67" s="4" t="s">
        <v>24</v>
      </c>
    </row>
    <row r="68" spans="1:23" ht="25.5" customHeight="1" x14ac:dyDescent="0.2">
      <c r="A68" s="2" t="s">
        <v>111</v>
      </c>
      <c r="B68" s="3">
        <v>2</v>
      </c>
      <c r="C68" s="2" t="s">
        <v>108</v>
      </c>
      <c r="D68" s="2">
        <v>1460.5</v>
      </c>
      <c r="E68" s="4">
        <v>-4.0602257573047531</v>
      </c>
      <c r="F68" s="4">
        <v>0.86796827103710938</v>
      </c>
      <c r="G68" s="2">
        <v>11.614098369247207</v>
      </c>
      <c r="H68" s="5">
        <v>0.47661778424116713</v>
      </c>
      <c r="I68" s="2">
        <v>-1.4143769428349162</v>
      </c>
      <c r="J68" s="2">
        <v>0.48910975302970328</v>
      </c>
      <c r="K68" s="4">
        <v>0.8971700756514347</v>
      </c>
      <c r="L68" s="4">
        <v>-14.215726999999999</v>
      </c>
      <c r="M68" s="2" t="s">
        <v>24</v>
      </c>
      <c r="N68" s="4">
        <v>2.5306612319999999</v>
      </c>
      <c r="O68" s="4">
        <v>0.22439329859999996</v>
      </c>
      <c r="P68" s="4">
        <v>0.33630643500000001</v>
      </c>
      <c r="Q68" s="4">
        <v>4.9452649999999999E-3</v>
      </c>
      <c r="R68" s="4">
        <v>-27.10671997</v>
      </c>
      <c r="S68" s="4">
        <v>0.14000576200000001</v>
      </c>
      <c r="T68" s="4" t="s">
        <v>24</v>
      </c>
      <c r="U68" s="4" t="s">
        <v>24</v>
      </c>
      <c r="V68" s="4" t="s">
        <v>24</v>
      </c>
      <c r="W68" s="4" t="s">
        <v>24</v>
      </c>
    </row>
    <row r="69" spans="1:23" ht="25.5" customHeight="1" x14ac:dyDescent="0.2">
      <c r="A69" s="2" t="s">
        <v>112</v>
      </c>
      <c r="B69" s="3">
        <v>2</v>
      </c>
      <c r="C69" s="2" t="s">
        <v>108</v>
      </c>
      <c r="D69" s="2">
        <v>1460.5</v>
      </c>
      <c r="E69" s="4">
        <v>-6.238369696397922</v>
      </c>
      <c r="F69" s="4">
        <v>0.72487408330419556</v>
      </c>
      <c r="G69" s="2">
        <v>16.747695226651981</v>
      </c>
      <c r="H69" s="5">
        <v>2.3167376113378975</v>
      </c>
      <c r="I69" s="2">
        <v>-3.7932028217164406</v>
      </c>
      <c r="J69" s="2">
        <v>0.34020043242403913</v>
      </c>
      <c r="K69" s="4">
        <v>0.93704600484259193</v>
      </c>
      <c r="L69" s="4">
        <v>-14.215726999999999</v>
      </c>
      <c r="M69" s="2" t="s">
        <v>24</v>
      </c>
      <c r="N69" s="4">
        <v>2.0204651070000001</v>
      </c>
      <c r="O69" s="4">
        <v>0.19972934568</v>
      </c>
      <c r="P69" s="4">
        <v>0.18718259100000001</v>
      </c>
      <c r="Q69" s="4">
        <v>1.765798E-2</v>
      </c>
      <c r="R69" s="4">
        <v>-27.311731340000001</v>
      </c>
      <c r="S69" s="4">
        <v>6.2390822999999998E-2</v>
      </c>
      <c r="T69" s="4" t="s">
        <v>24</v>
      </c>
      <c r="U69" s="4" t="s">
        <v>24</v>
      </c>
      <c r="V69" s="4" t="s">
        <v>24</v>
      </c>
      <c r="W69" s="4" t="s">
        <v>24</v>
      </c>
    </row>
    <row r="70" spans="1:23" ht="25.5" customHeight="1" x14ac:dyDescent="0.2">
      <c r="A70" s="2" t="s">
        <v>113</v>
      </c>
      <c r="B70" s="3">
        <v>2</v>
      </c>
      <c r="C70" s="2" t="s">
        <v>108</v>
      </c>
      <c r="D70" s="2">
        <v>1460.5</v>
      </c>
      <c r="E70" s="4">
        <v>-6.6193403513249178</v>
      </c>
      <c r="F70" s="4">
        <v>0.58734275531975466</v>
      </c>
      <c r="G70" s="2">
        <v>16.747695226651981</v>
      </c>
      <c r="H70" s="5">
        <v>2.3167376113378975</v>
      </c>
      <c r="I70" s="2">
        <v>-4.67855777233006</v>
      </c>
      <c r="J70" s="2">
        <v>4.2047839483266354E-2</v>
      </c>
      <c r="K70" s="4">
        <v>0.9513647642680142</v>
      </c>
      <c r="L70" s="4">
        <v>-14.215726999999999</v>
      </c>
      <c r="M70" s="2" t="s">
        <v>24</v>
      </c>
      <c r="N70" s="4">
        <v>2.0204651070000001</v>
      </c>
      <c r="O70" s="4">
        <v>0.19972934568</v>
      </c>
      <c r="P70" s="4">
        <v>0.18718259100000001</v>
      </c>
      <c r="Q70" s="4">
        <v>1.765798E-2</v>
      </c>
      <c r="R70" s="4">
        <v>-27.311731340000001</v>
      </c>
      <c r="S70" s="4">
        <v>6.2390822999999998E-2</v>
      </c>
      <c r="T70" s="4" t="s">
        <v>24</v>
      </c>
      <c r="U70" s="4" t="s">
        <v>24</v>
      </c>
      <c r="V70" s="4" t="s">
        <v>24</v>
      </c>
      <c r="W70" s="4" t="s">
        <v>24</v>
      </c>
    </row>
    <row r="71" spans="1:23" ht="25.5" customHeight="1" x14ac:dyDescent="0.2">
      <c r="A71" s="2" t="s">
        <v>114</v>
      </c>
      <c r="B71" s="3">
        <v>2</v>
      </c>
      <c r="C71" s="2" t="s">
        <v>115</v>
      </c>
      <c r="D71" s="2">
        <v>1653.5</v>
      </c>
      <c r="E71" s="4">
        <v>-3.4089592100752593</v>
      </c>
      <c r="F71" s="4">
        <v>1.2117240010622872</v>
      </c>
      <c r="G71" s="2">
        <v>14.214723144129639</v>
      </c>
      <c r="H71" s="5">
        <v>0.67684533477763653</v>
      </c>
      <c r="I71" s="2">
        <v>0.39010571955433448</v>
      </c>
      <c r="J71" s="2">
        <v>0.72030165509660937</v>
      </c>
      <c r="K71" s="4">
        <v>0.86572989851676752</v>
      </c>
      <c r="L71" s="4">
        <v>41.974800000000002</v>
      </c>
      <c r="M71" s="2" t="s">
        <v>24</v>
      </c>
      <c r="N71" s="4">
        <v>2.0771546160000001</v>
      </c>
      <c r="O71" s="4">
        <v>0.21631445399999996</v>
      </c>
      <c r="P71" s="4">
        <v>0.159399611</v>
      </c>
      <c r="Q71" s="4">
        <v>8.8721679999999997E-3</v>
      </c>
      <c r="R71" s="4">
        <v>-27.492738719999998</v>
      </c>
      <c r="S71" s="4">
        <v>0.21733022499999999</v>
      </c>
      <c r="T71" s="4" t="s">
        <v>24</v>
      </c>
      <c r="U71" s="4" t="s">
        <v>24</v>
      </c>
      <c r="V71" s="4" t="s">
        <v>24</v>
      </c>
      <c r="W71" s="4" t="s">
        <v>24</v>
      </c>
    </row>
    <row r="72" spans="1:23" ht="25.5" customHeight="1" x14ac:dyDescent="0.2">
      <c r="A72" s="2" t="s">
        <v>116</v>
      </c>
      <c r="B72" s="3">
        <v>2</v>
      </c>
      <c r="C72" s="2" t="s">
        <v>115</v>
      </c>
      <c r="D72" s="2">
        <v>1653.5</v>
      </c>
      <c r="E72" s="4">
        <v>-3.9375235981401104</v>
      </c>
      <c r="F72" s="4">
        <v>1.1005246398463402</v>
      </c>
      <c r="G72" s="2">
        <v>11.744854093848437</v>
      </c>
      <c r="H72" s="5">
        <v>0.75900000000000001</v>
      </c>
      <c r="I72" s="2">
        <v>-0.25697019377635133</v>
      </c>
      <c r="J72" s="2">
        <v>0.6244320599305323</v>
      </c>
      <c r="K72" s="4">
        <v>0.85245901639343691</v>
      </c>
      <c r="L72" s="4">
        <v>41.974800000000002</v>
      </c>
      <c r="M72" s="2" t="s">
        <v>24</v>
      </c>
      <c r="N72" s="4">
        <v>2.9379141070000001</v>
      </c>
      <c r="O72" s="4">
        <v>0.31156683459999995</v>
      </c>
      <c r="P72" s="4">
        <v>0.159399611</v>
      </c>
      <c r="Q72" s="4">
        <v>8.8721679999999997E-3</v>
      </c>
      <c r="R72" s="4">
        <v>-27.492738719999998</v>
      </c>
      <c r="S72" s="4">
        <v>0.21733022499999999</v>
      </c>
      <c r="T72" s="4" t="s">
        <v>24</v>
      </c>
      <c r="U72" s="4" t="s">
        <v>24</v>
      </c>
      <c r="V72" s="4" t="s">
        <v>24</v>
      </c>
      <c r="W72" s="4" t="s">
        <v>24</v>
      </c>
    </row>
    <row r="73" spans="1:23" ht="25.5" customHeight="1" x14ac:dyDescent="0.2">
      <c r="A73" s="2" t="s">
        <v>117</v>
      </c>
      <c r="B73" s="3">
        <v>2</v>
      </c>
      <c r="C73" s="2" t="s">
        <v>115</v>
      </c>
      <c r="D73" s="2">
        <v>1653.5</v>
      </c>
      <c r="E73" s="4">
        <v>-5.6720862718588707</v>
      </c>
      <c r="F73" s="4">
        <v>1.16742069735619</v>
      </c>
      <c r="G73" s="2">
        <v>13.154071588971695</v>
      </c>
      <c r="H73" s="5">
        <v>0.57366433186483179</v>
      </c>
      <c r="I73" s="2">
        <v>0.38152820215259231</v>
      </c>
      <c r="J73" s="2">
        <v>0.69318593313480126</v>
      </c>
      <c r="K73" s="4">
        <v>0.78895966029725939</v>
      </c>
      <c r="L73" s="4">
        <v>41.974800000000002</v>
      </c>
      <c r="M73" s="2" t="s">
        <v>24</v>
      </c>
      <c r="N73" s="4">
        <v>2.0771546160000001</v>
      </c>
      <c r="O73" s="4">
        <v>0.21631445399999996</v>
      </c>
      <c r="P73" s="4">
        <v>4.3874403999999999E-2</v>
      </c>
      <c r="Q73" s="4">
        <v>1.4371966E-2</v>
      </c>
      <c r="R73" s="4">
        <v>-26.05884361</v>
      </c>
      <c r="S73" s="4">
        <v>1.525736245</v>
      </c>
      <c r="T73" s="4" t="s">
        <v>24</v>
      </c>
      <c r="U73" s="4" t="s">
        <v>24</v>
      </c>
      <c r="V73" s="4" t="s">
        <v>24</v>
      </c>
      <c r="W73" s="4" t="s">
        <v>24</v>
      </c>
    </row>
    <row r="74" spans="1:23" ht="25.5" customHeight="1" x14ac:dyDescent="0.2">
      <c r="A74" s="2" t="s">
        <v>118</v>
      </c>
      <c r="B74" s="3">
        <v>2</v>
      </c>
      <c r="C74" s="2" t="s">
        <v>115</v>
      </c>
      <c r="D74" s="2">
        <v>1653.5</v>
      </c>
      <c r="E74" s="4">
        <v>-4.073562667462908</v>
      </c>
      <c r="F74" s="4">
        <v>0.61950273381002763</v>
      </c>
      <c r="G74" s="2">
        <v>11.926411568590755</v>
      </c>
      <c r="H74" s="5">
        <v>0.75364626706026727</v>
      </c>
      <c r="I74" s="2">
        <v>-2.2361262743499086</v>
      </c>
      <c r="J74" s="2">
        <v>0.3596494520875671</v>
      </c>
      <c r="K74" s="4">
        <v>0.93177323665128509</v>
      </c>
      <c r="L74" s="4">
        <v>41.974800000000002</v>
      </c>
      <c r="M74" s="2" t="s">
        <v>24</v>
      </c>
      <c r="N74" s="4">
        <v>2.1682611650000001</v>
      </c>
      <c r="O74" s="4">
        <v>0.22470180260000003</v>
      </c>
      <c r="P74" s="4">
        <v>0.16294524699999999</v>
      </c>
      <c r="Q74" s="4">
        <v>9.7451610000000004E-3</v>
      </c>
      <c r="R74" s="4">
        <v>-21.78010368</v>
      </c>
      <c r="S74" s="4">
        <v>0.33758209500000003</v>
      </c>
      <c r="T74" s="4" t="s">
        <v>24</v>
      </c>
      <c r="U74" s="4" t="s">
        <v>24</v>
      </c>
      <c r="V74" s="4" t="s">
        <v>24</v>
      </c>
      <c r="W74" s="4" t="s">
        <v>24</v>
      </c>
    </row>
    <row r="75" spans="1:23" ht="25.5" customHeight="1" x14ac:dyDescent="0.2">
      <c r="A75" s="2" t="s">
        <v>119</v>
      </c>
      <c r="B75" s="3">
        <v>2</v>
      </c>
      <c r="C75" s="2" t="s">
        <v>115</v>
      </c>
      <c r="D75" s="2">
        <v>1653.5</v>
      </c>
      <c r="E75" s="4">
        <v>-5.4087411739394904</v>
      </c>
      <c r="F75" s="4">
        <v>0.62691678860844613</v>
      </c>
      <c r="G75" s="2">
        <v>14.259898626151999</v>
      </c>
      <c r="H75" s="5">
        <v>0</v>
      </c>
      <c r="I75" s="2">
        <v>-2.259458339511883</v>
      </c>
      <c r="J75" s="2">
        <v>0.1721151637984</v>
      </c>
      <c r="K75" s="4">
        <v>0.90285714285713281</v>
      </c>
      <c r="L75" s="4">
        <v>41.974800000000002</v>
      </c>
      <c r="M75" s="2" t="s">
        <v>24</v>
      </c>
      <c r="N75" s="4">
        <v>2.1682611650000001</v>
      </c>
      <c r="O75" s="4">
        <v>0.22470180260000003</v>
      </c>
      <c r="P75" s="4">
        <v>0.37664807</v>
      </c>
      <c r="Q75" s="4">
        <v>2.2686541000000001E-2</v>
      </c>
      <c r="R75" s="4">
        <v>-28.655102729999999</v>
      </c>
      <c r="S75" s="4">
        <v>0.21204382899999999</v>
      </c>
      <c r="T75" s="4" t="s">
        <v>24</v>
      </c>
      <c r="U75" s="4" t="s">
        <v>24</v>
      </c>
      <c r="V75" s="4" t="s">
        <v>24</v>
      </c>
      <c r="W75" s="4" t="s">
        <v>24</v>
      </c>
    </row>
    <row r="76" spans="1:23" ht="25.5" customHeight="1" x14ac:dyDescent="0.2">
      <c r="A76" s="2" t="s">
        <v>120</v>
      </c>
      <c r="B76" s="3">
        <v>2</v>
      </c>
      <c r="C76" s="2" t="s">
        <v>121</v>
      </c>
      <c r="D76" s="2">
        <v>462.8</v>
      </c>
      <c r="E76" s="4">
        <v>-1.2474320045130671</v>
      </c>
      <c r="F76" s="4">
        <v>0.72696934397016</v>
      </c>
      <c r="G76" s="2">
        <v>16.21417363898864</v>
      </c>
      <c r="H76" s="5">
        <v>0.53446655433925772</v>
      </c>
      <c r="I76" s="2">
        <v>3.8180710527064843</v>
      </c>
      <c r="J76" s="2">
        <v>0.48494017947649637</v>
      </c>
      <c r="K76" s="4">
        <v>0.81259370314841783</v>
      </c>
      <c r="L76" s="4">
        <v>58.41</v>
      </c>
      <c r="M76" s="2">
        <v>-38.5</v>
      </c>
      <c r="N76" s="4">
        <v>1.385229797</v>
      </c>
      <c r="O76" s="4">
        <v>0.28176136219999998</v>
      </c>
      <c r="P76" s="4">
        <v>4.7400866999999999E-2</v>
      </c>
      <c r="Q76" s="4">
        <v>9.7471400000000001E-4</v>
      </c>
      <c r="R76" s="4">
        <v>-29.2494297</v>
      </c>
      <c r="S76" s="4">
        <v>5.0605890000000001E-2</v>
      </c>
      <c r="T76" s="4">
        <v>-5.8067878989999997</v>
      </c>
      <c r="U76" s="4">
        <v>4.7976589E-2</v>
      </c>
      <c r="V76" s="4">
        <v>1.5201328249999999</v>
      </c>
      <c r="W76" s="4">
        <v>3.4124056E-2</v>
      </c>
    </row>
    <row r="77" spans="1:23" ht="25.5" customHeight="1" x14ac:dyDescent="0.2">
      <c r="A77" s="2" t="s">
        <v>122</v>
      </c>
      <c r="B77" s="3">
        <v>2</v>
      </c>
      <c r="C77" s="2" t="s">
        <v>123</v>
      </c>
      <c r="D77" s="2">
        <v>1880</v>
      </c>
      <c r="E77" s="4">
        <v>-6.4481307957984439</v>
      </c>
      <c r="F77" s="4">
        <v>0.64963898157300803</v>
      </c>
      <c r="G77" s="2">
        <v>20.506019228074933</v>
      </c>
      <c r="H77" s="5">
        <v>0.22395392537666997</v>
      </c>
      <c r="I77" s="2">
        <v>3.2935377718622538</v>
      </c>
      <c r="J77" s="2">
        <v>0.39757801273664839</v>
      </c>
      <c r="K77" s="4">
        <v>0.75790832795351015</v>
      </c>
      <c r="L77" s="4">
        <v>61.454782999999999</v>
      </c>
      <c r="M77" s="2" t="s">
        <v>24</v>
      </c>
      <c r="N77" s="4">
        <v>0.3872247164</v>
      </c>
      <c r="O77" s="4">
        <v>0.12445528498</v>
      </c>
      <c r="P77" s="4">
        <v>7.1143227000000003E-2</v>
      </c>
      <c r="Q77" s="4">
        <v>8.4305909999999994E-3</v>
      </c>
      <c r="R77" s="4">
        <v>-25.763053889999998</v>
      </c>
      <c r="S77" s="4">
        <v>3.4081628000000003E-2</v>
      </c>
      <c r="T77" s="4" t="s">
        <v>24</v>
      </c>
      <c r="U77" s="4" t="s">
        <v>24</v>
      </c>
      <c r="V77" s="4" t="s">
        <v>24</v>
      </c>
      <c r="W77" s="4" t="s">
        <v>24</v>
      </c>
    </row>
    <row r="78" spans="1:23" ht="25.5" customHeight="1" x14ac:dyDescent="0.2">
      <c r="A78" s="2" t="s">
        <v>124</v>
      </c>
      <c r="B78" s="3">
        <v>2</v>
      </c>
      <c r="C78" s="2" t="s">
        <v>123</v>
      </c>
      <c r="D78" s="2">
        <v>1880</v>
      </c>
      <c r="E78" s="4">
        <v>-3.1715531777139501</v>
      </c>
      <c r="F78" s="4">
        <v>1.2488017316741484</v>
      </c>
      <c r="G78" s="2">
        <v>16.4952742785031</v>
      </c>
      <c r="H78" s="5">
        <v>0.17611910636394201</v>
      </c>
      <c r="I78" s="2">
        <v>5.3689505153816279</v>
      </c>
      <c r="J78" s="2">
        <v>0.68788677442220059</v>
      </c>
      <c r="K78" s="4">
        <v>0.69773123909247248</v>
      </c>
      <c r="L78" s="4">
        <v>61.454782999999999</v>
      </c>
      <c r="M78" s="2" t="s">
        <v>24</v>
      </c>
      <c r="N78" s="4">
        <v>0.9482868619999999</v>
      </c>
      <c r="O78" s="4">
        <v>0.17637129337999999</v>
      </c>
      <c r="P78" s="4">
        <v>4.9025924999999998E-2</v>
      </c>
      <c r="Q78" s="4">
        <v>2.251978E-3</v>
      </c>
      <c r="R78" s="4">
        <v>-24.305745120000001</v>
      </c>
      <c r="S78" s="4">
        <v>0.256461887</v>
      </c>
      <c r="T78" s="4">
        <v>-9.1897156530000004</v>
      </c>
      <c r="U78" s="4">
        <v>7.1066091999999997E-2</v>
      </c>
      <c r="V78" s="4">
        <v>-2.1631267410000001</v>
      </c>
      <c r="W78" s="4">
        <v>8.6620959999999993E-3</v>
      </c>
    </row>
    <row r="79" spans="1:23" ht="25.5" customHeight="1" x14ac:dyDescent="0.2">
      <c r="A79" s="2" t="s">
        <v>125</v>
      </c>
      <c r="B79" s="3">
        <v>2</v>
      </c>
      <c r="C79" s="2" t="s">
        <v>126</v>
      </c>
      <c r="D79" s="2">
        <v>377.45</v>
      </c>
      <c r="E79" s="4">
        <v>0.52512557994239717</v>
      </c>
      <c r="F79" s="4">
        <v>0.74318767403148167</v>
      </c>
      <c r="G79" s="2">
        <v>15.214302586972096</v>
      </c>
      <c r="H79" s="5">
        <v>0.26967523678426414</v>
      </c>
      <c r="I79" s="2">
        <v>5.3506295318282433</v>
      </c>
      <c r="J79" s="2">
        <v>0.48604639850653802</v>
      </c>
      <c r="K79" s="4">
        <v>0.78363338788869408</v>
      </c>
      <c r="L79" s="4">
        <v>50.375041000000003</v>
      </c>
      <c r="M79" s="2" t="s">
        <v>24</v>
      </c>
      <c r="N79" s="4">
        <v>4.1445490710000001</v>
      </c>
      <c r="O79" s="4">
        <v>0.2711464952</v>
      </c>
      <c r="P79" s="4">
        <v>0.26463024099999999</v>
      </c>
      <c r="Q79" s="4">
        <v>7.5390409999999998E-3</v>
      </c>
      <c r="R79" s="4">
        <v>-29.0559063</v>
      </c>
      <c r="S79" s="4">
        <v>0.340854039</v>
      </c>
      <c r="T79" s="4">
        <v>-7.2505550239999996</v>
      </c>
      <c r="U79" s="4">
        <v>4.7277494000000003E-2</v>
      </c>
      <c r="V79" s="4">
        <v>-1.1437298709999999</v>
      </c>
      <c r="W79" s="4">
        <v>4.7267349E-2</v>
      </c>
    </row>
    <row r="80" spans="1:23" ht="25.5" customHeight="1" x14ac:dyDescent="0.2">
      <c r="A80" s="2" t="s">
        <v>127</v>
      </c>
      <c r="B80" s="3">
        <v>2</v>
      </c>
      <c r="C80" s="2" t="s">
        <v>101</v>
      </c>
      <c r="D80" s="2">
        <v>716.9</v>
      </c>
      <c r="E80" s="4">
        <v>0.74202610258686108</v>
      </c>
      <c r="F80" s="4">
        <v>1.0349031962228785</v>
      </c>
      <c r="G80" s="2">
        <v>21.209531638411701</v>
      </c>
      <c r="H80" s="5">
        <v>9.830069645055392E-2</v>
      </c>
      <c r="I80" s="2">
        <v>7.8187266340047366</v>
      </c>
      <c r="J80" s="2">
        <v>0.3750385471697536</v>
      </c>
      <c r="K80" s="4">
        <v>0.77026074700492964</v>
      </c>
      <c r="L80" s="4">
        <v>65.167963999999998</v>
      </c>
      <c r="M80" s="2" t="s">
        <v>24</v>
      </c>
      <c r="N80" s="4">
        <v>0.8648680687000001</v>
      </c>
      <c r="O80" s="4">
        <v>0.17218658387999999</v>
      </c>
      <c r="P80" s="4">
        <v>0.12341170999999999</v>
      </c>
      <c r="Q80" s="4">
        <v>7.26745E-4</v>
      </c>
      <c r="R80" s="4">
        <v>-29.069008830000001</v>
      </c>
      <c r="S80" s="4">
        <v>2.0760526000000001E-2</v>
      </c>
      <c r="T80" s="4" t="s">
        <v>24</v>
      </c>
      <c r="U80" s="4" t="s">
        <v>24</v>
      </c>
      <c r="V80" s="4" t="s">
        <v>24</v>
      </c>
      <c r="W80" s="4" t="s">
        <v>24</v>
      </c>
    </row>
    <row r="81" spans="1:23" ht="25.5" customHeight="1" x14ac:dyDescent="0.2">
      <c r="A81" s="2" t="s">
        <v>128</v>
      </c>
      <c r="B81" s="3">
        <v>2</v>
      </c>
      <c r="C81" s="2" t="s">
        <v>106</v>
      </c>
      <c r="D81" s="2">
        <v>900</v>
      </c>
      <c r="E81" s="4">
        <v>-3.042866705110173</v>
      </c>
      <c r="F81" s="4">
        <v>0.5811769901739352</v>
      </c>
      <c r="G81" s="2">
        <v>15.898320331733773</v>
      </c>
      <c r="H81" s="5">
        <v>0.93059104034295759</v>
      </c>
      <c r="I81" s="2">
        <v>-0.79172685376266427</v>
      </c>
      <c r="J81" s="2">
        <v>0.40940216571810889</v>
      </c>
      <c r="K81" s="4">
        <v>0.92926145216577694</v>
      </c>
      <c r="L81" s="4">
        <v>70.721564000000001</v>
      </c>
      <c r="M81" s="2" t="s">
        <v>24</v>
      </c>
      <c r="N81" s="4">
        <v>0.75794925569999994</v>
      </c>
      <c r="O81" s="4">
        <v>0.18949645785999999</v>
      </c>
      <c r="P81" s="4">
        <v>0.38</v>
      </c>
      <c r="Q81" s="4" t="s">
        <v>24</v>
      </c>
      <c r="R81" s="4" t="s">
        <v>23</v>
      </c>
      <c r="S81" s="4" t="s">
        <v>23</v>
      </c>
      <c r="T81" s="4">
        <v>-6.5329345630000004</v>
      </c>
      <c r="U81" s="4">
        <v>1.2565906E-2</v>
      </c>
      <c r="V81" s="4">
        <v>-6.1991018579999997</v>
      </c>
      <c r="W81" s="4">
        <v>3.4015443999999999E-2</v>
      </c>
    </row>
    <row r="82" spans="1:23" ht="25.5" customHeight="1" x14ac:dyDescent="0.2">
      <c r="A82" s="2" t="s">
        <v>129</v>
      </c>
      <c r="B82" s="3">
        <v>2</v>
      </c>
      <c r="C82" s="2" t="s">
        <v>126</v>
      </c>
      <c r="D82" s="2">
        <v>377.45</v>
      </c>
      <c r="E82" s="4">
        <v>-2.1933102009738752</v>
      </c>
      <c r="F82" s="4">
        <v>0.32775590051961989</v>
      </c>
      <c r="G82" s="2">
        <v>15.80218462174785</v>
      </c>
      <c r="H82" s="5">
        <v>2.173370913048121E-3</v>
      </c>
      <c r="I82" s="2">
        <v>4.6690546832651751</v>
      </c>
      <c r="J82" s="2">
        <v>1.4489139419024957E-3</v>
      </c>
      <c r="K82" s="4">
        <v>0.74190564292322991</v>
      </c>
      <c r="L82" s="4">
        <v>50.375041000000003</v>
      </c>
      <c r="M82" s="2" t="s">
        <v>24</v>
      </c>
      <c r="N82" s="4">
        <v>3.1157147919999999</v>
      </c>
      <c r="O82" s="4">
        <v>0.24289122140000002</v>
      </c>
      <c r="P82" s="4">
        <v>0.117176187</v>
      </c>
      <c r="Q82" s="4">
        <v>2.5165560000000001E-3</v>
      </c>
      <c r="R82" s="4">
        <v>-26.99351978</v>
      </c>
      <c r="S82" s="4">
        <v>1.4089441949999999</v>
      </c>
      <c r="T82" s="4">
        <v>-7.8493016689999999</v>
      </c>
      <c r="U82" s="4">
        <v>0.40709616100000001</v>
      </c>
      <c r="V82" s="4">
        <v>-0.96744559200000002</v>
      </c>
      <c r="W82" s="4">
        <v>0.14058796300000001</v>
      </c>
    </row>
    <row r="83" spans="1:23" x14ac:dyDescent="0.2">
      <c r="A83" s="6" t="s">
        <v>130</v>
      </c>
      <c r="B83" s="7"/>
      <c r="C83" s="7"/>
      <c r="D83" s="7"/>
      <c r="E83" s="7"/>
      <c r="F83" s="7"/>
      <c r="G83" s="7"/>
      <c r="H83" s="7"/>
      <c r="I83" s="7"/>
      <c r="J83" s="7"/>
      <c r="K83" s="7"/>
      <c r="L83" s="7"/>
      <c r="M83" s="7"/>
      <c r="N83" s="7"/>
      <c r="O83" s="7"/>
      <c r="P83" s="1"/>
      <c r="Q83" s="1"/>
      <c r="R83" s="1"/>
      <c r="S83" s="1"/>
      <c r="T83" s="1"/>
      <c r="U83" s="1"/>
      <c r="V83" s="1"/>
      <c r="W83" s="1"/>
    </row>
    <row r="84" spans="1:23" x14ac:dyDescent="0.2">
      <c r="A84" s="6" t="s">
        <v>131</v>
      </c>
      <c r="B84" s="7"/>
      <c r="C84" s="7"/>
      <c r="D84" s="7"/>
      <c r="E84" s="7"/>
      <c r="F84" s="7"/>
      <c r="G84" s="7"/>
      <c r="H84" s="7"/>
      <c r="I84" s="7"/>
      <c r="J84" s="7"/>
      <c r="K84" s="7"/>
      <c r="L84" s="7"/>
      <c r="M84" s="7"/>
      <c r="N84" s="7"/>
      <c r="O84" s="7"/>
      <c r="P84" s="8"/>
      <c r="Q84" s="8"/>
      <c r="R84" s="8"/>
      <c r="S84" s="8"/>
      <c r="T84" s="8"/>
      <c r="U84" s="8"/>
      <c r="V84" s="8"/>
      <c r="W84" s="8"/>
    </row>
    <row r="85" spans="1:23" x14ac:dyDescent="0.2">
      <c r="A85" s="7" t="s">
        <v>132</v>
      </c>
      <c r="B85" s="7"/>
      <c r="C85" s="7"/>
      <c r="D85" s="7"/>
      <c r="E85" s="7"/>
      <c r="F85" s="7"/>
      <c r="G85" s="7"/>
      <c r="H85" s="7"/>
      <c r="I85" s="7"/>
      <c r="J85" s="7"/>
      <c r="K85" s="7"/>
      <c r="L85" s="7"/>
      <c r="M85" s="7"/>
      <c r="N85" s="7"/>
      <c r="O85" s="7"/>
      <c r="P85" s="8"/>
      <c r="Q85" s="8"/>
      <c r="R85" s="8"/>
      <c r="S85" s="8"/>
      <c r="T85" s="8"/>
      <c r="U85" s="8"/>
      <c r="V85" s="8"/>
      <c r="W85" s="8"/>
    </row>
    <row r="86" spans="1:23" x14ac:dyDescent="0.2">
      <c r="A86" s="7" t="s">
        <v>133</v>
      </c>
      <c r="B86" s="7"/>
      <c r="C86" s="7"/>
      <c r="D86" s="7"/>
      <c r="E86" s="7"/>
      <c r="F86" s="7"/>
      <c r="G86" s="7"/>
      <c r="H86" s="7"/>
      <c r="I86" s="7"/>
      <c r="J86" s="7"/>
      <c r="K86" s="7"/>
      <c r="L86" s="7"/>
      <c r="M86" s="7"/>
      <c r="N86" s="7"/>
      <c r="O86" s="7"/>
      <c r="P86" s="8"/>
      <c r="Q86" s="8"/>
      <c r="R86" s="8"/>
      <c r="S86" s="8"/>
      <c r="T86" s="8"/>
      <c r="U86" s="8"/>
      <c r="V86" s="8"/>
      <c r="W86" s="8"/>
    </row>
  </sheetData>
  <autoFilter ref="T1:T86" xr:uid="{7B2064C2-E4B9-6847-B082-0A231B948FE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
  <sheetViews>
    <sheetView workbookViewId="0">
      <selection activeCell="E25" sqref="E25"/>
    </sheetView>
  </sheetViews>
  <sheetFormatPr baseColWidth="10" defaultColWidth="8.83203125" defaultRowHeight="14" x14ac:dyDescent="0.15"/>
  <cols>
    <col min="1" max="1" width="6.33203125" style="10" bestFit="1" customWidth="1"/>
    <col min="2" max="2" width="10.1640625" style="10" bestFit="1" customWidth="1"/>
    <col min="3" max="3" width="8.83203125" style="10"/>
    <col min="4" max="4" width="8.83203125" style="10" bestFit="1" customWidth="1"/>
    <col min="5" max="5" width="17.5" style="10" bestFit="1" customWidth="1"/>
    <col min="6" max="6" width="13.83203125" style="10" bestFit="1" customWidth="1"/>
    <col min="7" max="7" width="21.5" style="10" bestFit="1" customWidth="1"/>
    <col min="8" max="8" width="9.83203125" style="10" bestFit="1" customWidth="1"/>
    <col min="9" max="9" width="17.83203125" style="10" bestFit="1" customWidth="1"/>
    <col min="10" max="10" width="19.83203125" style="10" bestFit="1" customWidth="1"/>
    <col min="11" max="11" width="8.33203125" style="10" bestFit="1" customWidth="1"/>
    <col min="12" max="12" width="13.5" style="10" bestFit="1" customWidth="1"/>
    <col min="13" max="13" width="29.6640625" style="10" bestFit="1" customWidth="1"/>
    <col min="14" max="14" width="24.83203125" style="10" bestFit="1" customWidth="1"/>
    <col min="15" max="15" width="9.6640625" style="10" bestFit="1" customWidth="1"/>
    <col min="16" max="16" width="17.6640625" style="10" bestFit="1" customWidth="1"/>
    <col min="17" max="17" width="13.6640625" style="10" bestFit="1" customWidth="1"/>
    <col min="18" max="18" width="21.6640625" style="10" bestFit="1" customWidth="1"/>
    <col min="19" max="19" width="14.83203125" style="10" bestFit="1" customWidth="1"/>
    <col min="20" max="20" width="16.6640625" style="10" bestFit="1" customWidth="1"/>
    <col min="21" max="21" width="15" style="10" bestFit="1" customWidth="1"/>
    <col min="22" max="22" width="16.5" style="10" bestFit="1" customWidth="1"/>
    <col min="23" max="23" width="196.33203125" style="10" bestFit="1" customWidth="1"/>
    <col min="24" max="16384" width="8.83203125" style="10"/>
  </cols>
  <sheetData>
    <row r="1" spans="1:23" ht="25.5" customHeight="1" x14ac:dyDescent="0.15">
      <c r="A1" s="1" t="s">
        <v>0</v>
      </c>
      <c r="B1" s="1" t="s">
        <v>1</v>
      </c>
      <c r="C1" s="1" t="s">
        <v>2</v>
      </c>
      <c r="D1" s="1" t="s">
        <v>3</v>
      </c>
      <c r="E1" s="1" t="s">
        <v>4</v>
      </c>
      <c r="F1" s="1" t="s">
        <v>5</v>
      </c>
      <c r="G1" s="1" t="s">
        <v>6</v>
      </c>
      <c r="H1" s="1" t="s">
        <v>7</v>
      </c>
      <c r="I1" s="1" t="s">
        <v>380</v>
      </c>
      <c r="J1" s="1" t="s">
        <v>8</v>
      </c>
      <c r="K1" s="1" t="s">
        <v>9</v>
      </c>
      <c r="L1" s="1" t="s">
        <v>10</v>
      </c>
      <c r="M1" s="1" t="s">
        <v>11</v>
      </c>
      <c r="N1" s="1" t="s">
        <v>12</v>
      </c>
      <c r="O1" s="1" t="s">
        <v>13</v>
      </c>
      <c r="P1" s="1" t="s">
        <v>14</v>
      </c>
      <c r="Q1" s="1" t="s">
        <v>15</v>
      </c>
      <c r="R1" s="1" t="s">
        <v>16</v>
      </c>
      <c r="S1" s="1" t="s">
        <v>17</v>
      </c>
      <c r="T1" s="1" t="s">
        <v>18</v>
      </c>
      <c r="U1" s="1" t="s">
        <v>19</v>
      </c>
      <c r="V1" s="1" t="s">
        <v>20</v>
      </c>
      <c r="W1" s="9" t="s">
        <v>134</v>
      </c>
    </row>
    <row r="2" spans="1:23" ht="25.5" customHeight="1" x14ac:dyDescent="0.15">
      <c r="A2" s="2" t="s">
        <v>135</v>
      </c>
      <c r="B2" s="2" t="s">
        <v>64</v>
      </c>
      <c r="C2" s="2">
        <v>160.4</v>
      </c>
      <c r="D2" s="4">
        <v>5.9208051471609897</v>
      </c>
      <c r="E2" s="4">
        <v>0.88873138420629283</v>
      </c>
      <c r="F2" s="2">
        <v>19.98891761926285</v>
      </c>
      <c r="G2" s="5">
        <v>0.19344650630365526</v>
      </c>
      <c r="H2" s="2">
        <v>9.282091119749758</v>
      </c>
      <c r="I2" s="2">
        <v>0.51825114690717999</v>
      </c>
      <c r="J2" s="4">
        <v>0.82488479262672731</v>
      </c>
      <c r="K2" s="4">
        <v>40.340000000000003</v>
      </c>
      <c r="L2" s="2">
        <v>24.5</v>
      </c>
      <c r="M2" s="4">
        <v>1.8967934780000002</v>
      </c>
      <c r="N2" s="4">
        <v>0.29338153760000002</v>
      </c>
      <c r="O2" s="4">
        <v>0.229977075</v>
      </c>
      <c r="P2" s="4">
        <v>1.885351E-2</v>
      </c>
      <c r="Q2" s="4">
        <v>-29.877285959999998</v>
      </c>
      <c r="R2" s="4">
        <v>7.6421340000000004E-2</v>
      </c>
      <c r="S2" s="4">
        <v>-5.5180337679999996</v>
      </c>
      <c r="T2" s="4">
        <v>4.1210952000000002E-2</v>
      </c>
      <c r="U2" s="4">
        <v>9.6451217000000006E-2</v>
      </c>
      <c r="V2" s="4">
        <v>1.5199389000000001E-2</v>
      </c>
      <c r="W2" s="11" t="s">
        <v>136</v>
      </c>
    </row>
    <row r="3" spans="1:23" ht="25.5" customHeight="1" x14ac:dyDescent="0.15">
      <c r="A3" s="2" t="s">
        <v>137</v>
      </c>
      <c r="B3" s="2" t="s">
        <v>138</v>
      </c>
      <c r="C3" s="2">
        <v>88.05</v>
      </c>
      <c r="D3" s="4">
        <v>1.9789846607322186</v>
      </c>
      <c r="E3" s="4">
        <v>1.07463632742885</v>
      </c>
      <c r="F3" s="2">
        <v>14.39809696839945</v>
      </c>
      <c r="G3" s="5">
        <v>4.9387537426454305E-2</v>
      </c>
      <c r="H3" s="2">
        <v>5.4496467617402562</v>
      </c>
      <c r="I3" s="2">
        <v>0.61062594264530756</v>
      </c>
      <c r="J3" s="4">
        <v>0.79222286709227019</v>
      </c>
      <c r="K3" s="4">
        <v>56.87</v>
      </c>
      <c r="L3" s="2">
        <v>60.45</v>
      </c>
      <c r="M3" s="4">
        <v>2.8536472119999998</v>
      </c>
      <c r="N3" s="4">
        <v>0.20874222619999999</v>
      </c>
      <c r="O3" s="4">
        <v>1.9816079950000001</v>
      </c>
      <c r="P3" s="4">
        <v>1.609629E-3</v>
      </c>
      <c r="Q3" s="4">
        <v>-28.36205292</v>
      </c>
      <c r="R3" s="4" t="s">
        <v>24</v>
      </c>
      <c r="S3" s="4">
        <v>-6.8849112462945907</v>
      </c>
      <c r="T3" s="4">
        <v>0.10790265182902409</v>
      </c>
      <c r="U3" s="4">
        <v>-20.809316516020498</v>
      </c>
      <c r="V3" s="4">
        <v>6.4009608513401536E-3</v>
      </c>
      <c r="W3" s="11" t="s">
        <v>139</v>
      </c>
    </row>
    <row r="4" spans="1:23" ht="25.5" customHeight="1" x14ac:dyDescent="0.15">
      <c r="A4" s="2" t="s">
        <v>140</v>
      </c>
      <c r="B4" s="2" t="s">
        <v>141</v>
      </c>
      <c r="C4" s="2">
        <v>88.05</v>
      </c>
      <c r="D4" s="4">
        <v>3.3555832255351379</v>
      </c>
      <c r="E4" s="4">
        <v>0.9324614859727054</v>
      </c>
      <c r="F4" s="2">
        <v>12.816206602208116</v>
      </c>
      <c r="G4" s="5">
        <v>0.81985479613157697</v>
      </c>
      <c r="H4" s="2">
        <v>5.2842204077795945</v>
      </c>
      <c r="I4" s="2">
        <v>0.68919327546752307</v>
      </c>
      <c r="J4" s="4">
        <v>0.85240464344941103</v>
      </c>
      <c r="K4" s="4">
        <v>55.56</v>
      </c>
      <c r="L4" s="2">
        <v>59.35</v>
      </c>
      <c r="M4" s="4">
        <v>4.5549180840000005</v>
      </c>
      <c r="N4" s="4">
        <v>0.2522553246</v>
      </c>
      <c r="O4" s="4">
        <v>1.149377109</v>
      </c>
      <c r="P4" s="4">
        <v>9.6913239999999994E-3</v>
      </c>
      <c r="Q4" s="4">
        <v>-28.942062379999999</v>
      </c>
      <c r="R4" s="4">
        <v>3.6226058999999998E-2</v>
      </c>
      <c r="S4" s="4">
        <v>-13.84479202</v>
      </c>
      <c r="T4" s="4">
        <v>0.91432804400000001</v>
      </c>
      <c r="U4" s="4">
        <v>-8.11018477</v>
      </c>
      <c r="V4" s="4">
        <v>6.2284223999999999E-2</v>
      </c>
      <c r="W4" s="11" t="s">
        <v>139</v>
      </c>
    </row>
    <row r="5" spans="1:23" ht="25.5" customHeight="1" x14ac:dyDescent="0.15">
      <c r="A5" s="2" t="s">
        <v>142</v>
      </c>
      <c r="B5" s="2" t="s">
        <v>143</v>
      </c>
      <c r="C5" s="2">
        <v>88.05</v>
      </c>
      <c r="D5" s="4">
        <v>1.0662331240255878</v>
      </c>
      <c r="E5" s="4">
        <v>0.97867493140912387</v>
      </c>
      <c r="F5" s="2">
        <v>14.275936922163668</v>
      </c>
      <c r="G5" s="5">
        <v>1.8007822467207628</v>
      </c>
      <c r="H5" s="2">
        <v>4.9175079721028307</v>
      </c>
      <c r="I5" s="2">
        <v>0.42416402813990489</v>
      </c>
      <c r="J5" s="4">
        <v>0.7822990844354033</v>
      </c>
      <c r="K5" s="4">
        <v>56.87</v>
      </c>
      <c r="L5" s="2">
        <v>60.45</v>
      </c>
      <c r="M5" s="4">
        <v>2.5428512919999999</v>
      </c>
      <c r="N5" s="4">
        <v>0.19467146841999999</v>
      </c>
      <c r="O5" s="4">
        <v>1.285402935</v>
      </c>
      <c r="P5" s="4">
        <v>2.8228319999999999E-3</v>
      </c>
      <c r="Q5" s="4">
        <v>-29.559102060000001</v>
      </c>
      <c r="R5" s="4">
        <v>3.5829541999999999E-2</v>
      </c>
      <c r="S5" s="4">
        <v>-8.0887363160722021</v>
      </c>
      <c r="T5" s="4">
        <v>4.6303364656249402E-2</v>
      </c>
      <c r="U5" s="4">
        <v>-21.256091475070697</v>
      </c>
      <c r="V5" s="4">
        <v>4.0457913481767138E-2</v>
      </c>
      <c r="W5" s="11" t="s">
        <v>139</v>
      </c>
    </row>
    <row r="6" spans="1:23" ht="25.5" customHeight="1" x14ac:dyDescent="0.15">
      <c r="A6" s="2" t="s">
        <v>144</v>
      </c>
      <c r="B6" s="2" t="s">
        <v>95</v>
      </c>
      <c r="C6" s="2">
        <v>469.65</v>
      </c>
      <c r="D6" s="4">
        <v>-2.3577834586319346</v>
      </c>
      <c r="E6" s="4">
        <v>0.58677332399604332</v>
      </c>
      <c r="F6" s="2">
        <v>17.387476714267734</v>
      </c>
      <c r="G6" s="5">
        <v>0.31968201561780646</v>
      </c>
      <c r="H6" s="2">
        <v>0.14875430217572982</v>
      </c>
      <c r="I6" s="2">
        <v>0.29505140575434197</v>
      </c>
      <c r="J6" s="4">
        <v>0.92416140009723313</v>
      </c>
      <c r="K6" s="4">
        <v>50.776252999999997</v>
      </c>
      <c r="L6" s="2">
        <v>-50.54</v>
      </c>
      <c r="M6" s="4">
        <v>2.2731797419999999</v>
      </c>
      <c r="N6" s="4">
        <v>0.25584874860000001</v>
      </c>
      <c r="O6" s="4">
        <v>0.31121357399999999</v>
      </c>
      <c r="P6" s="4">
        <v>5.4483455E-2</v>
      </c>
      <c r="Q6" s="4">
        <v>-29.845454220000001</v>
      </c>
      <c r="R6" s="4">
        <v>0.115749407</v>
      </c>
      <c r="S6" s="4">
        <v>-6.4041851239999996</v>
      </c>
      <c r="T6" s="4">
        <v>4.3359061999999997E-2</v>
      </c>
      <c r="U6" s="4">
        <v>-3.6980653430000001</v>
      </c>
      <c r="V6" s="4">
        <v>1.6435339E-2</v>
      </c>
      <c r="W6" s="11" t="s">
        <v>145</v>
      </c>
    </row>
    <row r="7" spans="1:23" ht="25.5" customHeight="1" x14ac:dyDescent="0.15">
      <c r="A7" s="2" t="s">
        <v>146</v>
      </c>
      <c r="B7" s="2" t="s">
        <v>97</v>
      </c>
      <c r="C7" s="2">
        <v>492</v>
      </c>
      <c r="D7" s="4">
        <v>-4.4390949861058075</v>
      </c>
      <c r="E7" s="4">
        <v>0.17240618572090596</v>
      </c>
      <c r="F7" s="2">
        <v>10.337985400075411</v>
      </c>
      <c r="G7" s="5">
        <v>1.0365585375624002</v>
      </c>
      <c r="H7" s="2">
        <v>-2.6159424794280164</v>
      </c>
      <c r="I7" s="2">
        <v>1.0674443617974552E-2</v>
      </c>
      <c r="J7" s="4">
        <v>0.92641325536062136</v>
      </c>
      <c r="K7" s="4">
        <v>33</v>
      </c>
      <c r="L7" s="2" t="s">
        <v>24</v>
      </c>
      <c r="M7" s="4">
        <v>1.4035790800000001</v>
      </c>
      <c r="N7" s="4">
        <v>0.16469828104000001</v>
      </c>
      <c r="O7" s="4">
        <v>4.5534116999999999E-2</v>
      </c>
      <c r="P7" s="4">
        <v>5.7385539999999999E-3</v>
      </c>
      <c r="Q7" s="4">
        <v>-27.753291130000001</v>
      </c>
      <c r="R7" s="4">
        <v>0.17402130299999999</v>
      </c>
      <c r="S7" s="4" t="s">
        <v>24</v>
      </c>
      <c r="T7" s="4" t="s">
        <v>24</v>
      </c>
      <c r="U7" s="4" t="s">
        <v>24</v>
      </c>
      <c r="V7" s="4" t="s">
        <v>24</v>
      </c>
      <c r="W7" s="11" t="s">
        <v>147</v>
      </c>
    </row>
    <row r="8" spans="1:23" ht="25.5" customHeight="1" x14ac:dyDescent="0.15">
      <c r="A8" s="2" t="s">
        <v>148</v>
      </c>
      <c r="B8" s="2" t="s">
        <v>149</v>
      </c>
      <c r="C8" s="2">
        <v>750</v>
      </c>
      <c r="D8" s="4">
        <v>1.786254770316589</v>
      </c>
      <c r="E8" s="4">
        <v>1.0031657107260787</v>
      </c>
      <c r="F8" s="2">
        <v>19.090532493650102</v>
      </c>
      <c r="G8" s="5">
        <v>0.12187703002266119</v>
      </c>
      <c r="H8" s="2">
        <v>2.0750372158224728</v>
      </c>
      <c r="I8" s="2">
        <v>0.94784960089906745</v>
      </c>
      <c r="J8" s="4">
        <v>0.99051233396579941</v>
      </c>
      <c r="K8" s="4">
        <v>64.787531000000001</v>
      </c>
      <c r="L8" s="2" t="s">
        <v>24</v>
      </c>
      <c r="M8" s="4">
        <v>1.8586759609999999</v>
      </c>
      <c r="N8" s="4">
        <v>0.23890890319999999</v>
      </c>
      <c r="O8" s="4">
        <v>0.27472416199999999</v>
      </c>
      <c r="P8" s="4">
        <v>2.0940222000000001E-2</v>
      </c>
      <c r="Q8" s="4">
        <v>-29.179717060000002</v>
      </c>
      <c r="R8" s="4">
        <v>4.4190128000000002E-2</v>
      </c>
      <c r="S8" s="4">
        <v>-0.52084188300000001</v>
      </c>
      <c r="T8" s="4">
        <v>0.102613725</v>
      </c>
      <c r="U8" s="4">
        <v>3.5709884189999999</v>
      </c>
      <c r="V8" s="4">
        <v>6.7996094000000007E-2</v>
      </c>
      <c r="W8" s="11" t="s">
        <v>150</v>
      </c>
    </row>
    <row r="9" spans="1:23" ht="25.5" customHeight="1" x14ac:dyDescent="0.15">
      <c r="A9" s="2" t="s">
        <v>151</v>
      </c>
      <c r="B9" s="2" t="s">
        <v>152</v>
      </c>
      <c r="C9" s="2">
        <v>69</v>
      </c>
      <c r="D9" s="4">
        <v>-2.9077987051419514E-2</v>
      </c>
      <c r="E9" s="4">
        <v>0.91535853171023251</v>
      </c>
      <c r="F9" s="2">
        <v>17.643763855808238</v>
      </c>
      <c r="G9" s="5" t="s">
        <v>24</v>
      </c>
      <c r="H9" s="2">
        <v>1.7494060911747618</v>
      </c>
      <c r="I9" s="2">
        <v>0.63754963435661904</v>
      </c>
      <c r="J9" s="4">
        <v>0.92965779467681686</v>
      </c>
      <c r="K9" s="4">
        <v>5.7344010000000001</v>
      </c>
      <c r="L9" s="2">
        <v>-8.02</v>
      </c>
      <c r="M9" s="4">
        <v>3.080920762444864</v>
      </c>
      <c r="N9" s="4">
        <v>0.23823666666666665</v>
      </c>
      <c r="O9" s="4" t="s">
        <v>23</v>
      </c>
      <c r="P9" s="4" t="s">
        <v>23</v>
      </c>
      <c r="Q9" s="4" t="s">
        <v>23</v>
      </c>
      <c r="R9" s="4" t="s">
        <v>23</v>
      </c>
      <c r="S9" s="4" t="s">
        <v>24</v>
      </c>
      <c r="T9" s="4" t="s">
        <v>24</v>
      </c>
      <c r="U9" s="4" t="s">
        <v>24</v>
      </c>
      <c r="V9" s="4" t="s">
        <v>24</v>
      </c>
      <c r="W9" s="11" t="s">
        <v>153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3"/>
  <sheetViews>
    <sheetView workbookViewId="0">
      <selection activeCell="E9" sqref="E9"/>
    </sheetView>
  </sheetViews>
  <sheetFormatPr baseColWidth="10" defaultColWidth="8.83203125" defaultRowHeight="14" x14ac:dyDescent="0.15"/>
  <cols>
    <col min="1" max="1" width="7.5" style="10" bestFit="1" customWidth="1"/>
    <col min="2" max="2" width="33.1640625" style="10" customWidth="1"/>
    <col min="3" max="3" width="6.5" style="10" bestFit="1" customWidth="1"/>
    <col min="4" max="4" width="8.6640625" style="10" bestFit="1" customWidth="1"/>
    <col min="5" max="5" width="8.5" style="10" bestFit="1" customWidth="1"/>
    <col min="6" max="6" width="11.5" style="10" bestFit="1" customWidth="1"/>
    <col min="7" max="7" width="8.83203125" style="10" customWidth="1"/>
    <col min="8" max="16384" width="8.83203125" style="10"/>
  </cols>
  <sheetData>
    <row r="1" spans="1:7" ht="25.5" customHeight="1" x14ac:dyDescent="0.15">
      <c r="A1" s="12" t="s">
        <v>154</v>
      </c>
      <c r="B1" s="12" t="s">
        <v>1</v>
      </c>
      <c r="C1" s="12" t="s">
        <v>155</v>
      </c>
      <c r="D1" s="12" t="s">
        <v>156</v>
      </c>
      <c r="E1" s="12" t="s">
        <v>157</v>
      </c>
      <c r="F1" s="12" t="s">
        <v>158</v>
      </c>
      <c r="G1" s="12" t="s">
        <v>159</v>
      </c>
    </row>
    <row r="2" spans="1:7" ht="25.5" customHeight="1" x14ac:dyDescent="0.15">
      <c r="A2" s="13" t="s">
        <v>21</v>
      </c>
      <c r="B2" s="14" t="s">
        <v>22</v>
      </c>
      <c r="C2" s="13" t="s">
        <v>160</v>
      </c>
      <c r="D2" s="13">
        <v>21.1876</v>
      </c>
      <c r="E2" s="15" t="s">
        <v>161</v>
      </c>
      <c r="F2" s="15" t="s">
        <v>162</v>
      </c>
      <c r="G2" s="16">
        <v>1.7725592327410595</v>
      </c>
    </row>
    <row r="3" spans="1:7" ht="25.5" customHeight="1" x14ac:dyDescent="0.15">
      <c r="A3" s="13"/>
      <c r="B3" s="14"/>
      <c r="C3" s="13" t="s">
        <v>163</v>
      </c>
      <c r="D3" s="13">
        <v>36.617699999999999</v>
      </c>
      <c r="E3" s="15" t="s">
        <v>164</v>
      </c>
      <c r="F3" s="15" t="s">
        <v>165</v>
      </c>
      <c r="G3" s="16"/>
    </row>
    <row r="4" spans="1:7" ht="25.5" customHeight="1" x14ac:dyDescent="0.15">
      <c r="A4" s="13" t="s">
        <v>25</v>
      </c>
      <c r="B4" s="14" t="s">
        <v>22</v>
      </c>
      <c r="C4" s="13" t="s">
        <v>160</v>
      </c>
      <c r="D4" s="13">
        <v>21.371600000000001</v>
      </c>
      <c r="E4" s="15" t="s">
        <v>166</v>
      </c>
      <c r="F4" s="15" t="s">
        <v>167</v>
      </c>
      <c r="G4" s="16">
        <v>4.9338836333261042</v>
      </c>
    </row>
    <row r="5" spans="1:7" ht="25.5" customHeight="1" x14ac:dyDescent="0.15">
      <c r="A5" s="13"/>
      <c r="B5" s="14"/>
      <c r="C5" s="13" t="s">
        <v>163</v>
      </c>
      <c r="D5" s="13">
        <v>36.797199999999997</v>
      </c>
      <c r="E5" s="15" t="s">
        <v>168</v>
      </c>
      <c r="F5" s="15" t="s">
        <v>169</v>
      </c>
      <c r="G5" s="16"/>
    </row>
    <row r="6" spans="1:7" ht="25.5" customHeight="1" x14ac:dyDescent="0.15">
      <c r="A6" s="13" t="s">
        <v>26</v>
      </c>
      <c r="B6" s="14" t="s">
        <v>27</v>
      </c>
      <c r="C6" s="13" t="s">
        <v>160</v>
      </c>
      <c r="D6" s="13">
        <v>21.3187</v>
      </c>
      <c r="E6" s="15" t="s">
        <v>170</v>
      </c>
      <c r="F6" s="15" t="s">
        <v>171</v>
      </c>
      <c r="G6" s="16">
        <v>6.7999948642918753</v>
      </c>
    </row>
    <row r="7" spans="1:7" ht="25.5" customHeight="1" x14ac:dyDescent="0.15">
      <c r="A7" s="13"/>
      <c r="B7" s="14"/>
      <c r="C7" s="13" t="s">
        <v>163</v>
      </c>
      <c r="D7" s="13">
        <v>36.792099999999998</v>
      </c>
      <c r="E7" s="15" t="s">
        <v>172</v>
      </c>
      <c r="F7" s="15" t="s">
        <v>173</v>
      </c>
      <c r="G7" s="16"/>
    </row>
    <row r="8" spans="1:7" ht="25.5" customHeight="1" x14ac:dyDescent="0.15">
      <c r="A8" s="13" t="s">
        <v>28</v>
      </c>
      <c r="B8" s="14" t="s">
        <v>27</v>
      </c>
      <c r="C8" s="13" t="s">
        <v>160</v>
      </c>
      <c r="D8" s="13">
        <v>21.286799999999999</v>
      </c>
      <c r="E8" s="15" t="s">
        <v>174</v>
      </c>
      <c r="F8" s="15" t="s">
        <v>175</v>
      </c>
      <c r="G8" s="16">
        <v>6.1218577731735877</v>
      </c>
    </row>
    <row r="9" spans="1:7" ht="25.5" customHeight="1" x14ac:dyDescent="0.15">
      <c r="A9" s="13"/>
      <c r="B9" s="14"/>
      <c r="C9" s="13" t="s">
        <v>163</v>
      </c>
      <c r="D9" s="13">
        <v>36.762900000000002</v>
      </c>
      <c r="E9" s="15" t="s">
        <v>176</v>
      </c>
      <c r="F9" s="15" t="s">
        <v>177</v>
      </c>
      <c r="G9" s="16"/>
    </row>
    <row r="10" spans="1:7" ht="25.5" customHeight="1" x14ac:dyDescent="0.15">
      <c r="A10" s="13" t="s">
        <v>29</v>
      </c>
      <c r="B10" s="14" t="s">
        <v>27</v>
      </c>
      <c r="C10" s="13" t="s">
        <v>160</v>
      </c>
      <c r="D10" s="13">
        <v>21.286100000000001</v>
      </c>
      <c r="E10" s="15" t="s">
        <v>178</v>
      </c>
      <c r="F10" s="15" t="s">
        <v>179</v>
      </c>
      <c r="G10" s="16">
        <v>5.9719327247635192</v>
      </c>
    </row>
    <row r="11" spans="1:7" ht="25.5" customHeight="1" x14ac:dyDescent="0.15">
      <c r="A11" s="13"/>
      <c r="B11" s="14"/>
      <c r="C11" s="13" t="s">
        <v>163</v>
      </c>
      <c r="D11" s="13">
        <v>36.760300000000001</v>
      </c>
      <c r="E11" s="15" t="s">
        <v>180</v>
      </c>
      <c r="F11" s="15" t="s">
        <v>181</v>
      </c>
      <c r="G11" s="16"/>
    </row>
    <row r="12" spans="1:7" ht="25.5" customHeight="1" x14ac:dyDescent="0.15">
      <c r="A12" s="13" t="s">
        <v>30</v>
      </c>
      <c r="B12" s="14" t="s">
        <v>27</v>
      </c>
      <c r="C12" s="13" t="s">
        <v>160</v>
      </c>
      <c r="D12" s="13">
        <v>21.245200000000001</v>
      </c>
      <c r="E12" s="15" t="s">
        <v>182</v>
      </c>
      <c r="F12" s="15" t="s">
        <v>183</v>
      </c>
      <c r="G12" s="16">
        <v>4.737400638732197</v>
      </c>
    </row>
    <row r="13" spans="1:7" ht="25.5" customHeight="1" x14ac:dyDescent="0.15">
      <c r="A13" s="13"/>
      <c r="B13" s="14"/>
      <c r="C13" s="13" t="s">
        <v>163</v>
      </c>
      <c r="D13" s="13">
        <v>36.717599999999997</v>
      </c>
      <c r="E13" s="15" t="s">
        <v>184</v>
      </c>
      <c r="F13" s="15" t="s">
        <v>185</v>
      </c>
      <c r="G13" s="16"/>
    </row>
    <row r="14" spans="1:7" ht="25.5" customHeight="1" x14ac:dyDescent="0.15">
      <c r="A14" s="13" t="s">
        <v>31</v>
      </c>
      <c r="B14" s="14" t="s">
        <v>27</v>
      </c>
      <c r="C14" s="13" t="s">
        <v>160</v>
      </c>
      <c r="D14" s="13">
        <v>21.285</v>
      </c>
      <c r="E14" s="15" t="s">
        <v>186</v>
      </c>
      <c r="F14" s="15" t="s">
        <v>187</v>
      </c>
      <c r="G14" s="16">
        <v>4.0855479483861927</v>
      </c>
    </row>
    <row r="15" spans="1:7" ht="25.5" customHeight="1" x14ac:dyDescent="0.15">
      <c r="A15" s="13"/>
      <c r="B15" s="14"/>
      <c r="C15" s="13" t="s">
        <v>163</v>
      </c>
      <c r="D15" s="13">
        <v>36.732300000000002</v>
      </c>
      <c r="E15" s="15" t="s">
        <v>188</v>
      </c>
      <c r="F15" s="15" t="s">
        <v>189</v>
      </c>
      <c r="G15" s="16"/>
    </row>
    <row r="16" spans="1:7" ht="25.5" customHeight="1" x14ac:dyDescent="0.15">
      <c r="A16" s="13" t="s">
        <v>32</v>
      </c>
      <c r="B16" s="14" t="s">
        <v>27</v>
      </c>
      <c r="C16" s="13" t="s">
        <v>160</v>
      </c>
      <c r="D16" s="13">
        <v>21.281500000000001</v>
      </c>
      <c r="E16" s="15" t="s">
        <v>190</v>
      </c>
      <c r="F16" s="15" t="s">
        <v>191</v>
      </c>
      <c r="G16" s="16">
        <v>5.0885163962095703</v>
      </c>
    </row>
    <row r="17" spans="1:7" ht="25.5" customHeight="1" x14ac:dyDescent="0.15">
      <c r="A17" s="13"/>
      <c r="B17" s="14"/>
      <c r="C17" s="13" t="s">
        <v>163</v>
      </c>
      <c r="D17" s="13">
        <v>36.744700000000002</v>
      </c>
      <c r="E17" s="15" t="s">
        <v>192</v>
      </c>
      <c r="F17" s="15" t="s">
        <v>193</v>
      </c>
      <c r="G17" s="16"/>
    </row>
    <row r="18" spans="1:7" ht="25.5" customHeight="1" x14ac:dyDescent="0.15">
      <c r="A18" s="13" t="s">
        <v>33</v>
      </c>
      <c r="B18" s="14" t="s">
        <v>27</v>
      </c>
      <c r="C18" s="13" t="s">
        <v>160</v>
      </c>
      <c r="D18" s="13">
        <v>21.318999999999999</v>
      </c>
      <c r="E18" s="15" t="s">
        <v>194</v>
      </c>
      <c r="F18" s="15" t="s">
        <v>195</v>
      </c>
      <c r="G18" s="16">
        <v>5.8569803608681923</v>
      </c>
    </row>
    <row r="19" spans="1:7" ht="25.5" customHeight="1" x14ac:dyDescent="0.15">
      <c r="A19" s="13"/>
      <c r="B19" s="14"/>
      <c r="C19" s="13" t="s">
        <v>163</v>
      </c>
      <c r="D19" s="13">
        <v>36.778599999999997</v>
      </c>
      <c r="E19" s="15" t="s">
        <v>196</v>
      </c>
      <c r="F19" s="15" t="s">
        <v>197</v>
      </c>
      <c r="G19" s="16"/>
    </row>
    <row r="20" spans="1:7" ht="25.5" customHeight="1" x14ac:dyDescent="0.15">
      <c r="A20" s="13" t="s">
        <v>34</v>
      </c>
      <c r="B20" s="14" t="s">
        <v>27</v>
      </c>
      <c r="C20" s="13" t="s">
        <v>160</v>
      </c>
      <c r="D20" s="13">
        <v>21.360099999999999</v>
      </c>
      <c r="E20" s="15" t="s">
        <v>198</v>
      </c>
      <c r="F20" s="15" t="s">
        <v>199</v>
      </c>
      <c r="G20" s="16">
        <v>6.0589699104486954</v>
      </c>
    </row>
    <row r="21" spans="1:7" ht="25.5" customHeight="1" x14ac:dyDescent="0.15">
      <c r="A21" s="13"/>
      <c r="B21" s="14"/>
      <c r="C21" s="13" t="s">
        <v>163</v>
      </c>
      <c r="D21" s="13">
        <v>36.8065</v>
      </c>
      <c r="E21" s="15" t="s">
        <v>200</v>
      </c>
      <c r="F21" s="15" t="s">
        <v>185</v>
      </c>
      <c r="G21" s="16"/>
    </row>
    <row r="22" spans="1:7" ht="25.5" customHeight="1" x14ac:dyDescent="0.15">
      <c r="A22" s="13" t="s">
        <v>35</v>
      </c>
      <c r="B22" s="14" t="s">
        <v>27</v>
      </c>
      <c r="C22" s="13" t="s">
        <v>160</v>
      </c>
      <c r="D22" s="13">
        <v>21.3079</v>
      </c>
      <c r="E22" s="15" t="s">
        <v>201</v>
      </c>
      <c r="F22" s="15" t="s">
        <v>202</v>
      </c>
      <c r="G22" s="16">
        <v>5.7079501516529945</v>
      </c>
    </row>
    <row r="23" spans="1:7" ht="25.5" customHeight="1" x14ac:dyDescent="0.15">
      <c r="A23" s="13"/>
      <c r="B23" s="14"/>
      <c r="C23" s="13" t="s">
        <v>163</v>
      </c>
      <c r="D23" s="13">
        <v>36.7697</v>
      </c>
      <c r="E23" s="15" t="s">
        <v>203</v>
      </c>
      <c r="F23" s="15" t="s">
        <v>204</v>
      </c>
      <c r="G23" s="16"/>
    </row>
    <row r="24" spans="1:7" ht="25.5" customHeight="1" x14ac:dyDescent="0.15">
      <c r="A24" s="13" t="s">
        <v>36</v>
      </c>
      <c r="B24" s="14" t="s">
        <v>27</v>
      </c>
      <c r="C24" s="13" t="s">
        <v>160</v>
      </c>
      <c r="D24" s="13">
        <v>21.3645</v>
      </c>
      <c r="E24" s="15" t="s">
        <v>205</v>
      </c>
      <c r="F24" s="15" t="s">
        <v>206</v>
      </c>
      <c r="G24" s="16">
        <v>6.6813573274835107</v>
      </c>
    </row>
    <row r="25" spans="1:7" ht="25.5" customHeight="1" x14ac:dyDescent="0.15">
      <c r="A25" s="13"/>
      <c r="B25" s="14"/>
      <c r="C25" s="13" t="s">
        <v>163</v>
      </c>
      <c r="D25" s="13">
        <v>36.818199999999997</v>
      </c>
      <c r="E25" s="15" t="s">
        <v>207</v>
      </c>
      <c r="F25" s="15" t="s">
        <v>208</v>
      </c>
      <c r="G25" s="16"/>
    </row>
    <row r="26" spans="1:7" ht="25.5" customHeight="1" x14ac:dyDescent="0.15">
      <c r="A26" s="13" t="s">
        <v>37</v>
      </c>
      <c r="B26" s="14" t="s">
        <v>27</v>
      </c>
      <c r="C26" s="13" t="s">
        <v>160</v>
      </c>
      <c r="D26" s="13">
        <v>21.269100000000002</v>
      </c>
      <c r="E26" s="15" t="s">
        <v>209</v>
      </c>
      <c r="F26" s="15" t="s">
        <v>210</v>
      </c>
      <c r="G26" s="16">
        <v>5.4004043295665269</v>
      </c>
    </row>
    <row r="27" spans="1:7" ht="25.5" customHeight="1" x14ac:dyDescent="0.15">
      <c r="A27" s="13"/>
      <c r="B27" s="14"/>
      <c r="C27" s="13" t="s">
        <v>163</v>
      </c>
      <c r="D27" s="13">
        <v>36.741700000000002</v>
      </c>
      <c r="E27" s="15" t="s">
        <v>211</v>
      </c>
      <c r="F27" s="15" t="s">
        <v>212</v>
      </c>
      <c r="G27" s="16"/>
    </row>
    <row r="28" spans="1:7" ht="25.5" customHeight="1" x14ac:dyDescent="0.15">
      <c r="A28" s="13" t="s">
        <v>38</v>
      </c>
      <c r="B28" s="14" t="s">
        <v>27</v>
      </c>
      <c r="C28" s="13" t="s">
        <v>160</v>
      </c>
      <c r="D28" s="13">
        <v>21.271000000000001</v>
      </c>
      <c r="E28" s="15" t="s">
        <v>213</v>
      </c>
      <c r="F28" s="15" t="s">
        <v>214</v>
      </c>
      <c r="G28" s="16">
        <v>4.8931743649527562</v>
      </c>
    </row>
    <row r="29" spans="1:7" ht="25.5" customHeight="1" x14ac:dyDescent="0.15">
      <c r="A29" s="13"/>
      <c r="B29" s="14"/>
      <c r="C29" s="13" t="s">
        <v>163</v>
      </c>
      <c r="D29" s="13">
        <v>36.735500000000002</v>
      </c>
      <c r="E29" s="15" t="s">
        <v>215</v>
      </c>
      <c r="F29" s="15" t="s">
        <v>216</v>
      </c>
      <c r="G29" s="16"/>
    </row>
    <row r="30" spans="1:7" ht="25.5" customHeight="1" x14ac:dyDescent="0.15">
      <c r="A30" s="13" t="s">
        <v>39</v>
      </c>
      <c r="B30" s="14" t="s">
        <v>27</v>
      </c>
      <c r="C30" s="13" t="s">
        <v>160</v>
      </c>
      <c r="D30" s="13">
        <v>21.2882</v>
      </c>
      <c r="E30" s="15" t="s">
        <v>217</v>
      </c>
      <c r="F30" s="15" t="s">
        <v>218</v>
      </c>
      <c r="G30" s="16">
        <v>5.9599474795425067</v>
      </c>
    </row>
    <row r="31" spans="1:7" ht="25.5" customHeight="1" x14ac:dyDescent="0.15">
      <c r="A31" s="13"/>
      <c r="B31" s="14"/>
      <c r="C31" s="13" t="s">
        <v>163</v>
      </c>
      <c r="D31" s="13">
        <v>36.761400000000002</v>
      </c>
      <c r="E31" s="15" t="s">
        <v>219</v>
      </c>
      <c r="F31" s="15" t="s">
        <v>220</v>
      </c>
      <c r="G31" s="16"/>
    </row>
    <row r="32" spans="1:7" ht="25.5" customHeight="1" x14ac:dyDescent="0.15">
      <c r="A32" s="13" t="s">
        <v>40</v>
      </c>
      <c r="B32" s="14" t="s">
        <v>27</v>
      </c>
      <c r="C32" s="13" t="s">
        <v>160</v>
      </c>
      <c r="D32" s="13">
        <v>21.275600000000001</v>
      </c>
      <c r="E32" s="15" t="s">
        <v>221</v>
      </c>
      <c r="F32" s="15" t="s">
        <v>222</v>
      </c>
      <c r="G32" s="16">
        <v>5.5078563887582277</v>
      </c>
    </row>
    <row r="33" spans="1:7" ht="25.5" customHeight="1" x14ac:dyDescent="0.15">
      <c r="A33" s="13"/>
      <c r="B33" s="14"/>
      <c r="C33" s="13" t="s">
        <v>163</v>
      </c>
      <c r="D33" s="13">
        <v>36.747199999999999</v>
      </c>
      <c r="E33" s="15" t="s">
        <v>223</v>
      </c>
      <c r="F33" s="15" t="s">
        <v>224</v>
      </c>
      <c r="G33" s="16"/>
    </row>
    <row r="34" spans="1:7" ht="25.5" customHeight="1" x14ac:dyDescent="0.15">
      <c r="A34" s="13" t="s">
        <v>41</v>
      </c>
      <c r="B34" s="14" t="s">
        <v>27</v>
      </c>
      <c r="C34" s="13" t="s">
        <v>160</v>
      </c>
      <c r="D34" s="13">
        <v>21.293500000000002</v>
      </c>
      <c r="E34" s="15" t="s">
        <v>225</v>
      </c>
      <c r="F34" s="15" t="s">
        <v>226</v>
      </c>
      <c r="G34" s="16">
        <v>6.0278159627523564</v>
      </c>
    </row>
    <row r="35" spans="1:7" ht="25.5" customHeight="1" x14ac:dyDescent="0.15">
      <c r="A35" s="13"/>
      <c r="B35" s="14"/>
      <c r="C35" s="13" t="s">
        <v>163</v>
      </c>
      <c r="D35" s="13">
        <v>36.765599999999999</v>
      </c>
      <c r="E35" s="15" t="s">
        <v>227</v>
      </c>
      <c r="F35" s="15" t="s">
        <v>228</v>
      </c>
      <c r="G35" s="16"/>
    </row>
    <row r="36" spans="1:7" ht="25.5" customHeight="1" x14ac:dyDescent="0.15">
      <c r="A36" s="13" t="s">
        <v>42</v>
      </c>
      <c r="B36" s="14" t="s">
        <v>27</v>
      </c>
      <c r="C36" s="13" t="s">
        <v>160</v>
      </c>
      <c r="D36" s="13">
        <v>21.275600000000001</v>
      </c>
      <c r="E36" s="15" t="s">
        <v>229</v>
      </c>
      <c r="F36" s="15" t="s">
        <v>230</v>
      </c>
      <c r="G36" s="16">
        <v>5.556126797673187</v>
      </c>
    </row>
    <row r="37" spans="1:7" ht="25.5" customHeight="1" x14ac:dyDescent="0.15">
      <c r="A37" s="13"/>
      <c r="B37" s="14"/>
      <c r="C37" s="13" t="s">
        <v>163</v>
      </c>
      <c r="D37" s="13">
        <v>36.747900000000001</v>
      </c>
      <c r="E37" s="15" t="s">
        <v>231</v>
      </c>
      <c r="F37" s="15" t="s">
        <v>232</v>
      </c>
      <c r="G37" s="16"/>
    </row>
    <row r="38" spans="1:7" ht="25.5" customHeight="1" x14ac:dyDescent="0.15">
      <c r="A38" s="13" t="s">
        <v>43</v>
      </c>
      <c r="B38" s="14" t="s">
        <v>27</v>
      </c>
      <c r="C38" s="13" t="s">
        <v>160</v>
      </c>
      <c r="D38" s="13">
        <v>21.224499999999999</v>
      </c>
      <c r="E38" s="15" t="s">
        <v>233</v>
      </c>
      <c r="F38" s="15" t="s">
        <v>234</v>
      </c>
      <c r="G38" s="16">
        <v>3.9120033978076663</v>
      </c>
    </row>
    <row r="39" spans="1:7" ht="25.5" customHeight="1" x14ac:dyDescent="0.15">
      <c r="A39" s="13"/>
      <c r="B39" s="14"/>
      <c r="C39" s="13" t="s">
        <v>163</v>
      </c>
      <c r="D39" s="13">
        <v>36.693100000000001</v>
      </c>
      <c r="E39" s="15" t="s">
        <v>235</v>
      </c>
      <c r="F39" s="15" t="s">
        <v>236</v>
      </c>
      <c r="G39" s="16"/>
    </row>
    <row r="40" spans="1:7" ht="25.5" customHeight="1" x14ac:dyDescent="0.15">
      <c r="A40" s="13" t="s">
        <v>44</v>
      </c>
      <c r="B40" s="14" t="s">
        <v>27</v>
      </c>
      <c r="C40" s="13" t="s">
        <v>160</v>
      </c>
      <c r="D40" s="13">
        <v>21.349499999999999</v>
      </c>
      <c r="E40" s="15" t="s">
        <v>237</v>
      </c>
      <c r="F40" s="15" t="s">
        <v>238</v>
      </c>
      <c r="G40" s="16">
        <v>6.7514021611225417</v>
      </c>
    </row>
    <row r="41" spans="1:7" ht="25.5" customHeight="1" x14ac:dyDescent="0.15">
      <c r="A41" s="13"/>
      <c r="B41" s="14"/>
      <c r="C41" s="13" t="s">
        <v>163</v>
      </c>
      <c r="D41" s="13">
        <v>36.810099999999998</v>
      </c>
      <c r="E41" s="15" t="s">
        <v>239</v>
      </c>
      <c r="F41" s="15" t="s">
        <v>240</v>
      </c>
      <c r="G41" s="16"/>
    </row>
    <row r="42" spans="1:7" ht="25.5" customHeight="1" x14ac:dyDescent="0.15">
      <c r="A42" s="13" t="s">
        <v>45</v>
      </c>
      <c r="B42" s="14" t="s">
        <v>27</v>
      </c>
      <c r="C42" s="13" t="s">
        <v>160</v>
      </c>
      <c r="D42" s="13">
        <v>21.330500000000001</v>
      </c>
      <c r="E42" s="15" t="s">
        <v>241</v>
      </c>
      <c r="F42" s="15" t="s">
        <v>242</v>
      </c>
      <c r="G42" s="16">
        <v>6.8437939997418198</v>
      </c>
    </row>
    <row r="43" spans="1:7" ht="25.5" customHeight="1" x14ac:dyDescent="0.15">
      <c r="A43" s="13"/>
      <c r="B43" s="14"/>
      <c r="C43" s="13" t="s">
        <v>163</v>
      </c>
      <c r="D43" s="13">
        <v>36.799900000000001</v>
      </c>
      <c r="E43" s="15" t="s">
        <v>243</v>
      </c>
      <c r="F43" s="15" t="s">
        <v>244</v>
      </c>
      <c r="G43" s="16"/>
    </row>
    <row r="44" spans="1:7" ht="25.5" customHeight="1" x14ac:dyDescent="0.15">
      <c r="A44" s="13" t="s">
        <v>47</v>
      </c>
      <c r="B44" s="14" t="s">
        <v>27</v>
      </c>
      <c r="C44" s="13" t="s">
        <v>160</v>
      </c>
      <c r="D44" s="13">
        <v>21.260400000000001</v>
      </c>
      <c r="E44" s="15" t="s">
        <v>245</v>
      </c>
      <c r="F44" s="15" t="s">
        <v>246</v>
      </c>
      <c r="G44" s="16">
        <v>5.8260715217907091</v>
      </c>
    </row>
    <row r="45" spans="1:7" ht="25.5" customHeight="1" x14ac:dyDescent="0.15">
      <c r="A45" s="13"/>
      <c r="B45" s="14"/>
      <c r="C45" s="13" t="s">
        <v>163</v>
      </c>
      <c r="D45" s="13">
        <v>36.742600000000003</v>
      </c>
      <c r="E45" s="15" t="s">
        <v>247</v>
      </c>
      <c r="F45" s="15" t="s">
        <v>248</v>
      </c>
      <c r="G45" s="16"/>
    </row>
    <row r="46" spans="1:7" ht="25.5" customHeight="1" x14ac:dyDescent="0.15">
      <c r="A46" s="13" t="s">
        <v>48</v>
      </c>
      <c r="B46" s="14" t="s">
        <v>27</v>
      </c>
      <c r="C46" s="13" t="s">
        <v>160</v>
      </c>
      <c r="D46" s="13">
        <v>21.255700000000001</v>
      </c>
      <c r="E46" s="15" t="s">
        <v>249</v>
      </c>
      <c r="F46" s="15" t="s">
        <v>250</v>
      </c>
      <c r="G46" s="16">
        <v>5.2365566123139615</v>
      </c>
    </row>
    <row r="47" spans="1:7" ht="25.5" customHeight="1" x14ac:dyDescent="0.15">
      <c r="A47" s="13"/>
      <c r="B47" s="14"/>
      <c r="C47" s="13" t="s">
        <v>163</v>
      </c>
      <c r="D47" s="13">
        <v>36.731200000000001</v>
      </c>
      <c r="E47" s="15" t="s">
        <v>251</v>
      </c>
      <c r="F47" s="15" t="s">
        <v>252</v>
      </c>
      <c r="G47" s="16"/>
    </row>
    <row r="48" spans="1:7" ht="25.5" customHeight="1" x14ac:dyDescent="0.15">
      <c r="A48" s="13" t="s">
        <v>49</v>
      </c>
      <c r="B48" s="14" t="s">
        <v>27</v>
      </c>
      <c r="C48" s="13" t="s">
        <v>160</v>
      </c>
      <c r="D48" s="13">
        <v>21.416599999999999</v>
      </c>
      <c r="E48" s="15" t="s">
        <v>253</v>
      </c>
      <c r="F48" s="15" t="s">
        <v>254</v>
      </c>
      <c r="G48" s="16">
        <v>8.376592563792201</v>
      </c>
    </row>
    <row r="49" spans="1:7" ht="25.5" customHeight="1" x14ac:dyDescent="0.15">
      <c r="A49" s="13"/>
      <c r="B49" s="14"/>
      <c r="C49" s="13" t="s">
        <v>163</v>
      </c>
      <c r="D49" s="13">
        <v>36.874499999999998</v>
      </c>
      <c r="E49" s="15" t="s">
        <v>255</v>
      </c>
      <c r="F49" s="15" t="s">
        <v>256</v>
      </c>
      <c r="G49" s="16"/>
    </row>
    <row r="50" spans="1:7" ht="25.5" customHeight="1" x14ac:dyDescent="0.15">
      <c r="A50" s="13" t="s">
        <v>50</v>
      </c>
      <c r="B50" s="14" t="s">
        <v>27</v>
      </c>
      <c r="C50" s="13" t="s">
        <v>160</v>
      </c>
      <c r="D50" s="13">
        <v>21.246600000000001</v>
      </c>
      <c r="E50" s="15" t="s">
        <v>257</v>
      </c>
      <c r="F50" s="15" t="s">
        <v>258</v>
      </c>
      <c r="G50" s="16">
        <v>3.0206393695559655</v>
      </c>
    </row>
    <row r="51" spans="1:7" ht="25.5" customHeight="1" x14ac:dyDescent="0.15">
      <c r="A51" s="13"/>
      <c r="B51" s="14"/>
      <c r="C51" s="13" t="s">
        <v>163</v>
      </c>
      <c r="D51" s="13">
        <v>36.693600000000004</v>
      </c>
      <c r="E51" s="15" t="s">
        <v>259</v>
      </c>
      <c r="F51" s="15" t="s">
        <v>260</v>
      </c>
      <c r="G51" s="16"/>
    </row>
    <row r="52" spans="1:7" ht="25.5" customHeight="1" x14ac:dyDescent="0.15">
      <c r="A52" s="13" t="s">
        <v>51</v>
      </c>
      <c r="B52" s="14" t="s">
        <v>27</v>
      </c>
      <c r="C52" s="13" t="s">
        <v>160</v>
      </c>
      <c r="D52" s="13">
        <v>21.225999999999999</v>
      </c>
      <c r="E52" s="15" t="s">
        <v>261</v>
      </c>
      <c r="F52" s="15" t="s">
        <v>262</v>
      </c>
      <c r="G52" s="16">
        <v>4.5672175666609292</v>
      </c>
    </row>
    <row r="53" spans="1:7" ht="25.5" customHeight="1" x14ac:dyDescent="0.15">
      <c r="A53" s="13"/>
      <c r="B53" s="14"/>
      <c r="C53" s="13" t="s">
        <v>163</v>
      </c>
      <c r="D53" s="13">
        <v>36.703499999999998</v>
      </c>
      <c r="E53" s="15" t="s">
        <v>263</v>
      </c>
      <c r="F53" s="15" t="s">
        <v>264</v>
      </c>
      <c r="G53" s="16"/>
    </row>
    <row r="54" spans="1:7" ht="25.5" customHeight="1" x14ac:dyDescent="0.15">
      <c r="A54" s="13" t="s">
        <v>52</v>
      </c>
      <c r="B54" s="14" t="s">
        <v>27</v>
      </c>
      <c r="C54" s="13" t="s">
        <v>160</v>
      </c>
      <c r="D54" s="13">
        <v>21.275300000000001</v>
      </c>
      <c r="E54" s="15" t="s">
        <v>265</v>
      </c>
      <c r="F54" s="15" t="s">
        <v>193</v>
      </c>
      <c r="G54" s="16">
        <v>5.1272312662069908</v>
      </c>
    </row>
    <row r="55" spans="1:7" ht="25.5" customHeight="1" x14ac:dyDescent="0.15">
      <c r="A55" s="13"/>
      <c r="B55" s="14"/>
      <c r="C55" s="13" t="s">
        <v>163</v>
      </c>
      <c r="D55" s="13">
        <v>36.741500000000002</v>
      </c>
      <c r="E55" s="15" t="s">
        <v>211</v>
      </c>
      <c r="F55" s="15" t="s">
        <v>266</v>
      </c>
      <c r="G55" s="16"/>
    </row>
    <row r="56" spans="1:7" ht="25.5" customHeight="1" x14ac:dyDescent="0.15">
      <c r="A56" s="13" t="s">
        <v>53</v>
      </c>
      <c r="B56" s="14" t="s">
        <v>27</v>
      </c>
      <c r="C56" s="13" t="s">
        <v>160</v>
      </c>
      <c r="D56" s="13">
        <v>21.270199999999999</v>
      </c>
      <c r="E56" s="15" t="s">
        <v>267</v>
      </c>
      <c r="F56" s="15" t="s">
        <v>268</v>
      </c>
      <c r="G56" s="16">
        <v>5.3130172197079446</v>
      </c>
    </row>
    <row r="57" spans="1:7" ht="25.5" customHeight="1" x14ac:dyDescent="0.15">
      <c r="A57" s="13"/>
      <c r="B57" s="14"/>
      <c r="C57" s="13" t="s">
        <v>163</v>
      </c>
      <c r="D57" s="13">
        <v>36.741100000000003</v>
      </c>
      <c r="E57" s="15" t="s">
        <v>269</v>
      </c>
      <c r="F57" s="15" t="s">
        <v>270</v>
      </c>
      <c r="G57" s="16"/>
    </row>
    <row r="58" spans="1:7" ht="25.5" customHeight="1" x14ac:dyDescent="0.15">
      <c r="A58" s="13" t="s">
        <v>54</v>
      </c>
      <c r="B58" s="14" t="s">
        <v>27</v>
      </c>
      <c r="C58" s="13" t="s">
        <v>160</v>
      </c>
      <c r="D58" s="13">
        <v>21.244299999999999</v>
      </c>
      <c r="E58" s="15" t="s">
        <v>271</v>
      </c>
      <c r="F58" s="15" t="s">
        <v>272</v>
      </c>
      <c r="G58" s="16">
        <v>4.7957387816925348</v>
      </c>
    </row>
    <row r="59" spans="1:7" ht="25.5" customHeight="1" x14ac:dyDescent="0.15">
      <c r="A59" s="13"/>
      <c r="B59" s="14"/>
      <c r="C59" s="13" t="s">
        <v>163</v>
      </c>
      <c r="D59" s="13">
        <v>36.7179</v>
      </c>
      <c r="E59" s="15" t="s">
        <v>273</v>
      </c>
      <c r="F59" s="15" t="s">
        <v>274</v>
      </c>
      <c r="G59" s="16"/>
    </row>
    <row r="60" spans="1:7" ht="25.5" customHeight="1" x14ac:dyDescent="0.15">
      <c r="A60" s="13" t="s">
        <v>55</v>
      </c>
      <c r="B60" s="14" t="s">
        <v>27</v>
      </c>
      <c r="C60" s="13" t="s">
        <v>160</v>
      </c>
      <c r="D60" s="13">
        <v>21.299299999999999</v>
      </c>
      <c r="E60" s="15" t="s">
        <v>275</v>
      </c>
      <c r="F60" s="15" t="s">
        <v>276</v>
      </c>
      <c r="G60" s="16">
        <v>5.4472146404825708</v>
      </c>
    </row>
    <row r="61" spans="1:7" ht="25.5" customHeight="1" x14ac:dyDescent="0.15">
      <c r="A61" s="13"/>
      <c r="B61" s="14"/>
      <c r="C61" s="13" t="s">
        <v>163</v>
      </c>
      <c r="D61" s="13">
        <v>36.7607</v>
      </c>
      <c r="E61" s="15" t="s">
        <v>277</v>
      </c>
      <c r="F61" s="15" t="s">
        <v>278</v>
      </c>
      <c r="G61" s="16"/>
    </row>
    <row r="62" spans="1:7" ht="25.5" customHeight="1" x14ac:dyDescent="0.15">
      <c r="A62" s="13" t="s">
        <v>56</v>
      </c>
      <c r="B62" s="14" t="s">
        <v>57</v>
      </c>
      <c r="C62" s="13" t="s">
        <v>160</v>
      </c>
      <c r="D62" s="13">
        <v>21.269600000000001</v>
      </c>
      <c r="E62" s="15" t="s">
        <v>279</v>
      </c>
      <c r="F62" s="15" t="s">
        <v>280</v>
      </c>
      <c r="G62" s="16">
        <v>7.2460460884587974</v>
      </c>
    </row>
    <row r="63" spans="1:7" ht="25.5" customHeight="1" x14ac:dyDescent="0.15">
      <c r="A63" s="13"/>
      <c r="B63" s="14"/>
      <c r="C63" s="13" t="s">
        <v>163</v>
      </c>
      <c r="D63" s="13">
        <v>36.768799999999999</v>
      </c>
      <c r="E63" s="15" t="s">
        <v>281</v>
      </c>
      <c r="F63" s="15" t="s">
        <v>282</v>
      </c>
      <c r="G63" s="16"/>
    </row>
    <row r="64" spans="1:7" ht="25.5" customHeight="1" x14ac:dyDescent="0.15">
      <c r="A64" s="13" t="s">
        <v>58</v>
      </c>
      <c r="B64" s="14" t="s">
        <v>57</v>
      </c>
      <c r="C64" s="13" t="s">
        <v>160</v>
      </c>
      <c r="D64" s="13">
        <v>21.27</v>
      </c>
      <c r="E64" s="15" t="s">
        <v>283</v>
      </c>
      <c r="F64" s="15" t="s">
        <v>280</v>
      </c>
      <c r="G64" s="16">
        <v>7.2293712708151361</v>
      </c>
    </row>
    <row r="65" spans="1:7" ht="25.5" customHeight="1" x14ac:dyDescent="0.15">
      <c r="A65" s="13"/>
      <c r="B65" s="14"/>
      <c r="C65" s="13" t="s">
        <v>163</v>
      </c>
      <c r="D65" s="13">
        <v>36.768799999999999</v>
      </c>
      <c r="E65" s="15" t="s">
        <v>281</v>
      </c>
      <c r="F65" s="15" t="s">
        <v>282</v>
      </c>
      <c r="G65" s="16"/>
    </row>
    <row r="66" spans="1:7" ht="25.5" customHeight="1" x14ac:dyDescent="0.15">
      <c r="A66" s="13" t="s">
        <v>59</v>
      </c>
      <c r="B66" s="14" t="s">
        <v>57</v>
      </c>
      <c r="C66" s="13" t="s">
        <v>160</v>
      </c>
      <c r="D66" s="13">
        <v>21.3032</v>
      </c>
      <c r="E66" s="15" t="s">
        <v>284</v>
      </c>
      <c r="F66" s="15" t="s">
        <v>285</v>
      </c>
      <c r="G66" s="16">
        <v>8.183241935873184</v>
      </c>
    </row>
    <row r="67" spans="1:7" ht="25.5" customHeight="1" x14ac:dyDescent="0.15">
      <c r="A67" s="13"/>
      <c r="B67" s="14"/>
      <c r="C67" s="13" t="s">
        <v>163</v>
      </c>
      <c r="D67" s="13">
        <v>36.802799999999998</v>
      </c>
      <c r="E67" s="15" t="s">
        <v>286</v>
      </c>
      <c r="F67" s="15" t="s">
        <v>270</v>
      </c>
      <c r="G67" s="16"/>
    </row>
    <row r="68" spans="1:7" ht="25.5" customHeight="1" x14ac:dyDescent="0.15">
      <c r="A68" s="13" t="s">
        <v>60</v>
      </c>
      <c r="B68" s="14" t="s">
        <v>61</v>
      </c>
      <c r="C68" s="13" t="s">
        <v>160</v>
      </c>
      <c r="D68" s="13">
        <v>21.2836</v>
      </c>
      <c r="E68" s="15" t="s">
        <v>287</v>
      </c>
      <c r="F68" s="15" t="s">
        <v>288</v>
      </c>
      <c r="G68" s="16">
        <v>5.8489921728801164</v>
      </c>
    </row>
    <row r="69" spans="1:7" ht="25.5" customHeight="1" x14ac:dyDescent="0.15">
      <c r="A69" s="13"/>
      <c r="B69" s="14"/>
      <c r="C69" s="13" t="s">
        <v>163</v>
      </c>
      <c r="D69" s="13">
        <v>36.756999999999998</v>
      </c>
      <c r="E69" s="15" t="s">
        <v>289</v>
      </c>
      <c r="F69" s="15" t="s">
        <v>290</v>
      </c>
      <c r="G69" s="16"/>
    </row>
    <row r="70" spans="1:7" ht="25.5" customHeight="1" x14ac:dyDescent="0.15">
      <c r="A70" s="13" t="s">
        <v>62</v>
      </c>
      <c r="B70" s="14" t="s">
        <v>61</v>
      </c>
      <c r="C70" s="13" t="s">
        <v>160</v>
      </c>
      <c r="D70" s="13">
        <v>21.1938</v>
      </c>
      <c r="E70" s="15" t="s">
        <v>291</v>
      </c>
      <c r="F70" s="15" t="s">
        <v>292</v>
      </c>
      <c r="G70" s="16">
        <v>3.773324625096393</v>
      </c>
    </row>
    <row r="71" spans="1:7" ht="25.5" customHeight="1" x14ac:dyDescent="0.15">
      <c r="A71" s="13"/>
      <c r="B71" s="14"/>
      <c r="C71" s="13" t="s">
        <v>163</v>
      </c>
      <c r="D71" s="13">
        <v>36.672499999999999</v>
      </c>
      <c r="E71" s="15" t="s">
        <v>293</v>
      </c>
      <c r="F71" s="15" t="s">
        <v>294</v>
      </c>
      <c r="G71" s="16"/>
    </row>
    <row r="72" spans="1:7" ht="25.5" customHeight="1" x14ac:dyDescent="0.15">
      <c r="A72" s="13" t="s">
        <v>63</v>
      </c>
      <c r="B72" s="14" t="s">
        <v>64</v>
      </c>
      <c r="C72" s="13" t="s">
        <v>160</v>
      </c>
      <c r="D72" s="13">
        <v>21.2652</v>
      </c>
      <c r="E72" s="15" t="s">
        <v>295</v>
      </c>
      <c r="F72" s="15" t="s">
        <v>296</v>
      </c>
      <c r="G72" s="16">
        <v>6.2112465461532338</v>
      </c>
    </row>
    <row r="73" spans="1:7" ht="25.5" customHeight="1" x14ac:dyDescent="0.15">
      <c r="A73" s="13"/>
      <c r="B73" s="14"/>
      <c r="C73" s="13" t="s">
        <v>163</v>
      </c>
      <c r="D73" s="13">
        <v>36.751100000000001</v>
      </c>
      <c r="E73" s="15" t="s">
        <v>297</v>
      </c>
      <c r="F73" s="15" t="s">
        <v>298</v>
      </c>
      <c r="G73" s="16"/>
    </row>
    <row r="74" spans="1:7" ht="25.5" customHeight="1" x14ac:dyDescent="0.15">
      <c r="A74" s="13" t="s">
        <v>65</v>
      </c>
      <c r="B74" s="14" t="s">
        <v>64</v>
      </c>
      <c r="C74" s="13" t="s">
        <v>160</v>
      </c>
      <c r="D74" s="13">
        <v>21.2562</v>
      </c>
      <c r="E74" s="15" t="s">
        <v>299</v>
      </c>
      <c r="F74" s="15" t="s">
        <v>300</v>
      </c>
      <c r="G74" s="16">
        <v>5.2639298658800726</v>
      </c>
    </row>
    <row r="75" spans="1:7" ht="25.5" customHeight="1" x14ac:dyDescent="0.15">
      <c r="A75" s="13"/>
      <c r="B75" s="14"/>
      <c r="C75" s="13" t="s">
        <v>163</v>
      </c>
      <c r="D75" s="13">
        <v>36.731900000000003</v>
      </c>
      <c r="E75" s="15" t="s">
        <v>301</v>
      </c>
      <c r="F75" s="15" t="s">
        <v>302</v>
      </c>
      <c r="G75" s="16"/>
    </row>
    <row r="76" spans="1:7" ht="25.5" customHeight="1" x14ac:dyDescent="0.15">
      <c r="A76" s="13" t="s">
        <v>66</v>
      </c>
      <c r="B76" s="14" t="s">
        <v>64</v>
      </c>
      <c r="C76" s="13" t="s">
        <v>160</v>
      </c>
      <c r="D76" s="13">
        <v>21.2896</v>
      </c>
      <c r="E76" s="15" t="s">
        <v>303</v>
      </c>
      <c r="F76" s="15" t="s">
        <v>304</v>
      </c>
      <c r="G76" s="16">
        <v>6.7763497463704425</v>
      </c>
    </row>
    <row r="77" spans="1:7" ht="25.5" customHeight="1" x14ac:dyDescent="0.15">
      <c r="A77" s="13"/>
      <c r="B77" s="14"/>
      <c r="C77" s="13" t="s">
        <v>163</v>
      </c>
      <c r="D77" s="13">
        <v>36.774099999999997</v>
      </c>
      <c r="E77" s="15" t="s">
        <v>305</v>
      </c>
      <c r="F77" s="15" t="s">
        <v>306</v>
      </c>
      <c r="G77" s="16"/>
    </row>
    <row r="78" spans="1:7" ht="25.5" customHeight="1" x14ac:dyDescent="0.15">
      <c r="A78" s="13" t="s">
        <v>67</v>
      </c>
      <c r="B78" s="14" t="s">
        <v>64</v>
      </c>
      <c r="C78" s="13" t="s">
        <v>160</v>
      </c>
      <c r="D78" s="13">
        <v>21.265499999999999</v>
      </c>
      <c r="E78" s="15" t="s">
        <v>307</v>
      </c>
      <c r="F78" s="15" t="s">
        <v>308</v>
      </c>
      <c r="G78" s="16">
        <v>6.3295870617346282</v>
      </c>
    </row>
    <row r="79" spans="1:7" ht="25.5" customHeight="1" x14ac:dyDescent="0.15">
      <c r="A79" s="13"/>
      <c r="B79" s="14"/>
      <c r="C79" s="13" t="s">
        <v>163</v>
      </c>
      <c r="D79" s="13">
        <v>36.753</v>
      </c>
      <c r="E79" s="15" t="s">
        <v>309</v>
      </c>
      <c r="F79" s="15" t="s">
        <v>310</v>
      </c>
      <c r="G79" s="16"/>
    </row>
    <row r="80" spans="1:7" ht="25.5" customHeight="1" x14ac:dyDescent="0.15">
      <c r="A80" s="13" t="s">
        <v>68</v>
      </c>
      <c r="B80" s="14" t="s">
        <v>64</v>
      </c>
      <c r="C80" s="13" t="s">
        <v>160</v>
      </c>
      <c r="D80" s="13">
        <v>21.270299999999999</v>
      </c>
      <c r="E80" s="15" t="s">
        <v>311</v>
      </c>
      <c r="F80" s="15" t="s">
        <v>312</v>
      </c>
      <c r="G80" s="16">
        <v>6.3702461564289479</v>
      </c>
    </row>
    <row r="81" spans="1:7" ht="25.5" customHeight="1" x14ac:dyDescent="0.15">
      <c r="A81" s="13"/>
      <c r="B81" s="14"/>
      <c r="C81" s="13" t="s">
        <v>163</v>
      </c>
      <c r="D81" s="13">
        <v>36.756500000000003</v>
      </c>
      <c r="E81" s="15" t="s">
        <v>313</v>
      </c>
      <c r="F81" s="15" t="s">
        <v>314</v>
      </c>
      <c r="G81" s="16"/>
    </row>
    <row r="82" spans="1:7" ht="25.5" customHeight="1" x14ac:dyDescent="0.15">
      <c r="A82" s="13" t="s">
        <v>135</v>
      </c>
      <c r="B82" s="14" t="s">
        <v>64</v>
      </c>
      <c r="C82" s="13" t="s">
        <v>160</v>
      </c>
      <c r="D82" s="13">
        <v>21.3383</v>
      </c>
      <c r="E82" s="15" t="s">
        <v>315</v>
      </c>
      <c r="F82" s="15" t="s">
        <v>316</v>
      </c>
      <c r="G82" s="16">
        <v>18.925144279759934</v>
      </c>
    </row>
    <row r="83" spans="1:7" ht="25.5" customHeight="1" x14ac:dyDescent="0.15">
      <c r="A83" s="13"/>
      <c r="B83" s="14"/>
      <c r="C83" s="13" t="s">
        <v>163</v>
      </c>
      <c r="D83" s="13">
        <v>36.981499999999997</v>
      </c>
      <c r="E83" s="15" t="s">
        <v>317</v>
      </c>
      <c r="F83" s="15" t="s">
        <v>318</v>
      </c>
      <c r="G83" s="16"/>
    </row>
    <row r="84" spans="1:7" ht="25.5" customHeight="1" x14ac:dyDescent="0.15">
      <c r="A84" s="13" t="s">
        <v>69</v>
      </c>
      <c r="B84" s="14" t="s">
        <v>70</v>
      </c>
      <c r="C84" s="13" t="s">
        <v>160</v>
      </c>
      <c r="D84" s="13">
        <v>21.238499999999998</v>
      </c>
      <c r="E84" s="15" t="s">
        <v>319</v>
      </c>
      <c r="F84" s="15" t="s">
        <v>320</v>
      </c>
      <c r="G84" s="16">
        <v>3.9407411983536349</v>
      </c>
    </row>
    <row r="85" spans="1:7" ht="25.5" customHeight="1" x14ac:dyDescent="0.15">
      <c r="A85" s="13"/>
      <c r="B85" s="14"/>
      <c r="C85" s="13" t="s">
        <v>163</v>
      </c>
      <c r="D85" s="13">
        <v>36.701999999999998</v>
      </c>
      <c r="E85" s="15" t="s">
        <v>321</v>
      </c>
      <c r="F85" s="15" t="s">
        <v>322</v>
      </c>
      <c r="G85" s="16"/>
    </row>
    <row r="86" spans="1:7" ht="25.5" customHeight="1" x14ac:dyDescent="0.15">
      <c r="A86" s="13" t="s">
        <v>71</v>
      </c>
      <c r="B86" s="14" t="s">
        <v>70</v>
      </c>
      <c r="C86" s="13" t="s">
        <v>160</v>
      </c>
      <c r="D86" s="13">
        <v>21.2363</v>
      </c>
      <c r="E86" s="15" t="s">
        <v>323</v>
      </c>
      <c r="F86" s="15" t="s">
        <v>324</v>
      </c>
      <c r="G86" s="16">
        <v>3.9361425988008705</v>
      </c>
    </row>
    <row r="87" spans="1:7" ht="25.5" customHeight="1" x14ac:dyDescent="0.15">
      <c r="A87" s="13"/>
      <c r="B87" s="14"/>
      <c r="C87" s="13" t="s">
        <v>163</v>
      </c>
      <c r="D87" s="13">
        <v>36.700600000000001</v>
      </c>
      <c r="E87" s="15" t="s">
        <v>325</v>
      </c>
      <c r="F87" s="15" t="s">
        <v>326</v>
      </c>
      <c r="G87" s="16"/>
    </row>
    <row r="88" spans="1:7" ht="25.5" customHeight="1" x14ac:dyDescent="0.15">
      <c r="A88" s="13" t="s">
        <v>72</v>
      </c>
      <c r="B88" s="14" t="s">
        <v>70</v>
      </c>
      <c r="C88" s="13" t="s">
        <v>160</v>
      </c>
      <c r="D88" s="13">
        <v>21.408999999999999</v>
      </c>
      <c r="E88" s="15" t="s">
        <v>327</v>
      </c>
      <c r="F88" s="15" t="s">
        <v>328</v>
      </c>
      <c r="G88" s="16">
        <v>7.4900147208377348</v>
      </c>
    </row>
    <row r="89" spans="1:7" ht="25.5" customHeight="1" x14ac:dyDescent="0.15">
      <c r="A89" s="13"/>
      <c r="B89" s="14"/>
      <c r="C89" s="13" t="s">
        <v>163</v>
      </c>
      <c r="D89" s="13">
        <v>36.856999999999999</v>
      </c>
      <c r="E89" s="15" t="s">
        <v>329</v>
      </c>
      <c r="F89" s="15" t="s">
        <v>330</v>
      </c>
      <c r="G89" s="16"/>
    </row>
    <row r="90" spans="1:7" ht="25.5" customHeight="1" x14ac:dyDescent="0.15">
      <c r="A90" s="13" t="s">
        <v>73</v>
      </c>
      <c r="B90" s="14" t="s">
        <v>74</v>
      </c>
      <c r="C90" s="13" t="s">
        <v>160</v>
      </c>
      <c r="D90" s="13">
        <v>21.337800000000001</v>
      </c>
      <c r="E90" s="15" t="s">
        <v>331</v>
      </c>
      <c r="F90" s="15" t="s">
        <v>332</v>
      </c>
      <c r="G90" s="16">
        <v>7.9154050883735181</v>
      </c>
    </row>
    <row r="91" spans="1:7" ht="25.5" customHeight="1" x14ac:dyDescent="0.15">
      <c r="A91" s="13"/>
      <c r="B91" s="14"/>
      <c r="C91" s="13" t="s">
        <v>163</v>
      </c>
      <c r="D91" s="13">
        <v>36.819899999999997</v>
      </c>
      <c r="E91" s="15" t="s">
        <v>333</v>
      </c>
      <c r="F91" s="15" t="s">
        <v>334</v>
      </c>
      <c r="G91" s="16"/>
    </row>
    <row r="92" spans="1:7" ht="25.5" customHeight="1" x14ac:dyDescent="0.15">
      <c r="A92" s="13" t="s">
        <v>137</v>
      </c>
      <c r="B92" s="14" t="s">
        <v>335</v>
      </c>
      <c r="C92" s="13" t="s">
        <v>160</v>
      </c>
      <c r="D92" s="13">
        <v>21.238199999999999</v>
      </c>
      <c r="E92" s="15" t="s">
        <v>336</v>
      </c>
      <c r="F92" s="15" t="s">
        <v>337</v>
      </c>
      <c r="G92" s="16">
        <v>3.4765342879866239</v>
      </c>
    </row>
    <row r="93" spans="1:7" ht="25.5" customHeight="1" x14ac:dyDescent="0.15">
      <c r="A93" s="13"/>
      <c r="B93" s="14"/>
      <c r="C93" s="13" t="s">
        <v>163</v>
      </c>
      <c r="D93" s="13">
        <v>36.695099999999996</v>
      </c>
      <c r="E93" s="15" t="s">
        <v>338</v>
      </c>
      <c r="F93" s="15" t="s">
        <v>339</v>
      </c>
      <c r="G93" s="16"/>
    </row>
    <row r="94" spans="1:7" ht="25.5" customHeight="1" x14ac:dyDescent="0.15">
      <c r="A94" s="13" t="s">
        <v>140</v>
      </c>
      <c r="B94" s="14" t="s">
        <v>141</v>
      </c>
      <c r="C94" s="13" t="s">
        <v>160</v>
      </c>
      <c r="D94" s="13">
        <v>21.219000000000001</v>
      </c>
      <c r="E94" s="15" t="s">
        <v>340</v>
      </c>
      <c r="F94" s="15" t="s">
        <v>341</v>
      </c>
      <c r="G94" s="16">
        <v>2.8222533014725286</v>
      </c>
    </row>
    <row r="95" spans="1:7" ht="25.5" customHeight="1" x14ac:dyDescent="0.15">
      <c r="A95" s="13"/>
      <c r="B95" s="14"/>
      <c r="C95" s="13" t="s">
        <v>163</v>
      </c>
      <c r="D95" s="13">
        <v>36.673999999999999</v>
      </c>
      <c r="E95" s="15" t="s">
        <v>342</v>
      </c>
      <c r="F95" s="15" t="s">
        <v>343</v>
      </c>
      <c r="G95" s="16"/>
    </row>
    <row r="96" spans="1:7" ht="25.5" customHeight="1" x14ac:dyDescent="0.15">
      <c r="A96" s="13" t="s">
        <v>75</v>
      </c>
      <c r="B96" s="14" t="s">
        <v>76</v>
      </c>
      <c r="C96" s="13" t="s">
        <v>160</v>
      </c>
      <c r="D96" s="13">
        <v>21.322700000000001</v>
      </c>
      <c r="E96" s="15" t="s">
        <v>344</v>
      </c>
      <c r="F96" s="15" t="s">
        <v>345</v>
      </c>
      <c r="G96" s="16">
        <v>7.280056257500064</v>
      </c>
    </row>
    <row r="97" spans="1:7" ht="25.5" customHeight="1" x14ac:dyDescent="0.15">
      <c r="A97" s="13"/>
      <c r="B97" s="14"/>
      <c r="C97" s="13" t="s">
        <v>163</v>
      </c>
      <c r="D97" s="13">
        <v>36.801499999999997</v>
      </c>
      <c r="E97" s="15" t="s">
        <v>346</v>
      </c>
      <c r="F97" s="15" t="s">
        <v>347</v>
      </c>
      <c r="G97" s="16"/>
    </row>
    <row r="98" spans="1:7" ht="25.5" customHeight="1" x14ac:dyDescent="0.15">
      <c r="A98" s="13" t="s">
        <v>77</v>
      </c>
      <c r="B98" s="14" t="s">
        <v>78</v>
      </c>
      <c r="C98" s="13" t="s">
        <v>160</v>
      </c>
      <c r="D98" s="13">
        <v>21.29</v>
      </c>
      <c r="E98" s="15" t="s">
        <v>348</v>
      </c>
      <c r="F98" s="15" t="s">
        <v>349</v>
      </c>
      <c r="G98" s="16">
        <v>5.9053547341702597</v>
      </c>
    </row>
    <row r="99" spans="1:7" ht="25.5" customHeight="1" x14ac:dyDescent="0.15">
      <c r="A99" s="13"/>
      <c r="B99" s="14"/>
      <c r="C99" s="13" t="s">
        <v>163</v>
      </c>
      <c r="D99" s="13">
        <v>36.761699999999998</v>
      </c>
      <c r="E99" s="15" t="s">
        <v>350</v>
      </c>
      <c r="F99" s="15" t="s">
        <v>351</v>
      </c>
      <c r="G99" s="16"/>
    </row>
    <row r="100" spans="1:7" ht="25.5" customHeight="1" x14ac:dyDescent="0.15">
      <c r="A100" s="13" t="s">
        <v>79</v>
      </c>
      <c r="B100" s="14" t="s">
        <v>352</v>
      </c>
      <c r="C100" s="13" t="s">
        <v>160</v>
      </c>
      <c r="D100" s="13">
        <v>21.266999999999999</v>
      </c>
      <c r="E100" s="15" t="s">
        <v>353</v>
      </c>
      <c r="F100" s="15" t="s">
        <v>354</v>
      </c>
      <c r="G100" s="16">
        <v>4.135443969081507</v>
      </c>
    </row>
    <row r="101" spans="1:7" ht="25.5" customHeight="1" x14ac:dyDescent="0.15">
      <c r="A101" s="13"/>
      <c r="B101" s="14"/>
      <c r="C101" s="13" t="s">
        <v>163</v>
      </c>
      <c r="D101" s="13">
        <v>36.722099999999998</v>
      </c>
      <c r="E101" s="15" t="s">
        <v>355</v>
      </c>
      <c r="F101" s="15" t="s">
        <v>328</v>
      </c>
      <c r="G101" s="16"/>
    </row>
    <row r="102" spans="1:7" ht="25.5" customHeight="1" x14ac:dyDescent="0.15">
      <c r="A102" s="13" t="s">
        <v>142</v>
      </c>
      <c r="B102" s="14" t="s">
        <v>143</v>
      </c>
      <c r="C102" s="13" t="s">
        <v>160</v>
      </c>
      <c r="D102" s="13">
        <v>21.2973</v>
      </c>
      <c r="E102" s="15" t="s">
        <v>356</v>
      </c>
      <c r="F102" s="15" t="s">
        <v>357</v>
      </c>
      <c r="G102" s="16">
        <v>4.8960602479924091</v>
      </c>
    </row>
    <row r="103" spans="1:7" ht="25.5" customHeight="1" x14ac:dyDescent="0.15">
      <c r="A103" s="13"/>
      <c r="B103" s="14"/>
      <c r="C103" s="13" t="s">
        <v>163</v>
      </c>
      <c r="D103" s="13">
        <v>36.7515</v>
      </c>
      <c r="E103" s="15" t="s">
        <v>358</v>
      </c>
      <c r="F103" s="15" t="s">
        <v>359</v>
      </c>
      <c r="G103" s="16"/>
    </row>
    <row r="104" spans="1:7" ht="25.5" customHeight="1" x14ac:dyDescent="0.15">
      <c r="A104" s="13" t="s">
        <v>81</v>
      </c>
      <c r="B104" s="14" t="s">
        <v>82</v>
      </c>
      <c r="C104" s="13" t="s">
        <v>160</v>
      </c>
      <c r="D104" s="13">
        <v>21.3871</v>
      </c>
      <c r="E104" s="15" t="s">
        <v>360</v>
      </c>
      <c r="F104" s="15" t="s">
        <v>361</v>
      </c>
      <c r="G104" s="16">
        <v>9.946276446630236</v>
      </c>
    </row>
    <row r="105" spans="1:7" ht="25.5" customHeight="1" x14ac:dyDescent="0.15">
      <c r="A105" s="13"/>
      <c r="B105" s="14"/>
      <c r="C105" s="13" t="s">
        <v>163</v>
      </c>
      <c r="D105" s="13">
        <v>36.879399999999997</v>
      </c>
      <c r="E105" s="15" t="s">
        <v>362</v>
      </c>
      <c r="F105" s="15" t="s">
        <v>363</v>
      </c>
      <c r="G105" s="16"/>
    </row>
    <row r="106" spans="1:7" ht="25.5" customHeight="1" x14ac:dyDescent="0.15">
      <c r="A106" s="13" t="s">
        <v>83</v>
      </c>
      <c r="B106" s="14" t="s">
        <v>84</v>
      </c>
      <c r="C106" s="13" t="s">
        <v>160</v>
      </c>
      <c r="D106" s="13">
        <v>21.286200000000001</v>
      </c>
      <c r="E106" s="15" t="s">
        <v>364</v>
      </c>
      <c r="F106" s="15" t="s">
        <v>365</v>
      </c>
      <c r="G106" s="16">
        <v>7.2211035380769317</v>
      </c>
    </row>
    <row r="107" spans="1:7" ht="25.5" customHeight="1" x14ac:dyDescent="0.15">
      <c r="A107" s="13"/>
      <c r="B107" s="14"/>
      <c r="C107" s="13" t="s">
        <v>163</v>
      </c>
      <c r="D107" s="13">
        <v>36.778500000000001</v>
      </c>
      <c r="E107" s="15" t="s">
        <v>196</v>
      </c>
      <c r="F107" s="15" t="s">
        <v>366</v>
      </c>
      <c r="G107" s="16"/>
    </row>
    <row r="108" spans="1:7" ht="25.5" customHeight="1" x14ac:dyDescent="0.15">
      <c r="A108" s="13" t="s">
        <v>85</v>
      </c>
      <c r="B108" s="14" t="s">
        <v>86</v>
      </c>
      <c r="C108" s="13" t="s">
        <v>160</v>
      </c>
      <c r="D108" s="13">
        <v>21.271599999999999</v>
      </c>
      <c r="E108" s="15" t="s">
        <v>367</v>
      </c>
      <c r="F108" s="15" t="s">
        <v>368</v>
      </c>
      <c r="G108" s="16">
        <v>5.7716210016965306</v>
      </c>
    </row>
    <row r="109" spans="1:7" ht="25.5" customHeight="1" x14ac:dyDescent="0.15">
      <c r="A109" s="13"/>
      <c r="B109" s="14"/>
      <c r="C109" s="13" t="s">
        <v>163</v>
      </c>
      <c r="D109" s="13">
        <v>36.748600000000003</v>
      </c>
      <c r="E109" s="15" t="s">
        <v>369</v>
      </c>
      <c r="F109" s="15" t="s">
        <v>370</v>
      </c>
      <c r="G109" s="16"/>
    </row>
    <row r="110" spans="1:7" ht="25.5" customHeight="1" x14ac:dyDescent="0.15">
      <c r="A110" s="13" t="s">
        <v>87</v>
      </c>
      <c r="B110" s="14" t="s">
        <v>86</v>
      </c>
      <c r="C110" s="13" t="s">
        <v>160</v>
      </c>
      <c r="D110" s="13">
        <v>21.3689</v>
      </c>
      <c r="E110" s="15" t="s">
        <v>371</v>
      </c>
      <c r="F110" s="15" t="s">
        <v>372</v>
      </c>
      <c r="G110" s="16">
        <v>7.5029721403270742</v>
      </c>
    </row>
    <row r="111" spans="1:7" ht="25.5" customHeight="1" x14ac:dyDescent="0.15">
      <c r="A111" s="13"/>
      <c r="B111" s="14"/>
      <c r="C111" s="13" t="s">
        <v>163</v>
      </c>
      <c r="D111" s="13">
        <v>36.832799999999999</v>
      </c>
      <c r="E111" s="15" t="s">
        <v>373</v>
      </c>
      <c r="F111" s="15" t="s">
        <v>374</v>
      </c>
      <c r="G111" s="16"/>
    </row>
    <row r="112" spans="1:7" ht="25.5" customHeight="1" x14ac:dyDescent="0.15">
      <c r="A112" s="13" t="s">
        <v>151</v>
      </c>
      <c r="B112" s="14" t="s">
        <v>152</v>
      </c>
      <c r="C112" s="13" t="s">
        <v>160</v>
      </c>
      <c r="D112" s="13">
        <v>21.323599999999999</v>
      </c>
      <c r="E112" s="15" t="s">
        <v>375</v>
      </c>
      <c r="F112" s="15" t="s">
        <v>376</v>
      </c>
      <c r="G112" s="16">
        <v>8.2725398530899383</v>
      </c>
    </row>
    <row r="113" spans="1:7" ht="25.5" customHeight="1" x14ac:dyDescent="0.15">
      <c r="A113" s="13"/>
      <c r="B113" s="14"/>
      <c r="C113" s="13" t="s">
        <v>163</v>
      </c>
      <c r="D113" s="13">
        <v>36.809899999999999</v>
      </c>
      <c r="E113" s="15" t="s">
        <v>377</v>
      </c>
      <c r="F113" s="15" t="s">
        <v>378</v>
      </c>
      <c r="G113" s="16"/>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Sheet1</vt:lpstr>
      <vt:lpstr>General</vt:lpstr>
      <vt:lpstr>Excluded samples</vt:lpstr>
      <vt:lpstr>Al mol % in goethite (by XRD)</vt:lpstr>
    </vt:vector>
  </TitlesOfParts>
  <Company>WIS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yinony</dc:creator>
  <cp:lastModifiedBy>Microsoft Office User</cp:lastModifiedBy>
  <dcterms:created xsi:type="dcterms:W3CDTF">2019-02-19T10:49:31Z</dcterms:created>
  <dcterms:modified xsi:type="dcterms:W3CDTF">2020-03-21T21:42:53Z</dcterms:modified>
</cp:coreProperties>
</file>