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ory-my.sharepoint.com/personal/xmeng25_emory_edu/Documents/Program/bdwmspider/Analysis/"/>
    </mc:Choice>
  </mc:AlternateContent>
  <xr:revisionPtr revIDLastSave="3" documentId="8_{FF9ACEA6-DB47-400C-9AC9-F85B9166CE04}" xr6:coauthVersionLast="28" xr6:coauthVersionMax="28" xr10:uidLastSave="{6B044E00-1A58-4CE3-A233-1F674D6A53AF}"/>
  <bookViews>
    <workbookView xWindow="0" yWindow="0" windowWidth="23280" windowHeight="12600" xr2:uid="{8387248D-EF24-4E2B-BC59-177B06A182E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1" i="1"/>
  <c r="C2" i="1" s="1"/>
  <c r="C39" i="1" l="1"/>
  <c r="C23" i="1"/>
  <c r="C38" i="1"/>
  <c r="C41" i="1"/>
  <c r="C33" i="1"/>
  <c r="C25" i="1"/>
  <c r="C17" i="1"/>
  <c r="C9" i="1"/>
  <c r="C15" i="1"/>
  <c r="C30" i="1"/>
  <c r="C1" i="1"/>
  <c r="C40" i="1"/>
  <c r="C32" i="1"/>
  <c r="C24" i="1"/>
  <c r="C16" i="1"/>
  <c r="C8" i="1"/>
  <c r="C7" i="1"/>
  <c r="C6" i="1"/>
  <c r="C31" i="1"/>
  <c r="C46" i="1"/>
  <c r="C22" i="1"/>
  <c r="C14" i="1"/>
  <c r="C4" i="1"/>
  <c r="C47" i="1"/>
  <c r="C45" i="1"/>
  <c r="C37" i="1"/>
  <c r="C29" i="1"/>
  <c r="C21" i="1"/>
  <c r="C13" i="1"/>
  <c r="C5" i="1"/>
  <c r="C44" i="1"/>
  <c r="C36" i="1"/>
  <c r="C28" i="1"/>
  <c r="C20" i="1"/>
  <c r="C12" i="1"/>
  <c r="C43" i="1"/>
  <c r="C35" i="1"/>
  <c r="C27" i="1"/>
  <c r="C19" i="1"/>
  <c r="C11" i="1"/>
  <c r="C3" i="1"/>
  <c r="C42" i="1"/>
  <c r="C34" i="1"/>
  <c r="C26" i="1"/>
  <c r="C18" i="1"/>
  <c r="C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Sheet1!$A$1:$A$47</c:f>
              <c:numCache>
                <c:formatCode>General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</c:numCache>
            </c:numRef>
          </c:xVal>
          <c:yVal>
            <c:numRef>
              <c:f>Sheet1!$B$1:$B$47</c:f>
              <c:numCache>
                <c:formatCode>General</c:formatCode>
                <c:ptCount val="47"/>
                <c:pt idx="0">
                  <c:v>1.43841446271206E-7</c:v>
                </c:pt>
                <c:pt idx="1">
                  <c:v>2.7025984412082929E-6</c:v>
                </c:pt>
                <c:pt idx="2">
                  <c:v>2.4837260322371989E-5</c:v>
                </c:pt>
                <c:pt idx="3">
                  <c:v>1.4879034822228479E-4</c:v>
                </c:pt>
                <c:pt idx="4">
                  <c:v>6.5331536701827158E-4</c:v>
                </c:pt>
                <c:pt idx="5">
                  <c:v>2.2415158226148021E-3</c:v>
                </c:pt>
                <c:pt idx="6">
                  <c:v>6.2562495612417824E-3</c:v>
                </c:pt>
                <c:pt idx="7">
                  <c:v>1.4602111651992893E-2</c:v>
                </c:pt>
                <c:pt idx="8">
                  <c:v>2.9075683588739368E-2</c:v>
                </c:pt>
                <c:pt idx="9">
                  <c:v>5.014304118120623E-2</c:v>
                </c:pt>
                <c:pt idx="10">
                  <c:v>7.5779553785118733E-2</c:v>
                </c:pt>
                <c:pt idx="11">
                  <c:v>0.10129814872172081</c:v>
                </c:pt>
                <c:pt idx="12">
                  <c:v>0.12067795886449131</c:v>
                </c:pt>
                <c:pt idx="13">
                  <c:v>0.12891491597008495</c:v>
                </c:pt>
                <c:pt idx="14">
                  <c:v>0.12411627221667136</c:v>
                </c:pt>
                <c:pt idx="15">
                  <c:v>0.10815014142447978</c:v>
                </c:pt>
                <c:pt idx="16">
                  <c:v>8.5587127764619145E-2</c:v>
                </c:pt>
                <c:pt idx="17">
                  <c:v>6.1690804602500947E-2</c:v>
                </c:pt>
                <c:pt idx="18">
                  <c:v>4.0596218052193496E-2</c:v>
                </c:pt>
                <c:pt idx="19">
                  <c:v>2.4435974098132789E-2</c:v>
                </c:pt>
                <c:pt idx="20">
                  <c:v>1.3474202618899984E-2</c:v>
                </c:pt>
                <c:pt idx="21">
                  <c:v>6.813916012508775E-3</c:v>
                </c:pt>
                <c:pt idx="22">
                  <c:v>3.1626690839109219E-3</c:v>
                </c:pt>
                <c:pt idx="23">
                  <c:v>1.3479593891010436E-3</c:v>
                </c:pt>
                <c:pt idx="24">
                  <c:v>5.2763433833943375E-4</c:v>
                </c:pt>
                <c:pt idx="25">
                  <c:v>1.8965110302003311E-4</c:v>
                </c:pt>
                <c:pt idx="26">
                  <c:v>6.2566371473022885E-5</c:v>
                </c:pt>
                <c:pt idx="27">
                  <c:v>1.8929835917763829E-5</c:v>
                </c:pt>
                <c:pt idx="28">
                  <c:v>5.2466496935049625E-6</c:v>
                </c:pt>
                <c:pt idx="29">
                  <c:v>1.3301365420153429E-6</c:v>
                </c:pt>
                <c:pt idx="30">
                  <c:v>3.0786728413782349E-7</c:v>
                </c:pt>
                <c:pt idx="31">
                  <c:v>6.4902507878214461E-8</c:v>
                </c:pt>
                <c:pt idx="32">
                  <c:v>1.242631642914758E-8</c:v>
                </c:pt>
                <c:pt idx="33">
                  <c:v>2.1532584166598021E-9</c:v>
                </c:pt>
                <c:pt idx="34">
                  <c:v>3.362793799008888E-10</c:v>
                </c:pt>
                <c:pt idx="35">
                  <c:v>4.7092645555536946E-11</c:v>
                </c:pt>
                <c:pt idx="36">
                  <c:v>5.8773685180814892E-12</c:v>
                </c:pt>
                <c:pt idx="37">
                  <c:v>6.4881494870332378E-13</c:v>
                </c:pt>
                <c:pt idx="38">
                  <c:v>6.27652711681125E-14</c:v>
                </c:pt>
                <c:pt idx="39">
                  <c:v>5.2587731711816895E-15</c:v>
                </c:pt>
                <c:pt idx="40">
                  <c:v>3.758911808978461E-16</c:v>
                </c:pt>
                <c:pt idx="41">
                  <c:v>2.2468246470706015E-17</c:v>
                </c:pt>
                <c:pt idx="42">
                  <c:v>1.0925203682938875E-18</c:v>
                </c:pt>
                <c:pt idx="43">
                  <c:v>4.1510764075365523E-20</c:v>
                </c:pt>
                <c:pt idx="44">
                  <c:v>1.1560296013306021E-21</c:v>
                </c:pt>
                <c:pt idx="45">
                  <c:v>2.0985826878614997E-23</c:v>
                </c:pt>
                <c:pt idx="46">
                  <c:v>1.8634077755046996E-25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0E-41CF-A4DE-4F2581690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76735"/>
        <c:axId val="989268287"/>
      </c:scatterChart>
      <c:valAx>
        <c:axId val="13387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9268287"/>
        <c:crosses val="autoZero"/>
        <c:crossBetween val="midCat"/>
      </c:valAx>
      <c:valAx>
        <c:axId val="98926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87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129540</xdr:colOff>
      <xdr:row>4</xdr:row>
      <xdr:rowOff>83820</xdr:rowOff>
    </xdr:from>
    <xdr:to>
      <xdr:col>11</xdr:col>
      <xdr:colOff>434340</xdr:colOff>
      <xdr:row>20</xdr:row>
      <xdr:rowOff>22860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9AC70D2-EA7C-4B8C-BCCF-D44D60AE7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BAB1C-1682-44C1-85FC-A7406BD9F2F4}">
  <dimension ref="A1:C47"/>
  <sheetViews>
    <sheetView tabSelected="1" workbookViewId="0">
      <selection activeCell="B11" sqref="B11"/>
    </sheetView>
  </sheetViews>
  <sheetFormatPr defaultRowHeight="13.8" x14ac:dyDescent="0.25"/>
  <cols>
    <col min="2" max="3" width="13.109375" bestFit="1" customWidth="1"/>
  </cols>
  <sheetData>
    <row r="1" spans="1:3" x14ac:dyDescent="0.25">
      <c r="A1">
        <v>0</v>
      </c>
      <c r="B1">
        <f>(0.29)^A1*(1-0.29)^(46-A1)*COMBIN(46,A1)</f>
        <v>1.43841446271206E-7</v>
      </c>
      <c r="C1">
        <f>SUM(B1:$B$1)</f>
        <v>1.43841446271206E-7</v>
      </c>
    </row>
    <row r="2" spans="1:3" x14ac:dyDescent="0.25">
      <c r="A2">
        <v>1</v>
      </c>
      <c r="B2">
        <f t="shared" ref="B2:B47" si="0">(0.29)^A2*(1-0.29)^(46-A2)*COMBIN(46,A2)</f>
        <v>2.7025984412082929E-6</v>
      </c>
      <c r="C2">
        <f>SUM(B$1:$B2)</f>
        <v>2.8464398874794989E-6</v>
      </c>
    </row>
    <row r="3" spans="1:3" x14ac:dyDescent="0.25">
      <c r="A3">
        <v>2</v>
      </c>
      <c r="B3">
        <f t="shared" si="0"/>
        <v>2.4837260322371989E-5</v>
      </c>
      <c r="C3">
        <f>SUM(B$1:$B3)</f>
        <v>2.7683700209851488E-5</v>
      </c>
    </row>
    <row r="4" spans="1:3" x14ac:dyDescent="0.25">
      <c r="A4">
        <v>3</v>
      </c>
      <c r="B4">
        <f t="shared" si="0"/>
        <v>1.4879034822228479E-4</v>
      </c>
      <c r="C4">
        <f>SUM(B$1:$B4)</f>
        <v>1.7647404843213629E-4</v>
      </c>
    </row>
    <row r="5" spans="1:3" x14ac:dyDescent="0.25">
      <c r="A5">
        <v>4</v>
      </c>
      <c r="B5">
        <f t="shared" si="0"/>
        <v>6.5331536701827158E-4</v>
      </c>
      <c r="C5">
        <f>SUM(B$1:$B5)</f>
        <v>8.2978941545040785E-4</v>
      </c>
    </row>
    <row r="6" spans="1:3" x14ac:dyDescent="0.25">
      <c r="A6">
        <v>5</v>
      </c>
      <c r="B6">
        <f t="shared" si="0"/>
        <v>2.2415158226148021E-3</v>
      </c>
      <c r="C6">
        <f>SUM(B$1:$B6)</f>
        <v>3.0713052380652098E-3</v>
      </c>
    </row>
    <row r="7" spans="1:3" x14ac:dyDescent="0.25">
      <c r="A7">
        <v>6</v>
      </c>
      <c r="B7">
        <f t="shared" si="0"/>
        <v>6.2562495612417824E-3</v>
      </c>
      <c r="C7">
        <f>SUM(B$1:$B7)</f>
        <v>9.3275547993069922E-3</v>
      </c>
    </row>
    <row r="8" spans="1:3" x14ac:dyDescent="0.25">
      <c r="A8">
        <v>7</v>
      </c>
      <c r="B8">
        <f t="shared" si="0"/>
        <v>1.4602111651992893E-2</v>
      </c>
      <c r="C8">
        <f>SUM(B$1:$B8)</f>
        <v>2.3929666451299885E-2</v>
      </c>
    </row>
    <row r="9" spans="1:3" x14ac:dyDescent="0.25">
      <c r="A9">
        <v>8</v>
      </c>
      <c r="B9">
        <f t="shared" si="0"/>
        <v>2.9075683588739368E-2</v>
      </c>
      <c r="C9">
        <f>SUM(B$1:$B9)</f>
        <v>5.3005350040039256E-2</v>
      </c>
    </row>
    <row r="10" spans="1:3" x14ac:dyDescent="0.25">
      <c r="A10">
        <v>9</v>
      </c>
      <c r="B10">
        <f t="shared" si="0"/>
        <v>5.014304118120623E-2</v>
      </c>
      <c r="C10">
        <f>SUM(B$1:$B10)</f>
        <v>0.10314839122124549</v>
      </c>
    </row>
    <row r="11" spans="1:3" x14ac:dyDescent="0.25">
      <c r="A11">
        <v>10</v>
      </c>
      <c r="B11">
        <f t="shared" si="0"/>
        <v>7.5779553785118733E-2</v>
      </c>
      <c r="C11">
        <f>SUM(B$1:$B11)</f>
        <v>0.17892794500636422</v>
      </c>
    </row>
    <row r="12" spans="1:3" x14ac:dyDescent="0.25">
      <c r="A12">
        <v>11</v>
      </c>
      <c r="B12">
        <f t="shared" si="0"/>
        <v>0.10129814872172081</v>
      </c>
      <c r="C12">
        <f>SUM(B$1:$B12)</f>
        <v>0.28022609372808505</v>
      </c>
    </row>
    <row r="13" spans="1:3" x14ac:dyDescent="0.25">
      <c r="A13">
        <v>12</v>
      </c>
      <c r="B13">
        <f t="shared" si="0"/>
        <v>0.12067795886449131</v>
      </c>
      <c r="C13">
        <f>SUM(B$1:$B13)</f>
        <v>0.40090405259257633</v>
      </c>
    </row>
    <row r="14" spans="1:3" x14ac:dyDescent="0.25">
      <c r="A14">
        <v>13</v>
      </c>
      <c r="B14">
        <f t="shared" si="0"/>
        <v>0.12891491597008495</v>
      </c>
      <c r="C14">
        <f>SUM(B$1:$B14)</f>
        <v>0.52981896856266131</v>
      </c>
    </row>
    <row r="15" spans="1:3" x14ac:dyDescent="0.25">
      <c r="A15">
        <v>14</v>
      </c>
      <c r="B15">
        <f t="shared" si="0"/>
        <v>0.12411627221667136</v>
      </c>
      <c r="C15">
        <f>SUM(B$1:$B15)</f>
        <v>0.65393524077933263</v>
      </c>
    </row>
    <row r="16" spans="1:3" x14ac:dyDescent="0.25">
      <c r="A16">
        <v>15</v>
      </c>
      <c r="B16">
        <f t="shared" si="0"/>
        <v>0.10815014142447978</v>
      </c>
      <c r="C16">
        <f>SUM(B$1:$B16)</f>
        <v>0.76208538220381239</v>
      </c>
    </row>
    <row r="17" spans="1:3" x14ac:dyDescent="0.25">
      <c r="A17">
        <v>16</v>
      </c>
      <c r="B17">
        <f t="shared" si="0"/>
        <v>8.5587127764619145E-2</v>
      </c>
      <c r="C17">
        <f>SUM(B$1:$B17)</f>
        <v>0.84767250996843158</v>
      </c>
    </row>
    <row r="18" spans="1:3" x14ac:dyDescent="0.25">
      <c r="A18">
        <v>17</v>
      </c>
      <c r="B18">
        <f t="shared" si="0"/>
        <v>6.1690804602500947E-2</v>
      </c>
      <c r="C18">
        <f>SUM(B$1:$B18)</f>
        <v>0.90936331457093256</v>
      </c>
    </row>
    <row r="19" spans="1:3" x14ac:dyDescent="0.25">
      <c r="A19">
        <v>18</v>
      </c>
      <c r="B19">
        <f t="shared" si="0"/>
        <v>4.0596218052193496E-2</v>
      </c>
      <c r="C19">
        <f>SUM(B$1:$B19)</f>
        <v>0.94995953262312605</v>
      </c>
    </row>
    <row r="20" spans="1:3" x14ac:dyDescent="0.25">
      <c r="A20">
        <v>19</v>
      </c>
      <c r="B20">
        <f t="shared" si="0"/>
        <v>2.4435974098132789E-2</v>
      </c>
      <c r="C20">
        <f>SUM(B$1:$B20)</f>
        <v>0.97439550672125885</v>
      </c>
    </row>
    <row r="21" spans="1:3" x14ac:dyDescent="0.25">
      <c r="A21">
        <v>20</v>
      </c>
      <c r="B21">
        <f t="shared" si="0"/>
        <v>1.3474202618899984E-2</v>
      </c>
      <c r="C21">
        <f>SUM(B$1:$B21)</f>
        <v>0.98786970934015883</v>
      </c>
    </row>
    <row r="22" spans="1:3" x14ac:dyDescent="0.25">
      <c r="A22">
        <v>21</v>
      </c>
      <c r="B22">
        <f t="shared" si="0"/>
        <v>6.813916012508775E-3</v>
      </c>
      <c r="C22">
        <f>SUM(B$1:$B22)</f>
        <v>0.99468362535266763</v>
      </c>
    </row>
    <row r="23" spans="1:3" x14ac:dyDescent="0.25">
      <c r="A23">
        <v>22</v>
      </c>
      <c r="B23">
        <f t="shared" si="0"/>
        <v>3.1626690839109219E-3</v>
      </c>
      <c r="C23">
        <f>SUM(B$1:$B23)</f>
        <v>0.99784629443657857</v>
      </c>
    </row>
    <row r="24" spans="1:3" x14ac:dyDescent="0.25">
      <c r="A24">
        <v>23</v>
      </c>
      <c r="B24">
        <f t="shared" si="0"/>
        <v>1.3479593891010436E-3</v>
      </c>
      <c r="C24">
        <f>SUM(B$1:$B24)</f>
        <v>0.99919425382567961</v>
      </c>
    </row>
    <row r="25" spans="1:3" x14ac:dyDescent="0.25">
      <c r="A25">
        <v>24</v>
      </c>
      <c r="B25">
        <f t="shared" si="0"/>
        <v>5.2763433833943375E-4</v>
      </c>
      <c r="C25">
        <f>SUM(B$1:$B25)</f>
        <v>0.99972188816401908</v>
      </c>
    </row>
    <row r="26" spans="1:3" x14ac:dyDescent="0.25">
      <c r="A26">
        <v>25</v>
      </c>
      <c r="B26">
        <f t="shared" si="0"/>
        <v>1.8965110302003311E-4</v>
      </c>
      <c r="C26">
        <f>SUM(B$1:$B26)</f>
        <v>0.99991153926703913</v>
      </c>
    </row>
    <row r="27" spans="1:3" x14ac:dyDescent="0.25">
      <c r="A27">
        <v>26</v>
      </c>
      <c r="B27">
        <f t="shared" si="0"/>
        <v>6.2566371473022885E-5</v>
      </c>
      <c r="C27">
        <f>SUM(B$1:$B27)</f>
        <v>0.99997410563851219</v>
      </c>
    </row>
    <row r="28" spans="1:3" x14ac:dyDescent="0.25">
      <c r="A28">
        <v>27</v>
      </c>
      <c r="B28">
        <f t="shared" si="0"/>
        <v>1.8929835917763829E-5</v>
      </c>
      <c r="C28">
        <f>SUM(B$1:$B28)</f>
        <v>0.99999303547442997</v>
      </c>
    </row>
    <row r="29" spans="1:3" x14ac:dyDescent="0.25">
      <c r="A29">
        <v>28</v>
      </c>
      <c r="B29">
        <f t="shared" si="0"/>
        <v>5.2466496935049625E-6</v>
      </c>
      <c r="C29">
        <f>SUM(B$1:$B29)</f>
        <v>0.99999828212412345</v>
      </c>
    </row>
    <row r="30" spans="1:3" x14ac:dyDescent="0.25">
      <c r="A30">
        <v>29</v>
      </c>
      <c r="B30">
        <f t="shared" si="0"/>
        <v>1.3301365420153429E-6</v>
      </c>
      <c r="C30">
        <f>SUM(B$1:$B30)</f>
        <v>0.99999961226066547</v>
      </c>
    </row>
    <row r="31" spans="1:3" x14ac:dyDescent="0.25">
      <c r="A31">
        <v>30</v>
      </c>
      <c r="B31">
        <f t="shared" si="0"/>
        <v>3.0786728413782349E-7</v>
      </c>
      <c r="C31">
        <f>SUM(B$1:$B31)</f>
        <v>0.99999992012794958</v>
      </c>
    </row>
    <row r="32" spans="1:3" x14ac:dyDescent="0.25">
      <c r="A32">
        <v>31</v>
      </c>
      <c r="B32">
        <f t="shared" si="0"/>
        <v>6.4902507878214461E-8</v>
      </c>
      <c r="C32">
        <f>SUM(B$1:$B32)</f>
        <v>0.99999998503045751</v>
      </c>
    </row>
    <row r="33" spans="1:3" x14ac:dyDescent="0.25">
      <c r="A33">
        <v>32</v>
      </c>
      <c r="B33">
        <f t="shared" si="0"/>
        <v>1.242631642914758E-8</v>
      </c>
      <c r="C33">
        <f>SUM(B$1:$B33)</f>
        <v>0.99999999745677393</v>
      </c>
    </row>
    <row r="34" spans="1:3" x14ac:dyDescent="0.25">
      <c r="A34">
        <v>33</v>
      </c>
      <c r="B34">
        <f t="shared" si="0"/>
        <v>2.1532584166598021E-9</v>
      </c>
      <c r="C34">
        <f>SUM(B$1:$B34)</f>
        <v>0.99999999961003239</v>
      </c>
    </row>
    <row r="35" spans="1:3" x14ac:dyDescent="0.25">
      <c r="A35">
        <v>34</v>
      </c>
      <c r="B35">
        <f t="shared" si="0"/>
        <v>3.362793799008888E-10</v>
      </c>
      <c r="C35">
        <f>SUM(B$1:$B35)</f>
        <v>0.99999999994631172</v>
      </c>
    </row>
    <row r="36" spans="1:3" x14ac:dyDescent="0.25">
      <c r="A36">
        <v>35</v>
      </c>
      <c r="B36">
        <f t="shared" si="0"/>
        <v>4.7092645555536946E-11</v>
      </c>
      <c r="C36">
        <f>SUM(B$1:$B36)</f>
        <v>0.99999999999340439</v>
      </c>
    </row>
    <row r="37" spans="1:3" x14ac:dyDescent="0.25">
      <c r="A37">
        <v>36</v>
      </c>
      <c r="B37">
        <f t="shared" si="0"/>
        <v>5.8773685180814892E-12</v>
      </c>
      <c r="C37">
        <f>SUM(B$1:$B37)</f>
        <v>0.9999999999992818</v>
      </c>
    </row>
    <row r="38" spans="1:3" x14ac:dyDescent="0.25">
      <c r="A38">
        <v>37</v>
      </c>
      <c r="B38">
        <f t="shared" si="0"/>
        <v>6.4881494870332378E-13</v>
      </c>
      <c r="C38">
        <f>SUM(B$1:$B38)</f>
        <v>0.99999999999993061</v>
      </c>
    </row>
    <row r="39" spans="1:3" x14ac:dyDescent="0.25">
      <c r="A39">
        <v>38</v>
      </c>
      <c r="B39">
        <f t="shared" si="0"/>
        <v>6.27652711681125E-14</v>
      </c>
      <c r="C39">
        <f>SUM(B$1:$B39)</f>
        <v>0.99999999999999334</v>
      </c>
    </row>
    <row r="40" spans="1:3" x14ac:dyDescent="0.25">
      <c r="A40">
        <v>39</v>
      </c>
      <c r="B40">
        <f t="shared" si="0"/>
        <v>5.2587731711816895E-15</v>
      </c>
      <c r="C40">
        <f>SUM(B$1:$B40)</f>
        <v>0.99999999999999856</v>
      </c>
    </row>
    <row r="41" spans="1:3" x14ac:dyDescent="0.25">
      <c r="A41">
        <v>40</v>
      </c>
      <c r="B41">
        <f t="shared" si="0"/>
        <v>3.758911808978461E-16</v>
      </c>
      <c r="C41">
        <f>SUM(B$1:$B41)</f>
        <v>0.99999999999999889</v>
      </c>
    </row>
    <row r="42" spans="1:3" x14ac:dyDescent="0.25">
      <c r="A42">
        <v>41</v>
      </c>
      <c r="B42">
        <f t="shared" si="0"/>
        <v>2.2468246470706015E-17</v>
      </c>
      <c r="C42">
        <f>SUM(B$1:$B42)</f>
        <v>0.99999999999999889</v>
      </c>
    </row>
    <row r="43" spans="1:3" x14ac:dyDescent="0.25">
      <c r="A43">
        <v>42</v>
      </c>
      <c r="B43">
        <f t="shared" si="0"/>
        <v>1.0925203682938875E-18</v>
      </c>
      <c r="C43">
        <f>SUM(B$1:$B43)</f>
        <v>0.99999999999999889</v>
      </c>
    </row>
    <row r="44" spans="1:3" x14ac:dyDescent="0.25">
      <c r="A44">
        <v>43</v>
      </c>
      <c r="B44">
        <f t="shared" si="0"/>
        <v>4.1510764075365523E-20</v>
      </c>
      <c r="C44">
        <f>SUM(B$1:$B44)</f>
        <v>0.99999999999999889</v>
      </c>
    </row>
    <row r="45" spans="1:3" x14ac:dyDescent="0.25">
      <c r="A45">
        <v>44</v>
      </c>
      <c r="B45">
        <f t="shared" si="0"/>
        <v>1.1560296013306021E-21</v>
      </c>
      <c r="C45">
        <f>SUM(B$1:$B45)</f>
        <v>0.99999999999999889</v>
      </c>
    </row>
    <row r="46" spans="1:3" x14ac:dyDescent="0.25">
      <c r="A46">
        <v>45</v>
      </c>
      <c r="B46">
        <f t="shared" si="0"/>
        <v>2.0985826878614997E-23</v>
      </c>
      <c r="C46">
        <f>SUM(B$1:$B46)</f>
        <v>0.99999999999999889</v>
      </c>
    </row>
    <row r="47" spans="1:3" x14ac:dyDescent="0.25">
      <c r="A47">
        <v>46</v>
      </c>
      <c r="B47">
        <f t="shared" si="0"/>
        <v>1.8634077755046996E-25</v>
      </c>
      <c r="C47">
        <f>SUM(B$1:$B47)</f>
        <v>0.99999999999999889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w p Y 7 T K k O 4 E i n A A A A + A A A A B I A H A B D b 2 5 m a W c v U G F j a 2 F n Z S 5 4 b W w g o h g A K K A U A A A A A A A A A A A A A A A A A A A A A A A A A A A A h Y 8 x D o I w G E a v Q r r T l o J R y U 8 Z W M W Y m B j X p l Z o h G K g W O L V H D y S V 5 B E U T f H 7 + U N 7 3 v c 7 p A O d e V d V N v p x i Q o w B R 5 y s j m o E 2 R o N 4 e / Q V K O W y E P I l C e a N s u n j o D g k q r T 3 H h D j n s A t x 0 x a E U R q Q f b 7 a y l L V A n 1 k / V / 2 t e m s M F I h D r t X D G d 4 F u F o O a c 4 Z A G Q C U O u z V d h Y z G m Q H 4 g Z H 1 l + 1 b x a + l n a y D T B P J + w Z 9 Q S w M E F A A C A A g A w p Y 7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K W O 0 w o i k e 4 D g A A A B E A A A A T A B w A R m 9 y b X V s Y X M v U 2 V j d G l v b j E u b S C i G A A o o B Q A A A A A A A A A A A A A A A A A A A A A A A A A A A A r T k 0 u y c z P U w i G 0 I b W A F B L A Q I t A B Q A A g A I A M K W O 0 y p D u B I p w A A A P g A A A A S A A A A A A A A A A A A A A A A A A A A A A B D b 2 5 m a W c v U G F j a 2 F n Z S 5 4 b W x Q S w E C L Q A U A A I A C A D C l j t M D 8 r p q 6 Q A A A D p A A A A E w A A A A A A A A A A A A A A A A D z A A A A W 0 N v b n R l b n R f V H l w Z X N d L n h t b F B L A Q I t A B Q A A g A I A M K W O 0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z S N w C J r Q U a v M k U U t Q O G m Q A A A A A C A A A A A A A Q Z g A A A A E A A C A A A A A 3 K B c c z M L b T I m w s F i 2 S U C E O 7 p t 9 v 6 3 T R c x T o G v 9 t l 6 M Q A A A A A O g A A A A A I A A C A A A A C Y h + f 5 x R F h r a X N J C y + W p 8 2 B V K 4 O 4 K P V O l y l 3 W 6 T k 8 6 z l A A A A C S C x y g I 9 B x p T p 8 w z / n H Q 0 F 5 I 3 A D T 2 J d i d C 6 h m J G K 5 Y L 0 0 P / P q J u e 2 E 0 F Y J X / m m + n m N S a E Y v O 7 j v + z G M v Z m q n M n f D B m A 7 3 E v Z X J R a v L n e b I 8 E A A A A C 0 J 4 R k N 0 u 3 p N e U + L f g C B B 3 s t j q o U + K t 1 E s + B 1 j f C H L U c d u 9 / r f s V B a z b D F Q m E 5 t v 9 C 3 Q n H S O A E x x p B Y d r M M m 6 B < / D a t a M a s h u p > 
</file>

<file path=customXml/itemProps1.xml><?xml version="1.0" encoding="utf-8"?>
<ds:datastoreItem xmlns:ds="http://schemas.openxmlformats.org/officeDocument/2006/customXml" ds:itemID="{CC91314F-34FA-4BA8-893A-DAB470EA87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Xiangxi Meng</dc:creator>
  <cp:lastModifiedBy>Xiangxi Meng</cp:lastModifiedBy>
  <dcterms:created xsi:type="dcterms:W3CDTF">2018-01-27T23:11:17Z</dcterms:created>
  <dcterms:modified xsi:type="dcterms:W3CDTF">2018-02-28T19:52:50Z</dcterms:modified>
</cp:coreProperties>
</file>