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nj\Desktop\物业公司资料\1中海物业\"/>
    </mc:Choice>
  </mc:AlternateContent>
  <xr:revisionPtr revIDLastSave="0" documentId="13_ncr:1_{3BED901B-8B61-4CE9-93BA-6EA4C83EF7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资产负债表" sheetId="4" r:id="rId1"/>
    <sheet name="利润表" sheetId="5" r:id="rId2"/>
    <sheet name="现金流量表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B4" i="4"/>
  <c r="C31" i="4"/>
  <c r="C25" i="4" s="1"/>
  <c r="D31" i="4"/>
  <c r="D25" i="4" s="1"/>
  <c r="E31" i="4"/>
  <c r="E25" i="4" s="1"/>
  <c r="F31" i="4"/>
  <c r="F25" i="4" s="1"/>
  <c r="G31" i="4"/>
  <c r="G25" i="4" s="1"/>
  <c r="H31" i="4"/>
  <c r="H25" i="4" s="1"/>
  <c r="I31" i="4"/>
  <c r="I25" i="4" s="1"/>
  <c r="J31" i="4"/>
  <c r="J25" i="4" s="1"/>
  <c r="K31" i="4"/>
  <c r="K25" i="4" s="1"/>
  <c r="L31" i="4"/>
  <c r="L25" i="4" s="1"/>
  <c r="M31" i="4"/>
  <c r="M25" i="4" s="1"/>
  <c r="N31" i="4"/>
  <c r="N25" i="4" s="1"/>
  <c r="O31" i="4"/>
  <c r="O25" i="4" s="1"/>
  <c r="P31" i="4"/>
  <c r="P25" i="4" s="1"/>
  <c r="Q31" i="4"/>
  <c r="Q25" i="4" s="1"/>
  <c r="B31" i="4"/>
  <c r="B25" i="4" s="1"/>
</calcChain>
</file>

<file path=xl/sharedStrings.xml><?xml version="1.0" encoding="utf-8"?>
<sst xmlns="http://schemas.openxmlformats.org/spreadsheetml/2006/main" count="324" uniqueCount="194">
  <si>
    <t>2018-12-31</t>
  </si>
  <si>
    <t>2019-12-31</t>
  </si>
  <si>
    <t>2020-12-31</t>
  </si>
  <si>
    <t>2021-12-31</t>
  </si>
  <si>
    <t>2022-06-30</t>
  </si>
  <si>
    <t>报表类型</t>
  </si>
  <si>
    <t>合并报表</t>
  </si>
  <si>
    <t>报告期</t>
  </si>
  <si>
    <t>年报</t>
  </si>
  <si>
    <t>中报</t>
  </si>
  <si>
    <t xml:space="preserve">                    (增加)/减少存货</t>
  </si>
  <si>
    <t xml:space="preserve">                经营活动之现金</t>
  </si>
  <si>
    <t xml:space="preserve">                已付所得税</t>
  </si>
  <si>
    <t xml:space="preserve">            经营活动产生的现金流量净额</t>
  </si>
  <si>
    <t xml:space="preserve">            投资活动产生的现金流量净额</t>
  </si>
  <si>
    <t xml:space="preserve">                已付利息-筹资活动</t>
  </si>
  <si>
    <t xml:space="preserve">            筹资活动产生的现金流量净额</t>
  </si>
  <si>
    <t xml:space="preserve">        现金及现金等价物净增加额</t>
  </si>
  <si>
    <t xml:space="preserve">        期初现金及现金等价物余额</t>
  </si>
  <si>
    <t xml:space="preserve">    期末现金及现金等价物余额</t>
  </si>
  <si>
    <t>2017-12-31</t>
  </si>
  <si>
    <t>2019-06-30</t>
  </si>
  <si>
    <t>2020-06-30</t>
  </si>
  <si>
    <t>2021-06-30</t>
  </si>
  <si>
    <t>营业收入</t>
  </si>
  <si>
    <t>毛利</t>
  </si>
  <si>
    <t>除税前溢利</t>
  </si>
  <si>
    <t>综合收益总额</t>
  </si>
  <si>
    <t xml:space="preserve">        汇率变动对现金的影响</t>
  </si>
  <si>
    <t xml:space="preserve">                处置物业,厂房及设备所得款</t>
  </si>
  <si>
    <t xml:space="preserve">                收购附属公司-投资活动</t>
  </si>
  <si>
    <t xml:space="preserve">                购买物业,厂房及设备</t>
  </si>
  <si>
    <t xml:space="preserve">                购买投资物业</t>
  </si>
  <si>
    <t>2015-12-31</t>
  </si>
  <si>
    <t>2016-12-31</t>
  </si>
  <si>
    <t>2018-06-30</t>
  </si>
  <si>
    <t xml:space="preserve">                        处置物业,厂房及设备之亏损</t>
  </si>
  <si>
    <t xml:space="preserve">                非控股股东注资-筹资活动</t>
  </si>
  <si>
    <t>2014-12-31</t>
  </si>
  <si>
    <t>综合收益总额(少数股东)</t>
  </si>
  <si>
    <t>综合收益总额(母公司)</t>
  </si>
  <si>
    <t xml:space="preserve">                已收利息-投资活动</t>
  </si>
  <si>
    <t xml:space="preserve">                融资租赁租金付款之资本部分-筹资活动</t>
  </si>
  <si>
    <t>中海物业[2669.HK] - ARD.资产负债表 (单位 : 亿元 , CNY  )</t>
  </si>
  <si>
    <t>2013-12-31</t>
  </si>
  <si>
    <t>2016-06-30</t>
  </si>
  <si>
    <t>2017-06-30</t>
  </si>
  <si>
    <t xml:space="preserve">    非流动资产合计</t>
  </si>
  <si>
    <t xml:space="preserve">    流动资产合计</t>
  </si>
  <si>
    <t xml:space="preserve">        预付土地租金-流动资产</t>
  </si>
  <si>
    <t xml:space="preserve">        预付税项</t>
  </si>
  <si>
    <t xml:space="preserve">    流动负债合计</t>
  </si>
  <si>
    <t xml:space="preserve">        应付账款及其它应付款项</t>
  </si>
  <si>
    <t xml:space="preserve">    股东权益合计(含少数股东权益)</t>
  </si>
  <si>
    <t xml:space="preserve">        股东权益合计(不含少数股东权益)</t>
  </si>
  <si>
    <t xml:space="preserve">        少数股东权益</t>
  </si>
  <si>
    <t xml:space="preserve">    非流动负债合计</t>
  </si>
  <si>
    <t>中海物业[2669.HK] - ARD.现金流量表 (单位 : 亿元 , CNY  )</t>
  </si>
  <si>
    <t xml:space="preserve">                        除税前(亏损)/溢利</t>
  </si>
  <si>
    <t xml:space="preserve">                        应占联营公司之溢利/亏损</t>
  </si>
  <si>
    <t xml:space="preserve">                        应占共同控制实体之溢利/亏损</t>
  </si>
  <si>
    <t xml:space="preserve">                        物业,厂房及设备折旧</t>
  </si>
  <si>
    <t xml:space="preserve">                        资产使用权的折旧-经营活动</t>
  </si>
  <si>
    <t xml:space="preserve">                        财务费用</t>
  </si>
  <si>
    <t xml:space="preserve">                        应收账款及其他应收款减值拨回</t>
  </si>
  <si>
    <t xml:space="preserve">                        就贸易及其他应收款项确认之撇销/减值亏损</t>
  </si>
  <si>
    <t xml:space="preserve">                        应收同级附属公司及关联公司款(减值拨备冲回)/减值拨备-贸易,净额-经营活动</t>
  </si>
  <si>
    <t xml:space="preserve">                            应收同级附属及关联公司款减值拨备冲回(贸易),净额-经营活动</t>
  </si>
  <si>
    <t xml:space="preserve">                        折旧及摊销</t>
  </si>
  <si>
    <t xml:space="preserve">                        应收账款及其他应收款减值准备/(回拨)</t>
  </si>
  <si>
    <t xml:space="preserve">                        股份为基础支付费用</t>
  </si>
  <si>
    <t xml:space="preserve">                        投资物业之公平值(增加)/减少-经营活动</t>
  </si>
  <si>
    <t xml:space="preserve">                        利息收入</t>
  </si>
  <si>
    <t xml:space="preserve">                        股息收入-经营活动</t>
  </si>
  <si>
    <t xml:space="preserve">                        处置物业,厂房及设备之收益</t>
  </si>
  <si>
    <t xml:space="preserve">                        提前终止租赁收益-经营活动</t>
  </si>
  <si>
    <t xml:space="preserve">                        无形资产摊销</t>
  </si>
  <si>
    <t xml:space="preserve">                        议价收购收益</t>
  </si>
  <si>
    <t xml:space="preserve">                        出售可供出售投资之(收益)/亏损</t>
  </si>
  <si>
    <t xml:space="preserve">                        无形资产的撇销</t>
  </si>
  <si>
    <t xml:space="preserve">                        雇员遣散费开支</t>
  </si>
  <si>
    <t xml:space="preserve">                    营运资本变动前之现金流量</t>
  </si>
  <si>
    <t xml:space="preserve">                    (增加)/减少贸易应收账款,预付款项,按金及其他应收款项</t>
  </si>
  <si>
    <t xml:space="preserve">                    增加/(减少)应付账款</t>
  </si>
  <si>
    <t xml:space="preserve">                    增加/(减少)贸易应付款-第三方及附属公司</t>
  </si>
  <si>
    <t xml:space="preserve">                    (增加)/减少贸易应收款-第三方及附属公司</t>
  </si>
  <si>
    <t xml:space="preserve">                    (增加)/减少其他按金和预付款项</t>
  </si>
  <si>
    <t xml:space="preserve">                    (增加)减少贸易应收款项及应收保固金-经营活动</t>
  </si>
  <si>
    <t xml:space="preserve">                    增加/(减少)贸易及其它应付款、已收按金及预收款</t>
  </si>
  <si>
    <t xml:space="preserve">                    增加/(减少)应付关联公司贸易账款</t>
  </si>
  <si>
    <t xml:space="preserve">                    (增加)/减少应收直接控股公司款项</t>
  </si>
  <si>
    <t xml:space="preserve">                    (增加)/减少应收支付处理款</t>
  </si>
  <si>
    <t xml:space="preserve">                    增加/(减少)应付直接控股公司款项</t>
  </si>
  <si>
    <t xml:space="preserve">                    (增加)/减少应收关联公司贸易账款</t>
  </si>
  <si>
    <t xml:space="preserve">                已付预扣税-经营活动</t>
  </si>
  <si>
    <t xml:space="preserve">                已收联营公司股息-投资活动</t>
  </si>
  <si>
    <t xml:space="preserve">                购买无形资产</t>
  </si>
  <si>
    <t xml:space="preserve">                就中信重组收购从事物业管理业务的公司-投资活动</t>
  </si>
  <si>
    <t xml:space="preserve">                三个月后到期之短期银行存款增加-投资活动</t>
  </si>
  <si>
    <t xml:space="preserve">                购买无形资产预付款</t>
  </si>
  <si>
    <t xml:space="preserve">                非流动预付款(增加)/减少-投资活动</t>
  </si>
  <si>
    <t xml:space="preserve">                三个月以上无抵押定期存款减少-投资活动</t>
  </si>
  <si>
    <t xml:space="preserve">                购买资产使用权-投资活动</t>
  </si>
  <si>
    <t xml:space="preserve">                非流动资产预付款项增加-投资活动</t>
  </si>
  <si>
    <t xml:space="preserve">                买入中信被收购物业管理集团-投资活动</t>
  </si>
  <si>
    <t xml:space="preserve">                根据重组计划收购业务及附属公司</t>
  </si>
  <si>
    <t xml:space="preserve">                同系附属公司(垫款)还款-投资活动</t>
  </si>
  <si>
    <t xml:space="preserve">                    同系附属公司之还款-投资活动</t>
  </si>
  <si>
    <t xml:space="preserve">                应收关联方款项减少-投资活动</t>
  </si>
  <si>
    <t xml:space="preserve">                出售可供出售金融资产所得款</t>
  </si>
  <si>
    <t xml:space="preserve">                三个月以上无抵押定期存款增加-投资活动</t>
  </si>
  <si>
    <t xml:space="preserve">                收购物业,厂房,设备和无形资产的预付款</t>
  </si>
  <si>
    <t xml:space="preserve">                共同控制实体注资-投资活动</t>
  </si>
  <si>
    <t xml:space="preserve">                前股东于重组前向被收购公司注资</t>
  </si>
  <si>
    <t xml:space="preserve">                同系附属公司/(还款)垫款</t>
  </si>
  <si>
    <t xml:space="preserve">                    同级附属公司还款</t>
  </si>
  <si>
    <t xml:space="preserve">                发行股份所得款项</t>
  </si>
  <si>
    <t xml:space="preserve">                已付利息及其它筹资成本-筹资活动</t>
  </si>
  <si>
    <t xml:space="preserve">                向附属公司支付的股息-筹资活动</t>
  </si>
  <si>
    <t xml:space="preserve">                收到附属公司非控股权益的注资</t>
  </si>
  <si>
    <t xml:space="preserve">                应收同级附属公司款(非贸易减少)-筹资活动</t>
  </si>
  <si>
    <t xml:space="preserve">                偿还租赁负债</t>
  </si>
  <si>
    <t xml:space="preserve">                应收关联公司款(非贸易增加)-筹资活动</t>
  </si>
  <si>
    <t xml:space="preserve">                应付同级附属公司款(非贸易(减少)/增加)-筹资活动</t>
  </si>
  <si>
    <t xml:space="preserve">                应付关联方非贸易款项减少-筹资活动</t>
  </si>
  <si>
    <t xml:space="preserve">                源自直接控股公司的垫款-筹资活动</t>
  </si>
  <si>
    <t xml:space="preserve">                应付直接控股公司款减少-筹资活动</t>
  </si>
  <si>
    <t xml:space="preserve">                应付直接控股公司款增加/(减少)-筹资活动</t>
  </si>
  <si>
    <t xml:space="preserve">                支付的融资租赁的利息部分-筹资活动</t>
  </si>
  <si>
    <t xml:space="preserve">                已付其他利息-筹资活动</t>
  </si>
  <si>
    <t xml:space="preserve">                银行利息开支</t>
  </si>
  <si>
    <t xml:space="preserve">                银行借贷所得款</t>
  </si>
  <si>
    <t xml:space="preserve">                租赁负债本金偿还款项-筹资活动</t>
  </si>
  <si>
    <t xml:space="preserve">                已付最终控股公司及非控股权益股息-筹资活动</t>
  </si>
  <si>
    <t xml:space="preserve">                已支付附属公司非控股股东之股息及分派-融资活动</t>
  </si>
  <si>
    <t xml:space="preserve">                支付母公司股东股息-筹资活动</t>
  </si>
  <si>
    <t xml:space="preserve">                来自若干附属公司非控股股东的注资-筹资活动</t>
  </si>
  <si>
    <t xml:space="preserve">                偿还银行借贷</t>
  </si>
  <si>
    <t>现金及现金等价物的分析</t>
  </si>
  <si>
    <t>现金及现金等价物分析-银行结存及库存现金</t>
  </si>
  <si>
    <t>现金及现金等价物分析-到期日超过三个月的银行存款</t>
  </si>
  <si>
    <t>于综合现金流量表的现金及现金等价物</t>
  </si>
  <si>
    <t>中海物业[2669.HK] - ARD.利润表 (单位 : 亿元 , CNY  )</t>
  </si>
  <si>
    <t>净利润(不含少数股东权益)</t>
  </si>
  <si>
    <t>少数股东损益</t>
  </si>
  <si>
    <t>其他综合收益</t>
  </si>
  <si>
    <t>其他综合收益-其后或会重新分类到损益的项目-汇兑差额-附属公司</t>
  </si>
  <si>
    <t>其他综合收益-其后不会重新分类到损益表之项目</t>
  </si>
  <si>
    <t xml:space="preserve">        其他全面收入(开支)-转拨至投资物业后的物业重估盈余</t>
  </si>
  <si>
    <t xml:space="preserve">        其他综合收益-所得税</t>
  </si>
  <si>
    <r>
      <rPr>
        <sz val="11"/>
        <rFont val="宋体"/>
        <family val="2"/>
        <charset val="134"/>
      </rPr>
      <t>直接經營成本（</t>
    </r>
    <r>
      <rPr>
        <sz val="11"/>
        <rFont val="微软雅黑"/>
        <family val="2"/>
        <charset val="134"/>
      </rPr>
      <t>直接费用）</t>
    </r>
    <phoneticPr fontId="1" type="noConversion"/>
  </si>
  <si>
    <t>其他淨收入及收益（其他收入及收益，净额）</t>
    <phoneticPr fontId="1" type="noConversion"/>
  </si>
  <si>
    <t>投資物業之公允價值收益淨額（投资物业之公允价值变动）</t>
    <phoneticPr fontId="1" type="noConversion"/>
  </si>
  <si>
    <t>銷售及行政費用（销售费用和管理费用）</t>
    <phoneticPr fontId="1" type="noConversion"/>
  </si>
  <si>
    <t>金融資產減值淨額（金融资产减值）</t>
    <phoneticPr fontId="1" type="noConversion"/>
  </si>
  <si>
    <t>經營溢利（营业利润）</t>
    <phoneticPr fontId="1" type="noConversion"/>
  </si>
  <si>
    <t>財務費用（财务费用）</t>
    <phoneticPr fontId="1" type="noConversion"/>
  </si>
  <si>
    <t>應佔合營公司溢利（应占共同控制实体损益）</t>
    <phoneticPr fontId="1" type="noConversion"/>
  </si>
  <si>
    <t>應佔聯營公司溢利（应占联营公司损益）</t>
    <phoneticPr fontId="1" type="noConversion"/>
  </si>
  <si>
    <t>所得稅開支（所得税）</t>
    <phoneticPr fontId="1" type="noConversion"/>
  </si>
  <si>
    <r>
      <rPr>
        <b/>
        <sz val="11"/>
        <rFont val="微软雅黑"/>
        <family val="2"/>
        <charset val="134"/>
      </rPr>
      <t>期內溢利（净利润</t>
    </r>
    <r>
      <rPr>
        <b/>
        <sz val="11"/>
        <rFont val="Calibri"/>
        <family val="2"/>
      </rPr>
      <t>(</t>
    </r>
    <r>
      <rPr>
        <b/>
        <sz val="11"/>
        <rFont val="微软雅黑"/>
        <family val="2"/>
        <charset val="134"/>
      </rPr>
      <t>含少数股东权益</t>
    </r>
    <r>
      <rPr>
        <b/>
        <sz val="11"/>
        <rFont val="Calibri"/>
        <family val="2"/>
      </rPr>
      <t>)</t>
    </r>
    <r>
      <rPr>
        <b/>
        <sz val="11"/>
        <rFont val="宋体"/>
        <family val="2"/>
        <charset val="134"/>
      </rPr>
      <t>）</t>
    </r>
    <phoneticPr fontId="1" type="noConversion"/>
  </si>
  <si>
    <r>
      <t xml:space="preserve">        </t>
    </r>
    <r>
      <rPr>
        <sz val="11"/>
        <rFont val="宋体"/>
        <family val="2"/>
        <charset val="134"/>
      </rPr>
      <t>物業、廠房及設備（</t>
    </r>
    <r>
      <rPr>
        <sz val="11"/>
        <rFont val="微软雅黑"/>
        <family val="2"/>
        <charset val="134"/>
      </rPr>
      <t>固定资产）</t>
    </r>
    <phoneticPr fontId="1" type="noConversion"/>
  </si>
  <si>
    <t>负债合计</t>
    <phoneticPr fontId="1" type="noConversion"/>
  </si>
  <si>
    <t>负债及股权权益总计</t>
    <phoneticPr fontId="1" type="noConversion"/>
  </si>
  <si>
    <t>资产总计</t>
    <phoneticPr fontId="1" type="noConversion"/>
  </si>
  <si>
    <r>
      <t xml:space="preserve">        </t>
    </r>
    <r>
      <rPr>
        <sz val="11"/>
        <rFont val="宋体"/>
        <family val="2"/>
        <charset val="134"/>
      </rPr>
      <t>投資物業（</t>
    </r>
    <r>
      <rPr>
        <sz val="11"/>
        <rFont val="微软雅黑"/>
        <family val="2"/>
        <charset val="134"/>
      </rPr>
      <t>投资性房地产）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</si>
  <si>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使用權資產（使用权资产）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</si>
  <si>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無形資產（无形资产）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</si>
  <si>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於合營公司的投資（于合营公司之权益）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</si>
  <si>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於聯營公司的投資（于联营公司之权益）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</si>
  <si>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應收關聯公司款（应收关联方款项）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</si>
  <si>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預付款（长期预付款）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</si>
  <si>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遞延稅項資產（递延税项资产）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</si>
  <si>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存貨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</si>
  <si>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貿易應收款及應收保固金（应收账款及其他应收款项）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</si>
  <si>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預付款、按金及其他應收款（按金</t>
    </r>
    <r>
      <rPr>
        <sz val="11"/>
        <rFont val="Calibri"/>
        <family val="2"/>
      </rPr>
      <t>,</t>
    </r>
    <r>
      <rPr>
        <sz val="11"/>
        <rFont val="微软雅黑"/>
        <family val="2"/>
        <charset val="134"/>
      </rPr>
      <t>预付款项及其它应收款项）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</si>
  <si>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應收直接控股公司款（应收直接控股公司款项）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</si>
  <si>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應收同級附屬公司款（应收同级附属公司款）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</si>
  <si>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應收其他關聯公司款（应收关联方款项）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</si>
  <si>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現金及銀行結餘（货币资金）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</si>
  <si>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貿易應付款（应付账款</t>
    </r>
    <r>
      <rPr>
        <sz val="11"/>
        <rFont val="宋体"/>
        <family val="2"/>
        <charset val="134"/>
      </rPr>
      <t>）</t>
    </r>
    <phoneticPr fontId="1" type="noConversion"/>
  </si>
  <si>
    <r>
      <t xml:space="preserve">        </t>
    </r>
    <r>
      <rPr>
        <sz val="11"/>
        <rFont val="宋体"/>
        <family val="2"/>
        <charset val="134"/>
      </rPr>
      <t>其他應付款及應計費用（</t>
    </r>
    <r>
      <rPr>
        <sz val="11"/>
        <rFont val="微软雅黑"/>
        <family val="2"/>
        <charset val="134"/>
      </rPr>
      <t>应计负债及其他应付款项）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</si>
  <si>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預收款及其他按金（客户按金及预收款项）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</si>
  <si>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自管理物業收取的臨時款項（预售物业收取之所得款项</t>
    </r>
    <r>
      <rPr>
        <sz val="11"/>
        <rFont val="宋体"/>
        <family val="2"/>
        <charset val="134"/>
      </rPr>
      <t>）</t>
    </r>
    <phoneticPr fontId="1" type="noConversion"/>
  </si>
  <si>
    <r>
      <t xml:space="preserve">        </t>
    </r>
    <r>
      <rPr>
        <sz val="11"/>
        <rFont val="宋体"/>
        <family val="2"/>
        <charset val="134"/>
      </rPr>
      <t>應付直接控股公司款（</t>
    </r>
    <r>
      <rPr>
        <sz val="11"/>
        <rFont val="微软雅黑"/>
        <family val="2"/>
        <charset val="134"/>
      </rPr>
      <t>应付直接控股公司款项）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</si>
  <si>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應付同級附屬公司款（应付同级附属公司款项）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</si>
  <si>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應付其他關聯公司款（应付关联方款项）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</si>
  <si>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應付所得稅項（应交所得税）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</si>
  <si>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銀行借款（短期借款）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</si>
  <si>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租賃負債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</si>
  <si>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遞延稅項負債（递延税项负债）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</si>
  <si>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銀行借款（长期借款）</t>
    </r>
    <phoneticPr fontId="1" type="noConversion"/>
  </si>
  <si>
    <r>
      <t xml:space="preserve">            </t>
    </r>
    <r>
      <rPr>
        <sz val="11"/>
        <rFont val="微软雅黑"/>
        <family val="2"/>
        <charset val="134"/>
      </rPr>
      <t>已發行股本（股本）</t>
    </r>
    <phoneticPr fontId="1" type="noConversion"/>
  </si>
  <si>
    <r>
      <t xml:space="preserve">            </t>
    </r>
    <r>
      <rPr>
        <sz val="11"/>
        <rFont val="微软雅黑"/>
        <family val="2"/>
        <charset val="134"/>
      </rPr>
      <t>儲備（储备）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</si>
</sst>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0.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name val="微软雅黑"/>
      <family val="2"/>
      <charset val="134"/>
    </font>
    <font>
      <sz val="11"/>
      <name val="宋体"/>
      <family val="2"/>
      <charset val="134"/>
    </font>
    <font>
      <sz val="11"/>
      <name val="Calibri"/>
      <family val="2"/>
      <charset val="134"/>
    </font>
    <font>
      <b/>
      <sz val="11"/>
      <name val="微软雅黑"/>
      <family val="2"/>
      <charset val="134"/>
    </font>
    <font>
      <b/>
      <sz val="11"/>
      <name val="宋体"/>
      <family val="2"/>
      <charset val="134"/>
    </font>
    <font>
      <b/>
      <sz val="11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176" fontId="2" fillId="0" borderId="0" xfId="0" applyNumberFormat="1" applyFont="1"/>
    <xf numFmtId="0" fontId="4" fillId="0" borderId="0" xfId="0" applyFont="1"/>
    <xf numFmtId="0" fontId="3" fillId="0" borderId="0" xfId="0" applyFont="1"/>
    <xf numFmtId="0" fontId="2" fillId="2" borderId="0" xfId="0" applyFont="1" applyFill="1"/>
    <xf numFmtId="176" fontId="2" fillId="2" borderId="0" xfId="0" applyNumberFormat="1" applyFont="1" applyFill="1"/>
    <xf numFmtId="0" fontId="3" fillId="3" borderId="0" xfId="0" applyFont="1" applyFill="1"/>
    <xf numFmtId="176" fontId="3" fillId="3" borderId="0" xfId="0" applyNumberFormat="1" applyFont="1" applyFill="1"/>
    <xf numFmtId="0" fontId="3" fillId="2" borderId="0" xfId="0" applyFont="1" applyFill="1"/>
    <xf numFmtId="176" fontId="3" fillId="2" borderId="0" xfId="0" applyNumberFormat="1" applyFont="1" applyFill="1"/>
    <xf numFmtId="0" fontId="7" fillId="0" borderId="0" xfId="0" applyFont="1"/>
    <xf numFmtId="0" fontId="5" fillId="0" borderId="0" xfId="0" applyFont="1"/>
    <xf numFmtId="0" fontId="8" fillId="3" borderId="0" xfId="0" applyFont="1" applyFill="1"/>
    <xf numFmtId="0" fontId="10" fillId="3" borderId="0" xfId="0" applyFont="1" applyFill="1"/>
    <xf numFmtId="176" fontId="3" fillId="0" borderId="0" xfId="0" applyNumberFormat="1" applyFont="1"/>
    <xf numFmtId="0" fontId="9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077F-A2D8-4923-B0C1-932BE2960FE5}">
  <dimension ref="A1:XEP47"/>
  <sheetViews>
    <sheetView tabSelected="1" topLeftCell="A12" zoomScale="85" zoomScaleNormal="85" workbookViewId="0">
      <selection activeCell="A42" sqref="A42"/>
    </sheetView>
  </sheetViews>
  <sheetFormatPr defaultColWidth="72.25" defaultRowHeight="15" x14ac:dyDescent="0.25"/>
  <cols>
    <col min="1" max="1" width="60.625" style="3" bestFit="1" customWidth="1"/>
    <col min="2" max="17" width="10.125" style="3" bestFit="1" customWidth="1"/>
    <col min="18" max="16384" width="72.25" style="3"/>
  </cols>
  <sheetData>
    <row r="1" spans="1:17" x14ac:dyDescent="0.25">
      <c r="A1" s="1" t="s">
        <v>43</v>
      </c>
      <c r="B1" s="1" t="s">
        <v>44</v>
      </c>
      <c r="C1" s="1" t="s">
        <v>38</v>
      </c>
      <c r="D1" s="1" t="s">
        <v>33</v>
      </c>
      <c r="E1" s="1" t="s">
        <v>45</v>
      </c>
      <c r="F1" s="1" t="s">
        <v>34</v>
      </c>
      <c r="G1" s="1" t="s">
        <v>46</v>
      </c>
      <c r="H1" s="1" t="s">
        <v>20</v>
      </c>
      <c r="I1" s="1" t="s">
        <v>35</v>
      </c>
      <c r="J1" s="1" t="s">
        <v>0</v>
      </c>
      <c r="K1" s="1" t="s">
        <v>21</v>
      </c>
      <c r="L1" s="1" t="s">
        <v>1</v>
      </c>
      <c r="M1" s="1" t="s">
        <v>22</v>
      </c>
      <c r="N1" s="1" t="s">
        <v>2</v>
      </c>
      <c r="O1" s="1" t="s">
        <v>23</v>
      </c>
      <c r="P1" s="1" t="s">
        <v>3</v>
      </c>
      <c r="Q1" s="1" t="s">
        <v>4</v>
      </c>
    </row>
    <row r="2" spans="1:17" x14ac:dyDescent="0.25">
      <c r="A2" s="1" t="s">
        <v>7</v>
      </c>
      <c r="B2" s="1" t="s">
        <v>8</v>
      </c>
      <c r="C2" s="1" t="s">
        <v>8</v>
      </c>
      <c r="D2" s="1" t="s">
        <v>8</v>
      </c>
      <c r="E2" s="1" t="s">
        <v>9</v>
      </c>
      <c r="F2" s="1" t="s">
        <v>8</v>
      </c>
      <c r="G2" s="1" t="s">
        <v>9</v>
      </c>
      <c r="H2" s="1" t="s">
        <v>8</v>
      </c>
      <c r="I2" s="1" t="s">
        <v>9</v>
      </c>
      <c r="J2" s="1" t="s">
        <v>8</v>
      </c>
      <c r="K2" s="1" t="s">
        <v>9</v>
      </c>
      <c r="L2" s="1" t="s">
        <v>8</v>
      </c>
      <c r="M2" s="1" t="s">
        <v>9</v>
      </c>
      <c r="N2" s="1" t="s">
        <v>8</v>
      </c>
      <c r="O2" s="1" t="s">
        <v>9</v>
      </c>
      <c r="P2" s="1" t="s">
        <v>8</v>
      </c>
      <c r="Q2" s="1" t="s">
        <v>9</v>
      </c>
    </row>
    <row r="3" spans="1:17" x14ac:dyDescent="0.25">
      <c r="A3" s="1" t="s">
        <v>5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6</v>
      </c>
      <c r="O3" s="1" t="s">
        <v>6</v>
      </c>
      <c r="P3" s="1" t="s">
        <v>6</v>
      </c>
      <c r="Q3" s="1" t="s">
        <v>6</v>
      </c>
    </row>
    <row r="4" spans="1:17" x14ac:dyDescent="0.25">
      <c r="A4" s="16" t="s">
        <v>164</v>
      </c>
      <c r="B4" s="10">
        <f t="shared" ref="B4:Q4" si="0">B5+B15</f>
        <v>13.48</v>
      </c>
      <c r="C4" s="10">
        <f t="shared" si="0"/>
        <v>15.31</v>
      </c>
      <c r="D4" s="10">
        <f t="shared" si="0"/>
        <v>18.149999999999999</v>
      </c>
      <c r="E4" s="10">
        <f t="shared" si="0"/>
        <v>19.34</v>
      </c>
      <c r="F4" s="10">
        <f t="shared" si="0"/>
        <v>22.98</v>
      </c>
      <c r="G4" s="10">
        <f t="shared" si="0"/>
        <v>24.47</v>
      </c>
      <c r="H4" s="10">
        <f t="shared" si="0"/>
        <v>29.75</v>
      </c>
      <c r="I4" s="10">
        <f t="shared" si="0"/>
        <v>28.33</v>
      </c>
      <c r="J4" s="10">
        <f t="shared" si="0"/>
        <v>31.17</v>
      </c>
      <c r="K4" s="10">
        <f t="shared" si="0"/>
        <v>32.61</v>
      </c>
      <c r="L4" s="10">
        <f t="shared" si="0"/>
        <v>38.47</v>
      </c>
      <c r="M4" s="10">
        <f t="shared" si="0"/>
        <v>41.45</v>
      </c>
      <c r="N4" s="10">
        <f t="shared" si="0"/>
        <v>52.13</v>
      </c>
      <c r="O4" s="10">
        <f t="shared" si="0"/>
        <v>58.58</v>
      </c>
      <c r="P4" s="10">
        <f t="shared" si="0"/>
        <v>68.02</v>
      </c>
      <c r="Q4" s="10">
        <f t="shared" si="0"/>
        <v>77.040000000000006</v>
      </c>
    </row>
    <row r="5" spans="1:17" x14ac:dyDescent="0.25">
      <c r="A5" s="7" t="s">
        <v>47</v>
      </c>
      <c r="B5" s="8">
        <v>0.9</v>
      </c>
      <c r="C5" s="8">
        <v>0.97</v>
      </c>
      <c r="D5" s="8">
        <v>0.93</v>
      </c>
      <c r="E5" s="8">
        <v>0.9</v>
      </c>
      <c r="F5" s="8">
        <v>0.89</v>
      </c>
      <c r="G5" s="8">
        <v>1.07</v>
      </c>
      <c r="H5" s="8">
        <v>2.25</v>
      </c>
      <c r="I5" s="8">
        <v>2.56</v>
      </c>
      <c r="J5" s="8">
        <v>2.58</v>
      </c>
      <c r="K5" s="8">
        <v>2.94</v>
      </c>
      <c r="L5" s="8">
        <v>2.86</v>
      </c>
      <c r="M5" s="8">
        <v>2.81</v>
      </c>
      <c r="N5" s="8">
        <v>3.85</v>
      </c>
      <c r="O5" s="8">
        <v>4.2300000000000004</v>
      </c>
      <c r="P5" s="8">
        <v>4.79</v>
      </c>
      <c r="Q5" s="8">
        <v>5.42</v>
      </c>
    </row>
    <row r="6" spans="1:17" ht="16.5" x14ac:dyDescent="0.3">
      <c r="A6" s="1" t="s">
        <v>161</v>
      </c>
      <c r="B6" s="2">
        <v>0.32</v>
      </c>
      <c r="C6" s="2">
        <v>0.36</v>
      </c>
      <c r="D6" s="2">
        <v>0.28000000000000003</v>
      </c>
      <c r="E6" s="2">
        <v>0.26</v>
      </c>
      <c r="F6" s="2">
        <v>0.24</v>
      </c>
      <c r="G6" s="2">
        <v>0.21</v>
      </c>
      <c r="H6" s="2">
        <v>0.28999999999999998</v>
      </c>
      <c r="I6" s="2">
        <v>0.28999999999999998</v>
      </c>
      <c r="J6" s="2">
        <v>0.36</v>
      </c>
      <c r="K6" s="2">
        <v>0.45</v>
      </c>
      <c r="L6" s="2">
        <v>0.51</v>
      </c>
      <c r="M6" s="2">
        <v>0.54</v>
      </c>
      <c r="N6" s="2">
        <v>0.57999999999999996</v>
      </c>
      <c r="O6" s="2">
        <v>0.67</v>
      </c>
      <c r="P6" s="2">
        <v>0.91</v>
      </c>
      <c r="Q6" s="2">
        <v>0.94</v>
      </c>
    </row>
    <row r="7" spans="1:17" ht="16.5" x14ac:dyDescent="0.3">
      <c r="A7" s="1" t="s">
        <v>165</v>
      </c>
      <c r="B7" s="2">
        <v>0.51</v>
      </c>
      <c r="C7" s="2">
        <v>0.56000000000000005</v>
      </c>
      <c r="D7" s="2">
        <v>0.59</v>
      </c>
      <c r="E7" s="2">
        <v>0.59</v>
      </c>
      <c r="F7" s="2">
        <v>0.6</v>
      </c>
      <c r="G7" s="2">
        <v>0.81</v>
      </c>
      <c r="H7" s="2">
        <v>0.89</v>
      </c>
      <c r="I7" s="2">
        <v>1.1599999999999999</v>
      </c>
      <c r="J7" s="2">
        <v>1.1599999999999999</v>
      </c>
      <c r="K7" s="2">
        <v>1.1599999999999999</v>
      </c>
      <c r="L7" s="2">
        <v>1.31</v>
      </c>
      <c r="M7" s="2">
        <v>1.29</v>
      </c>
      <c r="N7" s="2">
        <v>1.37</v>
      </c>
      <c r="O7" s="2">
        <v>1.38</v>
      </c>
      <c r="P7" s="2">
        <v>1.37</v>
      </c>
      <c r="Q7" s="2">
        <v>1.7</v>
      </c>
    </row>
    <row r="8" spans="1:17" ht="16.5" x14ac:dyDescent="0.3">
      <c r="A8" s="1" t="s">
        <v>166</v>
      </c>
      <c r="B8" s="1"/>
      <c r="C8" s="1"/>
      <c r="D8" s="1"/>
      <c r="E8" s="1"/>
      <c r="F8" s="1"/>
      <c r="G8" s="1"/>
      <c r="H8" s="1"/>
      <c r="I8" s="1"/>
      <c r="J8" s="1"/>
      <c r="K8" s="2">
        <v>0.25</v>
      </c>
      <c r="L8" s="2">
        <v>0.55000000000000004</v>
      </c>
      <c r="M8" s="2">
        <v>0.56999999999999995</v>
      </c>
      <c r="N8" s="2">
        <v>0.61</v>
      </c>
      <c r="O8" s="2">
        <v>0.76</v>
      </c>
      <c r="P8" s="2">
        <v>0.66</v>
      </c>
      <c r="Q8" s="2">
        <v>0.7</v>
      </c>
    </row>
    <row r="9" spans="1:17" ht="16.5" x14ac:dyDescent="0.3">
      <c r="A9" s="1" t="s">
        <v>167</v>
      </c>
      <c r="B9" s="1"/>
      <c r="C9" s="1"/>
      <c r="D9" s="1"/>
      <c r="E9" s="1"/>
      <c r="F9" s="1"/>
      <c r="G9" s="1"/>
      <c r="H9" s="2">
        <v>0.05</v>
      </c>
      <c r="I9" s="2">
        <v>0.06</v>
      </c>
      <c r="J9" s="2">
        <v>0.05</v>
      </c>
      <c r="K9" s="2">
        <v>0.05</v>
      </c>
      <c r="L9" s="2">
        <v>0.1</v>
      </c>
      <c r="M9" s="2">
        <v>0.08</v>
      </c>
      <c r="N9" s="2">
        <v>0.18</v>
      </c>
      <c r="O9" s="2">
        <v>0.27</v>
      </c>
      <c r="P9" s="2">
        <v>0.49</v>
      </c>
      <c r="Q9" s="2">
        <v>0.71</v>
      </c>
    </row>
    <row r="10" spans="1:17" ht="16.5" x14ac:dyDescent="0.3">
      <c r="A10" s="1" t="s">
        <v>168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2">
        <v>0.03</v>
      </c>
      <c r="M10" s="2">
        <v>0.03</v>
      </c>
      <c r="N10" s="2">
        <v>0.03</v>
      </c>
      <c r="O10" s="2">
        <v>0.04</v>
      </c>
      <c r="P10" s="2">
        <v>0.04</v>
      </c>
      <c r="Q10" s="2">
        <v>0.06</v>
      </c>
    </row>
    <row r="11" spans="1:17" ht="16.5" x14ac:dyDescent="0.3">
      <c r="A11" s="1" t="s">
        <v>169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0.01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 ht="16.5" x14ac:dyDescent="0.3">
      <c r="A12" s="1" t="s">
        <v>170</v>
      </c>
      <c r="B12" s="1"/>
      <c r="C12" s="1"/>
      <c r="D12" s="1"/>
      <c r="E12" s="1"/>
      <c r="F12" s="1"/>
      <c r="G12" s="1"/>
      <c r="H12" s="2">
        <v>0.76</v>
      </c>
      <c r="I12" s="2">
        <v>0.75</v>
      </c>
      <c r="J12" s="2">
        <v>0.75</v>
      </c>
      <c r="K12" s="2">
        <v>0.76</v>
      </c>
      <c r="L12" s="1"/>
      <c r="M12" s="1"/>
      <c r="N12" s="2">
        <v>0.75</v>
      </c>
      <c r="O12" s="2">
        <v>0.75</v>
      </c>
      <c r="P12" s="2">
        <v>0.76</v>
      </c>
      <c r="Q12" s="2">
        <v>0.75</v>
      </c>
    </row>
    <row r="13" spans="1:17" ht="16.5" x14ac:dyDescent="0.3">
      <c r="A13" s="1" t="s">
        <v>171</v>
      </c>
      <c r="B13" s="2">
        <v>0.04</v>
      </c>
      <c r="C13" s="2">
        <v>0.04</v>
      </c>
      <c r="D13" s="2">
        <v>0.03</v>
      </c>
      <c r="E13" s="2">
        <v>0.03</v>
      </c>
      <c r="F13" s="2">
        <v>0.03</v>
      </c>
      <c r="G13" s="2">
        <v>0.02</v>
      </c>
      <c r="H13" s="2">
        <v>0.02</v>
      </c>
      <c r="I13" s="2">
        <v>0.01</v>
      </c>
      <c r="J13" s="2">
        <v>0.01</v>
      </c>
      <c r="K13" s="2">
        <v>0.05</v>
      </c>
      <c r="L13" s="2">
        <v>0.05</v>
      </c>
      <c r="M13" s="2">
        <v>0.06</v>
      </c>
      <c r="N13" s="2">
        <v>0.02</v>
      </c>
      <c r="O13" s="2">
        <v>0.02</v>
      </c>
      <c r="P13" s="2">
        <v>0.21</v>
      </c>
      <c r="Q13" s="2">
        <v>0.14000000000000001</v>
      </c>
    </row>
    <row r="14" spans="1:17" ht="16.5" x14ac:dyDescent="0.3">
      <c r="A14" s="1" t="s">
        <v>172</v>
      </c>
      <c r="B14" s="2">
        <v>0.02</v>
      </c>
      <c r="C14" s="2">
        <v>0.02</v>
      </c>
      <c r="D14" s="2">
        <v>0.03</v>
      </c>
      <c r="E14" s="2">
        <v>0.02</v>
      </c>
      <c r="F14" s="2">
        <v>0.02</v>
      </c>
      <c r="G14" s="2">
        <v>0.02</v>
      </c>
      <c r="H14" s="2">
        <v>0.25</v>
      </c>
      <c r="I14" s="2">
        <v>0.28000000000000003</v>
      </c>
      <c r="J14" s="2">
        <v>0.23</v>
      </c>
      <c r="K14" s="2">
        <v>0.21</v>
      </c>
      <c r="L14" s="2">
        <v>0.31</v>
      </c>
      <c r="M14" s="2">
        <v>0.23</v>
      </c>
      <c r="N14" s="2">
        <v>0.32</v>
      </c>
      <c r="O14" s="2">
        <v>0.34</v>
      </c>
      <c r="P14" s="2">
        <v>0.36</v>
      </c>
      <c r="Q14" s="2">
        <v>0.4</v>
      </c>
    </row>
    <row r="15" spans="1:17" x14ac:dyDescent="0.25">
      <c r="A15" s="7" t="s">
        <v>48</v>
      </c>
      <c r="B15" s="8">
        <v>12.58</v>
      </c>
      <c r="C15" s="8">
        <v>14.34</v>
      </c>
      <c r="D15" s="8">
        <v>17.22</v>
      </c>
      <c r="E15" s="8">
        <v>18.440000000000001</v>
      </c>
      <c r="F15" s="8">
        <v>22.09</v>
      </c>
      <c r="G15" s="8">
        <v>23.4</v>
      </c>
      <c r="H15" s="8">
        <v>27.5</v>
      </c>
      <c r="I15" s="8">
        <v>25.77</v>
      </c>
      <c r="J15" s="8">
        <v>28.59</v>
      </c>
      <c r="K15" s="8">
        <v>29.67</v>
      </c>
      <c r="L15" s="8">
        <v>35.61</v>
      </c>
      <c r="M15" s="8">
        <v>38.64</v>
      </c>
      <c r="N15" s="8">
        <v>48.28</v>
      </c>
      <c r="O15" s="8">
        <v>54.35</v>
      </c>
      <c r="P15" s="8">
        <v>63.23</v>
      </c>
      <c r="Q15" s="8">
        <v>71.62</v>
      </c>
    </row>
    <row r="16" spans="1:17" ht="16.5" x14ac:dyDescent="0.3">
      <c r="A16" s="1" t="s">
        <v>173</v>
      </c>
      <c r="B16" s="2">
        <v>7.0000000000000007E-2</v>
      </c>
      <c r="C16" s="2">
        <v>0.05</v>
      </c>
      <c r="D16" s="2">
        <v>0</v>
      </c>
      <c r="E16" s="2">
        <v>0</v>
      </c>
      <c r="F16" s="2">
        <v>0</v>
      </c>
      <c r="G16" s="2">
        <v>0</v>
      </c>
      <c r="H16" s="2">
        <v>0.08</v>
      </c>
      <c r="I16" s="2">
        <v>0.08</v>
      </c>
      <c r="J16" s="2">
        <v>0.33</v>
      </c>
      <c r="K16" s="2">
        <v>2.16</v>
      </c>
      <c r="L16" s="2">
        <v>3.75</v>
      </c>
      <c r="M16" s="2">
        <v>3.62</v>
      </c>
      <c r="N16" s="2">
        <v>5.0999999999999996</v>
      </c>
      <c r="O16" s="2">
        <v>5.71</v>
      </c>
      <c r="P16" s="2">
        <v>7.65</v>
      </c>
      <c r="Q16" s="2">
        <v>8.42</v>
      </c>
    </row>
    <row r="17" spans="1:1019 1036:2039 2056:3059 3076:4096 4113:5116 5133:6136 6153:7156 7173:8176 8193:9213 9230:10233 10250:11253 11270:12273 12290:13310 13327:14330 14347:15350 15367:16370" ht="16.5" x14ac:dyDescent="0.3">
      <c r="A17" s="1" t="s">
        <v>174</v>
      </c>
      <c r="B17" s="2">
        <v>1.6</v>
      </c>
      <c r="C17" s="2">
        <v>1.86</v>
      </c>
      <c r="D17" s="2">
        <v>2.23</v>
      </c>
      <c r="E17" s="2">
        <v>3.56</v>
      </c>
      <c r="F17" s="2">
        <v>2.59</v>
      </c>
      <c r="G17" s="2">
        <v>4.07</v>
      </c>
      <c r="H17" s="2">
        <v>3.91</v>
      </c>
      <c r="I17" s="2">
        <v>6.06</v>
      </c>
      <c r="J17" s="2">
        <v>5.13</v>
      </c>
      <c r="K17" s="2">
        <v>7.84</v>
      </c>
      <c r="L17" s="2">
        <v>6.86</v>
      </c>
      <c r="M17" s="2">
        <v>8.9700000000000006</v>
      </c>
      <c r="N17" s="2">
        <v>7.12</v>
      </c>
      <c r="O17" s="2">
        <v>13.46</v>
      </c>
      <c r="P17" s="2">
        <v>11.34</v>
      </c>
      <c r="Q17" s="2">
        <v>20.99</v>
      </c>
    </row>
    <row r="18" spans="1:1019 1036:2039 2056:3059 3076:4096 4113:5116 5133:6136 6153:7156 7173:8176 8193:9213 9230:10233 10250:11253 11270:12273 12290:13310 13327:14330 14347:15350 15367:16370" ht="16.5" x14ac:dyDescent="0.3">
      <c r="A18" s="1" t="s">
        <v>175</v>
      </c>
      <c r="B18" s="2">
        <v>0.05</v>
      </c>
      <c r="C18" s="2">
        <v>0.1</v>
      </c>
      <c r="D18" s="2">
        <v>0.18</v>
      </c>
      <c r="E18" s="2">
        <v>0.2</v>
      </c>
      <c r="F18" s="2">
        <v>0.24</v>
      </c>
      <c r="G18" s="2">
        <v>0.22</v>
      </c>
      <c r="H18" s="2">
        <v>0.34</v>
      </c>
      <c r="I18" s="2">
        <v>0.46</v>
      </c>
      <c r="J18" s="2">
        <v>0.54</v>
      </c>
      <c r="K18" s="2">
        <v>0.56000000000000005</v>
      </c>
      <c r="L18" s="2">
        <v>0.87</v>
      </c>
      <c r="M18" s="2">
        <v>1.19</v>
      </c>
      <c r="N18" s="2">
        <v>3.24</v>
      </c>
      <c r="O18" s="2">
        <v>4.62</v>
      </c>
      <c r="P18" s="2">
        <v>4.87</v>
      </c>
      <c r="Q18" s="2">
        <v>5.58</v>
      </c>
    </row>
    <row r="19" spans="1:1019 1036:2039 2056:3059 3076:4096 4113:5116 5133:6136 6153:7156 7173:8176 8193:9213 9230:10233 10250:11253 11270:12273 12290:13310 13327:14330 14347:15350 15367:16370" x14ac:dyDescent="0.25">
      <c r="A19" s="1" t="s">
        <v>49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1"/>
      <c r="L19" s="1"/>
      <c r="M19" s="1"/>
      <c r="N19" s="1"/>
      <c r="O19" s="1"/>
      <c r="P19" s="1"/>
      <c r="Q19" s="1"/>
    </row>
    <row r="20" spans="1:1019 1036:2039 2056:3059 3076:4096 4113:5116 5133:6136 6153:7156 7173:8176 8193:9213 9230:10233 10250:11253 11270:12273 12290:13310 13327:14330 14347:15350 15367:16370" ht="16.5" x14ac:dyDescent="0.3">
      <c r="A20" s="1" t="s">
        <v>176</v>
      </c>
      <c r="B20" s="1"/>
      <c r="C20" s="1"/>
      <c r="D20" s="1"/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0.01</v>
      </c>
      <c r="L20" s="2">
        <v>0</v>
      </c>
      <c r="M20" s="2">
        <v>0</v>
      </c>
      <c r="N20" s="2">
        <v>0.01</v>
      </c>
      <c r="O20" s="2">
        <v>0.01</v>
      </c>
      <c r="P20" s="2">
        <v>0</v>
      </c>
      <c r="Q20" s="2">
        <v>0</v>
      </c>
    </row>
    <row r="21" spans="1:1019 1036:2039 2056:3059 3076:4096 4113:5116 5133:6136 6153:7156 7173:8176 8193:9213 9230:10233 10250:11253 11270:12273 12290:13310 13327:14330 14347:15350 15367:16370" ht="16.5" x14ac:dyDescent="0.3">
      <c r="A21" s="1" t="s">
        <v>177</v>
      </c>
      <c r="B21" s="2">
        <v>2.34</v>
      </c>
      <c r="C21" s="2">
        <v>3.71</v>
      </c>
      <c r="D21" s="2">
        <v>0.17</v>
      </c>
      <c r="E21" s="2">
        <v>0.28999999999999998</v>
      </c>
      <c r="F21" s="2">
        <v>0.28999999999999998</v>
      </c>
      <c r="G21" s="2">
        <v>0.35</v>
      </c>
      <c r="H21" s="2">
        <v>0.41</v>
      </c>
      <c r="I21" s="2">
        <v>0.39</v>
      </c>
      <c r="J21" s="2">
        <v>1.29</v>
      </c>
      <c r="K21" s="2">
        <v>0.69</v>
      </c>
      <c r="L21" s="2">
        <v>0.81</v>
      </c>
      <c r="M21" s="2">
        <v>1.37</v>
      </c>
      <c r="N21" s="2">
        <v>1.0900000000000001</v>
      </c>
      <c r="O21" s="2">
        <v>2.25</v>
      </c>
      <c r="P21" s="2">
        <v>3.41</v>
      </c>
      <c r="Q21" s="2">
        <v>4.88</v>
      </c>
    </row>
    <row r="22" spans="1:1019 1036:2039 2056:3059 3076:4096 4113:5116 5133:6136 6153:7156 7173:8176 8193:9213 9230:10233 10250:11253 11270:12273 12290:13310 13327:14330 14347:15350 15367:16370" ht="16.5" x14ac:dyDescent="0.3">
      <c r="A22" s="1" t="s">
        <v>178</v>
      </c>
      <c r="B22" s="2">
        <v>0.01</v>
      </c>
      <c r="C22" s="2">
        <v>0.02</v>
      </c>
      <c r="D22" s="2">
        <v>0.03</v>
      </c>
      <c r="E22" s="2">
        <v>0.02</v>
      </c>
      <c r="F22" s="2">
        <v>0.06</v>
      </c>
      <c r="G22" s="2">
        <v>0.11</v>
      </c>
      <c r="H22" s="2">
        <v>0.09</v>
      </c>
      <c r="I22" s="2">
        <v>0.21</v>
      </c>
      <c r="J22" s="2">
        <v>0.28999999999999998</v>
      </c>
      <c r="K22" s="2">
        <v>0.28999999999999998</v>
      </c>
      <c r="L22" s="2">
        <v>0.96</v>
      </c>
      <c r="M22" s="2">
        <v>1.0900000000000001</v>
      </c>
      <c r="N22" s="2">
        <v>0.53</v>
      </c>
      <c r="O22" s="2">
        <v>1.18</v>
      </c>
      <c r="P22" s="2">
        <v>0.94</v>
      </c>
      <c r="Q22" s="2">
        <v>1.33</v>
      </c>
    </row>
    <row r="23" spans="1:1019 1036:2039 2056:3059 3076:4096 4113:5116 5133:6136 6153:7156 7173:8176 8193:9213 9230:10233 10250:11253 11270:12273 12290:13310 13327:14330 14347:15350 15367:16370" ht="16.5" x14ac:dyDescent="0.3">
      <c r="A23" s="1" t="s">
        <v>179</v>
      </c>
      <c r="B23" s="2">
        <v>8.51</v>
      </c>
      <c r="C23" s="2">
        <v>8.59</v>
      </c>
      <c r="D23" s="2">
        <v>14.59</v>
      </c>
      <c r="E23" s="2">
        <v>14.37</v>
      </c>
      <c r="F23" s="2">
        <v>18.89</v>
      </c>
      <c r="G23" s="2">
        <v>18.649999999999999</v>
      </c>
      <c r="H23" s="2">
        <v>22.66</v>
      </c>
      <c r="I23" s="2">
        <v>18.55</v>
      </c>
      <c r="J23" s="2">
        <v>21.01</v>
      </c>
      <c r="K23" s="2">
        <v>18.12</v>
      </c>
      <c r="L23" s="2">
        <v>22.36</v>
      </c>
      <c r="M23" s="2">
        <v>22.39</v>
      </c>
      <c r="N23" s="2">
        <v>31.19</v>
      </c>
      <c r="O23" s="2">
        <v>27.11</v>
      </c>
      <c r="P23" s="2">
        <v>35.020000000000003</v>
      </c>
      <c r="Q23" s="2">
        <v>30.42</v>
      </c>
    </row>
    <row r="24" spans="1:1019 1036:2039 2056:3059 3076:4096 4113:5116 5133:6136 6153:7156 7173:8176 8193:9213 9230:10233 10250:11253 11270:12273 12290:13310 13327:14330 14347:15350 15367:16370" x14ac:dyDescent="0.25">
      <c r="A24" s="1" t="s">
        <v>50</v>
      </c>
      <c r="B24" s="1"/>
      <c r="C24" s="2">
        <v>0.01</v>
      </c>
      <c r="D24" s="1"/>
      <c r="E24" s="1"/>
      <c r="F24" s="2">
        <v>0.01</v>
      </c>
      <c r="G24" s="2">
        <v>0.01</v>
      </c>
      <c r="H24" s="2">
        <v>0</v>
      </c>
      <c r="I24" s="1"/>
      <c r="J24" s="1"/>
      <c r="K24" s="1"/>
      <c r="L24" s="1"/>
      <c r="M24" s="1"/>
      <c r="N24" s="1"/>
      <c r="O24" s="1"/>
      <c r="P24" s="1"/>
      <c r="Q24" s="1"/>
    </row>
    <row r="25" spans="1:1019 1036:2039 2056:3059 3076:4096 4113:5116 5133:6136 6153:7156 7173:8176 8193:9213 9230:10233 10250:11253 11270:12273 12290:13310 13327:14330 14347:15350 15367:16370" x14ac:dyDescent="0.25">
      <c r="A25" s="16" t="s">
        <v>163</v>
      </c>
      <c r="B25" s="10">
        <f>B26+B31</f>
        <v>13.49</v>
      </c>
      <c r="C25" s="10">
        <f t="shared" ref="C25:Q25" si="1">C26+C31</f>
        <v>15.31</v>
      </c>
      <c r="D25" s="10">
        <f t="shared" si="1"/>
        <v>18.14</v>
      </c>
      <c r="E25" s="10">
        <f t="shared" si="1"/>
        <v>19.34</v>
      </c>
      <c r="F25" s="10">
        <f t="shared" si="1"/>
        <v>22.97</v>
      </c>
      <c r="G25" s="10">
        <f t="shared" si="1"/>
        <v>24.47</v>
      </c>
      <c r="H25" s="10">
        <f t="shared" si="1"/>
        <v>29.740000000000002</v>
      </c>
      <c r="I25" s="10">
        <f t="shared" si="1"/>
        <v>28.330000000000002</v>
      </c>
      <c r="J25" s="10">
        <f t="shared" si="1"/>
        <v>31.16</v>
      </c>
      <c r="K25" s="10">
        <f t="shared" si="1"/>
        <v>32.61</v>
      </c>
      <c r="L25" s="10">
        <f t="shared" si="1"/>
        <v>38.479999999999997</v>
      </c>
      <c r="M25" s="10">
        <f t="shared" si="1"/>
        <v>41.45</v>
      </c>
      <c r="N25" s="10">
        <f t="shared" si="1"/>
        <v>52.129999999999995</v>
      </c>
      <c r="O25" s="10">
        <f t="shared" si="1"/>
        <v>58.59</v>
      </c>
      <c r="P25" s="10">
        <f t="shared" si="1"/>
        <v>68.03</v>
      </c>
      <c r="Q25" s="10">
        <f t="shared" si="1"/>
        <v>77.039999999999992</v>
      </c>
    </row>
    <row r="26" spans="1:1019 1036:2039 2056:3059 3076:4096 4113:5116 5133:6136 6153:7156 7173:8176 8193:9213 9230:10233 10250:11253 11270:12273 12290:13310 13327:14330 14347:15350 15367:16370" s="15" customFormat="1" x14ac:dyDescent="0.25">
      <c r="A26" s="7" t="s">
        <v>53</v>
      </c>
      <c r="B26" s="8">
        <v>3.39</v>
      </c>
      <c r="C26" s="8">
        <v>4.1500000000000004</v>
      </c>
      <c r="D26" s="8">
        <v>5.28</v>
      </c>
      <c r="E26" s="8">
        <v>5.89</v>
      </c>
      <c r="F26" s="8">
        <v>6.51</v>
      </c>
      <c r="G26" s="8">
        <v>7.68</v>
      </c>
      <c r="H26" s="8">
        <v>7.2</v>
      </c>
      <c r="I26" s="8">
        <v>8.82</v>
      </c>
      <c r="J26" s="8">
        <v>9.89</v>
      </c>
      <c r="K26" s="8">
        <v>11.54</v>
      </c>
      <c r="L26" s="8">
        <v>13.75</v>
      </c>
      <c r="M26" s="8">
        <v>15.55</v>
      </c>
      <c r="N26" s="8">
        <v>18.38</v>
      </c>
      <c r="O26" s="8">
        <v>20.63</v>
      </c>
      <c r="P26" s="8">
        <v>24.96</v>
      </c>
      <c r="Q26" s="8">
        <v>27.64</v>
      </c>
      <c r="AG26" s="4"/>
      <c r="AX26" s="4"/>
      <c r="BO26" s="4"/>
      <c r="CF26" s="4"/>
      <c r="CW26" s="4"/>
      <c r="DN26" s="4"/>
      <c r="EE26" s="4"/>
      <c r="EV26" s="4"/>
      <c r="FM26" s="4"/>
      <c r="GD26" s="4"/>
      <c r="GU26" s="4"/>
      <c r="HL26" s="4"/>
      <c r="IC26" s="4"/>
      <c r="IT26" s="4"/>
      <c r="JK26" s="4"/>
      <c r="KB26" s="4"/>
      <c r="KS26" s="4"/>
      <c r="LJ26" s="4"/>
      <c r="MA26" s="4"/>
      <c r="MR26" s="4"/>
      <c r="NI26" s="4"/>
      <c r="NZ26" s="4"/>
      <c r="OQ26" s="4"/>
      <c r="PH26" s="4"/>
      <c r="PY26" s="4"/>
      <c r="QP26" s="4"/>
      <c r="RG26" s="4"/>
      <c r="RX26" s="4"/>
      <c r="SO26" s="4"/>
      <c r="TF26" s="4"/>
      <c r="TW26" s="4"/>
      <c r="UN26" s="4"/>
      <c r="VE26" s="4"/>
      <c r="VV26" s="4"/>
      <c r="WM26" s="4"/>
      <c r="XD26" s="4"/>
      <c r="XU26" s="4"/>
      <c r="YL26" s="4"/>
      <c r="ZC26" s="4"/>
      <c r="ZT26" s="4"/>
      <c r="AAK26" s="4"/>
      <c r="ABB26" s="4"/>
      <c r="ABS26" s="4"/>
      <c r="ACJ26" s="4"/>
      <c r="ADA26" s="4"/>
      <c r="ADR26" s="4"/>
      <c r="AEI26" s="4"/>
      <c r="AEZ26" s="4"/>
      <c r="AFQ26" s="4"/>
      <c r="AGH26" s="4"/>
      <c r="AGY26" s="4"/>
      <c r="AHP26" s="4"/>
      <c r="AIG26" s="4"/>
      <c r="AIX26" s="4"/>
      <c r="AJO26" s="4"/>
      <c r="AKF26" s="4"/>
      <c r="AKW26" s="4"/>
      <c r="ALN26" s="4"/>
      <c r="AME26" s="4"/>
      <c r="AMV26" s="4"/>
      <c r="ANM26" s="4"/>
      <c r="AOD26" s="4"/>
      <c r="AOU26" s="4"/>
      <c r="APL26" s="4"/>
      <c r="AQC26" s="4"/>
      <c r="AQT26" s="4"/>
      <c r="ARK26" s="4"/>
      <c r="ASB26" s="4"/>
      <c r="ASS26" s="4"/>
      <c r="ATJ26" s="4"/>
      <c r="AUA26" s="4"/>
      <c r="AUR26" s="4"/>
      <c r="AVI26" s="4"/>
      <c r="AVZ26" s="4"/>
      <c r="AWQ26" s="4"/>
      <c r="AXH26" s="4"/>
      <c r="AXY26" s="4"/>
      <c r="AYP26" s="4"/>
      <c r="AZG26" s="4"/>
      <c r="AZX26" s="4"/>
      <c r="BAO26" s="4"/>
      <c r="BBF26" s="4"/>
      <c r="BBW26" s="4"/>
      <c r="BCN26" s="4"/>
      <c r="BDE26" s="4"/>
      <c r="BDV26" s="4"/>
      <c r="BEM26" s="4"/>
      <c r="BFD26" s="4"/>
      <c r="BFU26" s="4"/>
      <c r="BGL26" s="4"/>
      <c r="BHC26" s="4"/>
      <c r="BHT26" s="4"/>
      <c r="BIK26" s="4"/>
      <c r="BJB26" s="4"/>
      <c r="BJS26" s="4"/>
      <c r="BKJ26" s="4"/>
      <c r="BLA26" s="4"/>
      <c r="BLR26" s="4"/>
      <c r="BMI26" s="4"/>
      <c r="BMZ26" s="4"/>
      <c r="BNQ26" s="4"/>
      <c r="BOH26" s="4"/>
      <c r="BOY26" s="4"/>
      <c r="BPP26" s="4"/>
      <c r="BQG26" s="4"/>
      <c r="BQX26" s="4"/>
      <c r="BRO26" s="4"/>
      <c r="BSF26" s="4"/>
      <c r="BSW26" s="4"/>
      <c r="BTN26" s="4"/>
      <c r="BUE26" s="4"/>
      <c r="BUV26" s="4"/>
      <c r="BVM26" s="4"/>
      <c r="BWD26" s="4"/>
      <c r="BWU26" s="4"/>
      <c r="BXL26" s="4"/>
      <c r="BYC26" s="4"/>
      <c r="BYT26" s="4"/>
      <c r="BZK26" s="4"/>
      <c r="CAB26" s="4"/>
      <c r="CAS26" s="4"/>
      <c r="CBJ26" s="4"/>
      <c r="CCA26" s="4"/>
      <c r="CCR26" s="4"/>
      <c r="CDI26" s="4"/>
      <c r="CDZ26" s="4"/>
      <c r="CEQ26" s="4"/>
      <c r="CFH26" s="4"/>
      <c r="CFY26" s="4"/>
      <c r="CGP26" s="4"/>
      <c r="CHG26" s="4"/>
      <c r="CHX26" s="4"/>
      <c r="CIO26" s="4"/>
      <c r="CJF26" s="4"/>
      <c r="CJW26" s="4"/>
      <c r="CKN26" s="4"/>
      <c r="CLE26" s="4"/>
      <c r="CLV26" s="4"/>
      <c r="CMM26" s="4"/>
      <c r="CND26" s="4"/>
      <c r="CNU26" s="4"/>
      <c r="COL26" s="4"/>
      <c r="CPC26" s="4"/>
      <c r="CPT26" s="4"/>
      <c r="CQK26" s="4"/>
      <c r="CRB26" s="4"/>
      <c r="CRS26" s="4"/>
      <c r="CSJ26" s="4"/>
      <c r="CTA26" s="4"/>
      <c r="CTR26" s="4"/>
      <c r="CUI26" s="4"/>
      <c r="CUZ26" s="4"/>
      <c r="CVQ26" s="4"/>
      <c r="CWH26" s="4"/>
      <c r="CWY26" s="4"/>
      <c r="CXP26" s="4"/>
      <c r="CYG26" s="4"/>
      <c r="CYX26" s="4"/>
      <c r="CZO26" s="4"/>
      <c r="DAF26" s="4"/>
      <c r="DAW26" s="4"/>
      <c r="DBN26" s="4"/>
      <c r="DCE26" s="4"/>
      <c r="DCV26" s="4"/>
      <c r="DDM26" s="4"/>
      <c r="DED26" s="4"/>
      <c r="DEU26" s="4"/>
      <c r="DFL26" s="4"/>
      <c r="DGC26" s="4"/>
      <c r="DGT26" s="4"/>
      <c r="DHK26" s="4"/>
      <c r="DIB26" s="4"/>
      <c r="DIS26" s="4"/>
      <c r="DJJ26" s="4"/>
      <c r="DKA26" s="4"/>
      <c r="DKR26" s="4"/>
      <c r="DLI26" s="4"/>
      <c r="DLZ26" s="4"/>
      <c r="DMQ26" s="4"/>
      <c r="DNH26" s="4"/>
      <c r="DNY26" s="4"/>
      <c r="DOP26" s="4"/>
      <c r="DPG26" s="4"/>
      <c r="DPX26" s="4"/>
      <c r="DQO26" s="4"/>
      <c r="DRF26" s="4"/>
      <c r="DRW26" s="4"/>
      <c r="DSN26" s="4"/>
      <c r="DTE26" s="4"/>
      <c r="DTV26" s="4"/>
      <c r="DUM26" s="4"/>
      <c r="DVD26" s="4"/>
      <c r="DVU26" s="4"/>
      <c r="DWL26" s="4"/>
      <c r="DXC26" s="4"/>
      <c r="DXT26" s="4"/>
      <c r="DYK26" s="4"/>
      <c r="DZB26" s="4"/>
      <c r="DZS26" s="4"/>
      <c r="EAJ26" s="4"/>
      <c r="EBA26" s="4"/>
      <c r="EBR26" s="4"/>
      <c r="ECI26" s="4"/>
      <c r="ECZ26" s="4"/>
      <c r="EDQ26" s="4"/>
      <c r="EEH26" s="4"/>
      <c r="EEY26" s="4"/>
      <c r="EFP26" s="4"/>
      <c r="EGG26" s="4"/>
      <c r="EGX26" s="4"/>
      <c r="EHO26" s="4"/>
      <c r="EIF26" s="4"/>
      <c r="EIW26" s="4"/>
      <c r="EJN26" s="4"/>
      <c r="EKE26" s="4"/>
      <c r="EKV26" s="4"/>
      <c r="ELM26" s="4"/>
      <c r="EMD26" s="4"/>
      <c r="EMU26" s="4"/>
      <c r="ENL26" s="4"/>
      <c r="EOC26" s="4"/>
      <c r="EOT26" s="4"/>
      <c r="EPK26" s="4"/>
      <c r="EQB26" s="4"/>
      <c r="EQS26" s="4"/>
      <c r="ERJ26" s="4"/>
      <c r="ESA26" s="4"/>
      <c r="ESR26" s="4"/>
      <c r="ETI26" s="4"/>
      <c r="ETZ26" s="4"/>
      <c r="EUQ26" s="4"/>
      <c r="EVH26" s="4"/>
      <c r="EVY26" s="4"/>
      <c r="EWP26" s="4"/>
      <c r="EXG26" s="4"/>
      <c r="EXX26" s="4"/>
      <c r="EYO26" s="4"/>
      <c r="EZF26" s="4"/>
      <c r="EZW26" s="4"/>
      <c r="FAN26" s="4"/>
      <c r="FBE26" s="4"/>
      <c r="FBV26" s="4"/>
      <c r="FCM26" s="4"/>
      <c r="FDD26" s="4"/>
      <c r="FDU26" s="4"/>
      <c r="FEL26" s="4"/>
      <c r="FFC26" s="4"/>
      <c r="FFT26" s="4"/>
      <c r="FGK26" s="4"/>
      <c r="FHB26" s="4"/>
      <c r="FHS26" s="4"/>
      <c r="FIJ26" s="4"/>
      <c r="FJA26" s="4"/>
      <c r="FJR26" s="4"/>
      <c r="FKI26" s="4"/>
      <c r="FKZ26" s="4"/>
      <c r="FLQ26" s="4"/>
      <c r="FMH26" s="4"/>
      <c r="FMY26" s="4"/>
      <c r="FNP26" s="4"/>
      <c r="FOG26" s="4"/>
      <c r="FOX26" s="4"/>
      <c r="FPO26" s="4"/>
      <c r="FQF26" s="4"/>
      <c r="FQW26" s="4"/>
      <c r="FRN26" s="4"/>
      <c r="FSE26" s="4"/>
      <c r="FSV26" s="4"/>
      <c r="FTM26" s="4"/>
      <c r="FUD26" s="4"/>
      <c r="FUU26" s="4"/>
      <c r="FVL26" s="4"/>
      <c r="FWC26" s="4"/>
      <c r="FWT26" s="4"/>
      <c r="FXK26" s="4"/>
      <c r="FYB26" s="4"/>
      <c r="FYS26" s="4"/>
      <c r="FZJ26" s="4"/>
      <c r="GAA26" s="4"/>
      <c r="GAR26" s="4"/>
      <c r="GBI26" s="4"/>
      <c r="GBZ26" s="4"/>
      <c r="GCQ26" s="4"/>
      <c r="GDH26" s="4"/>
      <c r="GDY26" s="4"/>
      <c r="GEP26" s="4"/>
      <c r="GFG26" s="4"/>
      <c r="GFX26" s="4"/>
      <c r="GGO26" s="4"/>
      <c r="GHF26" s="4"/>
      <c r="GHW26" s="4"/>
      <c r="GIN26" s="4"/>
      <c r="GJE26" s="4"/>
      <c r="GJV26" s="4"/>
      <c r="GKM26" s="4"/>
      <c r="GLD26" s="4"/>
      <c r="GLU26" s="4"/>
      <c r="GML26" s="4"/>
      <c r="GNC26" s="4"/>
      <c r="GNT26" s="4"/>
      <c r="GOK26" s="4"/>
      <c r="GPB26" s="4"/>
      <c r="GPS26" s="4"/>
      <c r="GQJ26" s="4"/>
      <c r="GRA26" s="4"/>
      <c r="GRR26" s="4"/>
      <c r="GSI26" s="4"/>
      <c r="GSZ26" s="4"/>
      <c r="GTQ26" s="4"/>
      <c r="GUH26" s="4"/>
      <c r="GUY26" s="4"/>
      <c r="GVP26" s="4"/>
      <c r="GWG26" s="4"/>
      <c r="GWX26" s="4"/>
      <c r="GXO26" s="4"/>
      <c r="GYF26" s="4"/>
      <c r="GYW26" s="4"/>
      <c r="GZN26" s="4"/>
      <c r="HAE26" s="4"/>
      <c r="HAV26" s="4"/>
      <c r="HBM26" s="4"/>
      <c r="HCD26" s="4"/>
      <c r="HCU26" s="4"/>
      <c r="HDL26" s="4"/>
      <c r="HEC26" s="4"/>
      <c r="HET26" s="4"/>
      <c r="HFK26" s="4"/>
      <c r="HGB26" s="4"/>
      <c r="HGS26" s="4"/>
      <c r="HHJ26" s="4"/>
      <c r="HIA26" s="4"/>
      <c r="HIR26" s="4"/>
      <c r="HJI26" s="4"/>
      <c r="HJZ26" s="4"/>
      <c r="HKQ26" s="4"/>
      <c r="HLH26" s="4"/>
      <c r="HLY26" s="4"/>
      <c r="HMP26" s="4"/>
      <c r="HNG26" s="4"/>
      <c r="HNX26" s="4"/>
      <c r="HOO26" s="4"/>
      <c r="HPF26" s="4"/>
      <c r="HPW26" s="4"/>
      <c r="HQN26" s="4"/>
      <c r="HRE26" s="4"/>
      <c r="HRV26" s="4"/>
      <c r="HSM26" s="4"/>
      <c r="HTD26" s="4"/>
      <c r="HTU26" s="4"/>
      <c r="HUL26" s="4"/>
      <c r="HVC26" s="4"/>
      <c r="HVT26" s="4"/>
      <c r="HWK26" s="4"/>
      <c r="HXB26" s="4"/>
      <c r="HXS26" s="4"/>
      <c r="HYJ26" s="4"/>
      <c r="HZA26" s="4"/>
      <c r="HZR26" s="4"/>
      <c r="IAI26" s="4"/>
      <c r="IAZ26" s="4"/>
      <c r="IBQ26" s="4"/>
      <c r="ICH26" s="4"/>
      <c r="ICY26" s="4"/>
      <c r="IDP26" s="4"/>
      <c r="IEG26" s="4"/>
      <c r="IEX26" s="4"/>
      <c r="IFO26" s="4"/>
      <c r="IGF26" s="4"/>
      <c r="IGW26" s="4"/>
      <c r="IHN26" s="4"/>
      <c r="IIE26" s="4"/>
      <c r="IIV26" s="4"/>
      <c r="IJM26" s="4"/>
      <c r="IKD26" s="4"/>
      <c r="IKU26" s="4"/>
      <c r="ILL26" s="4"/>
      <c r="IMC26" s="4"/>
      <c r="IMT26" s="4"/>
      <c r="INK26" s="4"/>
      <c r="IOB26" s="4"/>
      <c r="IOS26" s="4"/>
      <c r="IPJ26" s="4"/>
      <c r="IQA26" s="4"/>
      <c r="IQR26" s="4"/>
      <c r="IRI26" s="4"/>
      <c r="IRZ26" s="4"/>
      <c r="ISQ26" s="4"/>
      <c r="ITH26" s="4"/>
      <c r="ITY26" s="4"/>
      <c r="IUP26" s="4"/>
      <c r="IVG26" s="4"/>
      <c r="IVX26" s="4"/>
      <c r="IWO26" s="4"/>
      <c r="IXF26" s="4"/>
      <c r="IXW26" s="4"/>
      <c r="IYN26" s="4"/>
      <c r="IZE26" s="4"/>
      <c r="IZV26" s="4"/>
      <c r="JAM26" s="4"/>
      <c r="JBD26" s="4"/>
      <c r="JBU26" s="4"/>
      <c r="JCL26" s="4"/>
      <c r="JDC26" s="4"/>
      <c r="JDT26" s="4"/>
      <c r="JEK26" s="4"/>
      <c r="JFB26" s="4"/>
      <c r="JFS26" s="4"/>
      <c r="JGJ26" s="4"/>
      <c r="JHA26" s="4"/>
      <c r="JHR26" s="4"/>
      <c r="JII26" s="4"/>
      <c r="JIZ26" s="4"/>
      <c r="JJQ26" s="4"/>
      <c r="JKH26" s="4"/>
      <c r="JKY26" s="4"/>
      <c r="JLP26" s="4"/>
      <c r="JMG26" s="4"/>
      <c r="JMX26" s="4"/>
      <c r="JNO26" s="4"/>
      <c r="JOF26" s="4"/>
      <c r="JOW26" s="4"/>
      <c r="JPN26" s="4"/>
      <c r="JQE26" s="4"/>
      <c r="JQV26" s="4"/>
      <c r="JRM26" s="4"/>
      <c r="JSD26" s="4"/>
      <c r="JSU26" s="4"/>
      <c r="JTL26" s="4"/>
      <c r="JUC26" s="4"/>
      <c r="JUT26" s="4"/>
      <c r="JVK26" s="4"/>
      <c r="JWB26" s="4"/>
      <c r="JWS26" s="4"/>
      <c r="JXJ26" s="4"/>
      <c r="JYA26" s="4"/>
      <c r="JYR26" s="4"/>
      <c r="JZI26" s="4"/>
      <c r="JZZ26" s="4"/>
      <c r="KAQ26" s="4"/>
      <c r="KBH26" s="4"/>
      <c r="KBY26" s="4"/>
      <c r="KCP26" s="4"/>
      <c r="KDG26" s="4"/>
      <c r="KDX26" s="4"/>
      <c r="KEO26" s="4"/>
      <c r="KFF26" s="4"/>
      <c r="KFW26" s="4"/>
      <c r="KGN26" s="4"/>
      <c r="KHE26" s="4"/>
      <c r="KHV26" s="4"/>
      <c r="KIM26" s="4"/>
      <c r="KJD26" s="4"/>
      <c r="KJU26" s="4"/>
      <c r="KKL26" s="4"/>
      <c r="KLC26" s="4"/>
      <c r="KLT26" s="4"/>
      <c r="KMK26" s="4"/>
      <c r="KNB26" s="4"/>
      <c r="KNS26" s="4"/>
      <c r="KOJ26" s="4"/>
      <c r="KPA26" s="4"/>
      <c r="KPR26" s="4"/>
      <c r="KQI26" s="4"/>
      <c r="KQZ26" s="4"/>
      <c r="KRQ26" s="4"/>
      <c r="KSH26" s="4"/>
      <c r="KSY26" s="4"/>
      <c r="KTP26" s="4"/>
      <c r="KUG26" s="4"/>
      <c r="KUX26" s="4"/>
      <c r="KVO26" s="4"/>
      <c r="KWF26" s="4"/>
      <c r="KWW26" s="4"/>
      <c r="KXN26" s="4"/>
      <c r="KYE26" s="4"/>
      <c r="KYV26" s="4"/>
      <c r="KZM26" s="4"/>
      <c r="LAD26" s="4"/>
      <c r="LAU26" s="4"/>
      <c r="LBL26" s="4"/>
      <c r="LCC26" s="4"/>
      <c r="LCT26" s="4"/>
      <c r="LDK26" s="4"/>
      <c r="LEB26" s="4"/>
      <c r="LES26" s="4"/>
      <c r="LFJ26" s="4"/>
      <c r="LGA26" s="4"/>
      <c r="LGR26" s="4"/>
      <c r="LHI26" s="4"/>
      <c r="LHZ26" s="4"/>
      <c r="LIQ26" s="4"/>
      <c r="LJH26" s="4"/>
      <c r="LJY26" s="4"/>
      <c r="LKP26" s="4"/>
      <c r="LLG26" s="4"/>
      <c r="LLX26" s="4"/>
      <c r="LMO26" s="4"/>
      <c r="LNF26" s="4"/>
      <c r="LNW26" s="4"/>
      <c r="LON26" s="4"/>
      <c r="LPE26" s="4"/>
      <c r="LPV26" s="4"/>
      <c r="LQM26" s="4"/>
      <c r="LRD26" s="4"/>
      <c r="LRU26" s="4"/>
      <c r="LSL26" s="4"/>
      <c r="LTC26" s="4"/>
      <c r="LTT26" s="4"/>
      <c r="LUK26" s="4"/>
      <c r="LVB26" s="4"/>
      <c r="LVS26" s="4"/>
      <c r="LWJ26" s="4"/>
      <c r="LXA26" s="4"/>
      <c r="LXR26" s="4"/>
      <c r="LYI26" s="4"/>
      <c r="LYZ26" s="4"/>
      <c r="LZQ26" s="4"/>
      <c r="MAH26" s="4"/>
      <c r="MAY26" s="4"/>
      <c r="MBP26" s="4"/>
      <c r="MCG26" s="4"/>
      <c r="MCX26" s="4"/>
      <c r="MDO26" s="4"/>
      <c r="MEF26" s="4"/>
      <c r="MEW26" s="4"/>
      <c r="MFN26" s="4"/>
      <c r="MGE26" s="4"/>
      <c r="MGV26" s="4"/>
      <c r="MHM26" s="4"/>
      <c r="MID26" s="4"/>
      <c r="MIU26" s="4"/>
      <c r="MJL26" s="4"/>
      <c r="MKC26" s="4"/>
      <c r="MKT26" s="4"/>
      <c r="MLK26" s="4"/>
      <c r="MMB26" s="4"/>
      <c r="MMS26" s="4"/>
      <c r="MNJ26" s="4"/>
      <c r="MOA26" s="4"/>
      <c r="MOR26" s="4"/>
      <c r="MPI26" s="4"/>
      <c r="MPZ26" s="4"/>
      <c r="MQQ26" s="4"/>
      <c r="MRH26" s="4"/>
      <c r="MRY26" s="4"/>
      <c r="MSP26" s="4"/>
      <c r="MTG26" s="4"/>
      <c r="MTX26" s="4"/>
      <c r="MUO26" s="4"/>
      <c r="MVF26" s="4"/>
      <c r="MVW26" s="4"/>
      <c r="MWN26" s="4"/>
      <c r="MXE26" s="4"/>
      <c r="MXV26" s="4"/>
      <c r="MYM26" s="4"/>
      <c r="MZD26" s="4"/>
      <c r="MZU26" s="4"/>
      <c r="NAL26" s="4"/>
      <c r="NBC26" s="4"/>
      <c r="NBT26" s="4"/>
      <c r="NCK26" s="4"/>
      <c r="NDB26" s="4"/>
      <c r="NDS26" s="4"/>
      <c r="NEJ26" s="4"/>
      <c r="NFA26" s="4"/>
      <c r="NFR26" s="4"/>
      <c r="NGI26" s="4"/>
      <c r="NGZ26" s="4"/>
      <c r="NHQ26" s="4"/>
      <c r="NIH26" s="4"/>
      <c r="NIY26" s="4"/>
      <c r="NJP26" s="4"/>
      <c r="NKG26" s="4"/>
      <c r="NKX26" s="4"/>
      <c r="NLO26" s="4"/>
      <c r="NMF26" s="4"/>
      <c r="NMW26" s="4"/>
      <c r="NNN26" s="4"/>
      <c r="NOE26" s="4"/>
      <c r="NOV26" s="4"/>
      <c r="NPM26" s="4"/>
      <c r="NQD26" s="4"/>
      <c r="NQU26" s="4"/>
      <c r="NRL26" s="4"/>
      <c r="NSC26" s="4"/>
      <c r="NST26" s="4"/>
      <c r="NTK26" s="4"/>
      <c r="NUB26" s="4"/>
      <c r="NUS26" s="4"/>
      <c r="NVJ26" s="4"/>
      <c r="NWA26" s="4"/>
      <c r="NWR26" s="4"/>
      <c r="NXI26" s="4"/>
      <c r="NXZ26" s="4"/>
      <c r="NYQ26" s="4"/>
      <c r="NZH26" s="4"/>
      <c r="NZY26" s="4"/>
      <c r="OAP26" s="4"/>
      <c r="OBG26" s="4"/>
      <c r="OBX26" s="4"/>
      <c r="OCO26" s="4"/>
      <c r="ODF26" s="4"/>
      <c r="ODW26" s="4"/>
      <c r="OEN26" s="4"/>
      <c r="OFE26" s="4"/>
      <c r="OFV26" s="4"/>
      <c r="OGM26" s="4"/>
      <c r="OHD26" s="4"/>
      <c r="OHU26" s="4"/>
      <c r="OIL26" s="4"/>
      <c r="OJC26" s="4"/>
      <c r="OJT26" s="4"/>
      <c r="OKK26" s="4"/>
      <c r="OLB26" s="4"/>
      <c r="OLS26" s="4"/>
      <c r="OMJ26" s="4"/>
      <c r="ONA26" s="4"/>
      <c r="ONR26" s="4"/>
      <c r="OOI26" s="4"/>
      <c r="OOZ26" s="4"/>
      <c r="OPQ26" s="4"/>
      <c r="OQH26" s="4"/>
      <c r="OQY26" s="4"/>
      <c r="ORP26" s="4"/>
      <c r="OSG26" s="4"/>
      <c r="OSX26" s="4"/>
      <c r="OTO26" s="4"/>
      <c r="OUF26" s="4"/>
      <c r="OUW26" s="4"/>
      <c r="OVN26" s="4"/>
      <c r="OWE26" s="4"/>
      <c r="OWV26" s="4"/>
      <c r="OXM26" s="4"/>
      <c r="OYD26" s="4"/>
      <c r="OYU26" s="4"/>
      <c r="OZL26" s="4"/>
      <c r="PAC26" s="4"/>
      <c r="PAT26" s="4"/>
      <c r="PBK26" s="4"/>
      <c r="PCB26" s="4"/>
      <c r="PCS26" s="4"/>
      <c r="PDJ26" s="4"/>
      <c r="PEA26" s="4"/>
      <c r="PER26" s="4"/>
      <c r="PFI26" s="4"/>
      <c r="PFZ26" s="4"/>
      <c r="PGQ26" s="4"/>
      <c r="PHH26" s="4"/>
      <c r="PHY26" s="4"/>
      <c r="PIP26" s="4"/>
      <c r="PJG26" s="4"/>
      <c r="PJX26" s="4"/>
      <c r="PKO26" s="4"/>
      <c r="PLF26" s="4"/>
      <c r="PLW26" s="4"/>
      <c r="PMN26" s="4"/>
      <c r="PNE26" s="4"/>
      <c r="PNV26" s="4"/>
      <c r="POM26" s="4"/>
      <c r="PPD26" s="4"/>
      <c r="PPU26" s="4"/>
      <c r="PQL26" s="4"/>
      <c r="PRC26" s="4"/>
      <c r="PRT26" s="4"/>
      <c r="PSK26" s="4"/>
      <c r="PTB26" s="4"/>
      <c r="PTS26" s="4"/>
      <c r="PUJ26" s="4"/>
      <c r="PVA26" s="4"/>
      <c r="PVR26" s="4"/>
      <c r="PWI26" s="4"/>
      <c r="PWZ26" s="4"/>
      <c r="PXQ26" s="4"/>
      <c r="PYH26" s="4"/>
      <c r="PYY26" s="4"/>
      <c r="PZP26" s="4"/>
      <c r="QAG26" s="4"/>
      <c r="QAX26" s="4"/>
      <c r="QBO26" s="4"/>
      <c r="QCF26" s="4"/>
      <c r="QCW26" s="4"/>
      <c r="QDN26" s="4"/>
      <c r="QEE26" s="4"/>
      <c r="QEV26" s="4"/>
      <c r="QFM26" s="4"/>
      <c r="QGD26" s="4"/>
      <c r="QGU26" s="4"/>
      <c r="QHL26" s="4"/>
      <c r="QIC26" s="4"/>
      <c r="QIT26" s="4"/>
      <c r="QJK26" s="4"/>
      <c r="QKB26" s="4"/>
      <c r="QKS26" s="4"/>
      <c r="QLJ26" s="4"/>
      <c r="QMA26" s="4"/>
      <c r="QMR26" s="4"/>
      <c r="QNI26" s="4"/>
      <c r="QNZ26" s="4"/>
      <c r="QOQ26" s="4"/>
      <c r="QPH26" s="4"/>
      <c r="QPY26" s="4"/>
      <c r="QQP26" s="4"/>
      <c r="QRG26" s="4"/>
      <c r="QRX26" s="4"/>
      <c r="QSO26" s="4"/>
      <c r="QTF26" s="4"/>
      <c r="QTW26" s="4"/>
      <c r="QUN26" s="4"/>
      <c r="QVE26" s="4"/>
      <c r="QVV26" s="4"/>
      <c r="QWM26" s="4"/>
      <c r="QXD26" s="4"/>
      <c r="QXU26" s="4"/>
      <c r="QYL26" s="4"/>
      <c r="QZC26" s="4"/>
      <c r="QZT26" s="4"/>
      <c r="RAK26" s="4"/>
      <c r="RBB26" s="4"/>
      <c r="RBS26" s="4"/>
      <c r="RCJ26" s="4"/>
      <c r="RDA26" s="4"/>
      <c r="RDR26" s="4"/>
      <c r="REI26" s="4"/>
      <c r="REZ26" s="4"/>
      <c r="RFQ26" s="4"/>
      <c r="RGH26" s="4"/>
      <c r="RGY26" s="4"/>
      <c r="RHP26" s="4"/>
      <c r="RIG26" s="4"/>
      <c r="RIX26" s="4"/>
      <c r="RJO26" s="4"/>
      <c r="RKF26" s="4"/>
      <c r="RKW26" s="4"/>
      <c r="RLN26" s="4"/>
      <c r="RME26" s="4"/>
      <c r="RMV26" s="4"/>
      <c r="RNM26" s="4"/>
      <c r="ROD26" s="4"/>
      <c r="ROU26" s="4"/>
      <c r="RPL26" s="4"/>
      <c r="RQC26" s="4"/>
      <c r="RQT26" s="4"/>
      <c r="RRK26" s="4"/>
      <c r="RSB26" s="4"/>
      <c r="RSS26" s="4"/>
      <c r="RTJ26" s="4"/>
      <c r="RUA26" s="4"/>
      <c r="RUR26" s="4"/>
      <c r="RVI26" s="4"/>
      <c r="RVZ26" s="4"/>
      <c r="RWQ26" s="4"/>
      <c r="RXH26" s="4"/>
      <c r="RXY26" s="4"/>
      <c r="RYP26" s="4"/>
      <c r="RZG26" s="4"/>
      <c r="RZX26" s="4"/>
      <c r="SAO26" s="4"/>
      <c r="SBF26" s="4"/>
      <c r="SBW26" s="4"/>
      <c r="SCN26" s="4"/>
      <c r="SDE26" s="4"/>
      <c r="SDV26" s="4"/>
      <c r="SEM26" s="4"/>
      <c r="SFD26" s="4"/>
      <c r="SFU26" s="4"/>
      <c r="SGL26" s="4"/>
      <c r="SHC26" s="4"/>
      <c r="SHT26" s="4"/>
      <c r="SIK26" s="4"/>
      <c r="SJB26" s="4"/>
      <c r="SJS26" s="4"/>
      <c r="SKJ26" s="4"/>
      <c r="SLA26" s="4"/>
      <c r="SLR26" s="4"/>
      <c r="SMI26" s="4"/>
      <c r="SMZ26" s="4"/>
      <c r="SNQ26" s="4"/>
      <c r="SOH26" s="4"/>
      <c r="SOY26" s="4"/>
      <c r="SPP26" s="4"/>
      <c r="SQG26" s="4"/>
      <c r="SQX26" s="4"/>
      <c r="SRO26" s="4"/>
      <c r="SSF26" s="4"/>
      <c r="SSW26" s="4"/>
      <c r="STN26" s="4"/>
      <c r="SUE26" s="4"/>
      <c r="SUV26" s="4"/>
      <c r="SVM26" s="4"/>
      <c r="SWD26" s="4"/>
      <c r="SWU26" s="4"/>
      <c r="SXL26" s="4"/>
      <c r="SYC26" s="4"/>
      <c r="SYT26" s="4"/>
      <c r="SZK26" s="4"/>
      <c r="TAB26" s="4"/>
      <c r="TAS26" s="4"/>
      <c r="TBJ26" s="4"/>
      <c r="TCA26" s="4"/>
      <c r="TCR26" s="4"/>
      <c r="TDI26" s="4"/>
      <c r="TDZ26" s="4"/>
      <c r="TEQ26" s="4"/>
      <c r="TFH26" s="4"/>
      <c r="TFY26" s="4"/>
      <c r="TGP26" s="4"/>
      <c r="THG26" s="4"/>
      <c r="THX26" s="4"/>
      <c r="TIO26" s="4"/>
      <c r="TJF26" s="4"/>
      <c r="TJW26" s="4"/>
      <c r="TKN26" s="4"/>
      <c r="TLE26" s="4"/>
      <c r="TLV26" s="4"/>
      <c r="TMM26" s="4"/>
      <c r="TND26" s="4"/>
      <c r="TNU26" s="4"/>
      <c r="TOL26" s="4"/>
      <c r="TPC26" s="4"/>
      <c r="TPT26" s="4"/>
      <c r="TQK26" s="4"/>
      <c r="TRB26" s="4"/>
      <c r="TRS26" s="4"/>
      <c r="TSJ26" s="4"/>
      <c r="TTA26" s="4"/>
      <c r="TTR26" s="4"/>
      <c r="TUI26" s="4"/>
      <c r="TUZ26" s="4"/>
      <c r="TVQ26" s="4"/>
      <c r="TWH26" s="4"/>
      <c r="TWY26" s="4"/>
      <c r="TXP26" s="4"/>
      <c r="TYG26" s="4"/>
      <c r="TYX26" s="4"/>
      <c r="TZO26" s="4"/>
      <c r="UAF26" s="4"/>
      <c r="UAW26" s="4"/>
      <c r="UBN26" s="4"/>
      <c r="UCE26" s="4"/>
      <c r="UCV26" s="4"/>
      <c r="UDM26" s="4"/>
      <c r="UED26" s="4"/>
      <c r="UEU26" s="4"/>
      <c r="UFL26" s="4"/>
      <c r="UGC26" s="4"/>
      <c r="UGT26" s="4"/>
      <c r="UHK26" s="4"/>
      <c r="UIB26" s="4"/>
      <c r="UIS26" s="4"/>
      <c r="UJJ26" s="4"/>
      <c r="UKA26" s="4"/>
      <c r="UKR26" s="4"/>
      <c r="ULI26" s="4"/>
      <c r="ULZ26" s="4"/>
      <c r="UMQ26" s="4"/>
      <c r="UNH26" s="4"/>
      <c r="UNY26" s="4"/>
      <c r="UOP26" s="4"/>
      <c r="UPG26" s="4"/>
      <c r="UPX26" s="4"/>
      <c r="UQO26" s="4"/>
      <c r="URF26" s="4"/>
      <c r="URW26" s="4"/>
      <c r="USN26" s="4"/>
      <c r="UTE26" s="4"/>
      <c r="UTV26" s="4"/>
      <c r="UUM26" s="4"/>
      <c r="UVD26" s="4"/>
      <c r="UVU26" s="4"/>
      <c r="UWL26" s="4"/>
      <c r="UXC26" s="4"/>
      <c r="UXT26" s="4"/>
      <c r="UYK26" s="4"/>
      <c r="UZB26" s="4"/>
      <c r="UZS26" s="4"/>
      <c r="VAJ26" s="4"/>
      <c r="VBA26" s="4"/>
      <c r="VBR26" s="4"/>
      <c r="VCI26" s="4"/>
      <c r="VCZ26" s="4"/>
      <c r="VDQ26" s="4"/>
      <c r="VEH26" s="4"/>
      <c r="VEY26" s="4"/>
      <c r="VFP26" s="4"/>
      <c r="VGG26" s="4"/>
      <c r="VGX26" s="4"/>
      <c r="VHO26" s="4"/>
      <c r="VIF26" s="4"/>
      <c r="VIW26" s="4"/>
      <c r="VJN26" s="4"/>
      <c r="VKE26" s="4"/>
      <c r="VKV26" s="4"/>
      <c r="VLM26" s="4"/>
      <c r="VMD26" s="4"/>
      <c r="VMU26" s="4"/>
      <c r="VNL26" s="4"/>
      <c r="VOC26" s="4"/>
      <c r="VOT26" s="4"/>
      <c r="VPK26" s="4"/>
      <c r="VQB26" s="4"/>
      <c r="VQS26" s="4"/>
      <c r="VRJ26" s="4"/>
      <c r="VSA26" s="4"/>
      <c r="VSR26" s="4"/>
      <c r="VTI26" s="4"/>
      <c r="VTZ26" s="4"/>
      <c r="VUQ26" s="4"/>
      <c r="VVH26" s="4"/>
      <c r="VVY26" s="4"/>
      <c r="VWP26" s="4"/>
      <c r="VXG26" s="4"/>
      <c r="VXX26" s="4"/>
      <c r="VYO26" s="4"/>
      <c r="VZF26" s="4"/>
      <c r="VZW26" s="4"/>
      <c r="WAN26" s="4"/>
      <c r="WBE26" s="4"/>
      <c r="WBV26" s="4"/>
      <c r="WCM26" s="4"/>
      <c r="WDD26" s="4"/>
      <c r="WDU26" s="4"/>
      <c r="WEL26" s="4"/>
      <c r="WFC26" s="4"/>
      <c r="WFT26" s="4"/>
      <c r="WGK26" s="4"/>
      <c r="WHB26" s="4"/>
      <c r="WHS26" s="4"/>
      <c r="WIJ26" s="4"/>
      <c r="WJA26" s="4"/>
      <c r="WJR26" s="4"/>
      <c r="WKI26" s="4"/>
      <c r="WKZ26" s="4"/>
      <c r="WLQ26" s="4"/>
      <c r="WMH26" s="4"/>
      <c r="WMY26" s="4"/>
      <c r="WNP26" s="4"/>
      <c r="WOG26" s="4"/>
      <c r="WOX26" s="4"/>
      <c r="WPO26" s="4"/>
      <c r="WQF26" s="4"/>
      <c r="WQW26" s="4"/>
      <c r="WRN26" s="4"/>
      <c r="WSE26" s="4"/>
      <c r="WSV26" s="4"/>
      <c r="WTM26" s="4"/>
      <c r="WUD26" s="4"/>
      <c r="WUU26" s="4"/>
      <c r="WVL26" s="4"/>
      <c r="WWC26" s="4"/>
      <c r="WWT26" s="4"/>
      <c r="WXK26" s="4"/>
      <c r="WYB26" s="4"/>
      <c r="WYS26" s="4"/>
      <c r="WZJ26" s="4"/>
      <c r="XAA26" s="4"/>
      <c r="XAR26" s="4"/>
      <c r="XBI26" s="4"/>
      <c r="XBZ26" s="4"/>
      <c r="XCQ26" s="4"/>
      <c r="XDH26" s="4"/>
      <c r="XDY26" s="4"/>
      <c r="XEP26" s="4"/>
    </row>
    <row r="27" spans="1:1019 1036:2039 2056:3059 3076:4096 4113:5116 5133:6136 6153:7156 7173:8176 8193:9213 9230:10233 10250:11253 11270:12273 12290:13310 13327:14330 14347:15350 15367:16370" x14ac:dyDescent="0.25">
      <c r="A27" s="1" t="s">
        <v>54</v>
      </c>
      <c r="B27" s="2">
        <v>3.39</v>
      </c>
      <c r="C27" s="2">
        <v>4.1500000000000004</v>
      </c>
      <c r="D27" s="2">
        <v>5.28</v>
      </c>
      <c r="E27" s="2">
        <v>5.89</v>
      </c>
      <c r="F27" s="2">
        <v>6.51</v>
      </c>
      <c r="G27" s="2">
        <v>7.68</v>
      </c>
      <c r="H27" s="2">
        <v>7.16</v>
      </c>
      <c r="I27" s="2">
        <v>8.74</v>
      </c>
      <c r="J27" s="2">
        <v>9.81</v>
      </c>
      <c r="K27" s="2">
        <v>11.44</v>
      </c>
      <c r="L27" s="2">
        <v>13.56</v>
      </c>
      <c r="M27" s="2">
        <v>15.29</v>
      </c>
      <c r="N27" s="2">
        <v>18.09</v>
      </c>
      <c r="O27" s="2">
        <v>20.3</v>
      </c>
      <c r="P27" s="2">
        <v>24.53</v>
      </c>
      <c r="Q27" s="2">
        <v>27.18</v>
      </c>
    </row>
    <row r="28" spans="1:1019 1036:2039 2056:3059 3076:4096 4113:5116 5133:6136 6153:7156 7173:8176 8193:9213 9230:10233 10250:11253 11270:12273 12290:13310 13327:14330 14347:15350 15367:16370" ht="16.5" x14ac:dyDescent="0.3">
      <c r="A28" s="1" t="s">
        <v>192</v>
      </c>
      <c r="B28" s="1"/>
      <c r="C28" s="1"/>
      <c r="D28" s="2">
        <v>0.03</v>
      </c>
      <c r="E28" s="2">
        <v>0.03</v>
      </c>
      <c r="F28" s="2">
        <v>0.03</v>
      </c>
      <c r="G28" s="2">
        <v>0.03</v>
      </c>
      <c r="H28" s="2">
        <v>0.03</v>
      </c>
      <c r="I28" s="2">
        <v>0.03</v>
      </c>
      <c r="J28" s="2">
        <v>0.03</v>
      </c>
      <c r="K28" s="2">
        <v>0.03</v>
      </c>
      <c r="L28" s="2">
        <v>0.03</v>
      </c>
      <c r="M28" s="2">
        <v>0.03</v>
      </c>
      <c r="N28" s="2">
        <v>0.03</v>
      </c>
      <c r="O28" s="2">
        <v>0.03</v>
      </c>
      <c r="P28" s="2">
        <v>0.03</v>
      </c>
      <c r="Q28" s="2">
        <v>0.03</v>
      </c>
    </row>
    <row r="29" spans="1:1019 1036:2039 2056:3059 3076:4096 4113:5116 5133:6136 6153:7156 7173:8176 8193:9213 9230:10233 10250:11253 11270:12273 12290:13310 13327:14330 14347:15350 15367:16370" ht="16.5" x14ac:dyDescent="0.3">
      <c r="A29" s="1" t="s">
        <v>193</v>
      </c>
      <c r="B29" s="2">
        <v>3.39</v>
      </c>
      <c r="C29" s="2">
        <v>4.1500000000000004</v>
      </c>
      <c r="D29" s="2">
        <v>5.25</v>
      </c>
      <c r="E29" s="2">
        <v>5.86</v>
      </c>
      <c r="F29" s="2">
        <v>6.48</v>
      </c>
      <c r="G29" s="2">
        <v>7.65</v>
      </c>
      <c r="H29" s="2">
        <v>7.13</v>
      </c>
      <c r="I29" s="2">
        <v>8.7200000000000006</v>
      </c>
      <c r="J29" s="2">
        <v>9.7799999999999994</v>
      </c>
      <c r="K29" s="2">
        <v>11.41</v>
      </c>
      <c r="L29" s="2">
        <v>13.53</v>
      </c>
      <c r="M29" s="2">
        <v>15.26</v>
      </c>
      <c r="N29" s="2">
        <v>18.059999999999999</v>
      </c>
      <c r="O29" s="2">
        <v>20.27</v>
      </c>
      <c r="P29" s="2">
        <v>24.5</v>
      </c>
      <c r="Q29" s="2">
        <v>27.16</v>
      </c>
    </row>
    <row r="30" spans="1:1019 1036:2039 2056:3059 3076:4096 4113:5116 5133:6136 6153:7156 7173:8176 8193:9213 9230:10233 10250:11253 11270:12273 12290:13310 13327:14330 14347:15350 15367:16370" x14ac:dyDescent="0.25">
      <c r="A30" s="1" t="s">
        <v>55</v>
      </c>
      <c r="B30" s="1"/>
      <c r="C30" s="1"/>
      <c r="D30" s="1"/>
      <c r="E30" s="1"/>
      <c r="F30" s="1"/>
      <c r="G30" s="1"/>
      <c r="H30" s="2">
        <v>0.04</v>
      </c>
      <c r="I30" s="2">
        <v>7.0000000000000007E-2</v>
      </c>
      <c r="J30" s="2">
        <v>0.08</v>
      </c>
      <c r="K30" s="2">
        <v>0.1</v>
      </c>
      <c r="L30" s="2">
        <v>0.19</v>
      </c>
      <c r="M30" s="2">
        <v>0.26</v>
      </c>
      <c r="N30" s="2">
        <v>0.3</v>
      </c>
      <c r="O30" s="2">
        <v>0.32</v>
      </c>
      <c r="P30" s="2">
        <v>0.43</v>
      </c>
      <c r="Q30" s="2">
        <v>0.46</v>
      </c>
    </row>
    <row r="31" spans="1:1019 1036:2039 2056:3059 3076:4096 4113:5116 5133:6136 6153:7156 7173:8176 8193:9213 9230:10233 10250:11253 11270:12273 12290:13310 13327:14330 14347:15350 15367:16370" x14ac:dyDescent="0.25">
      <c r="A31" s="13" t="s">
        <v>162</v>
      </c>
      <c r="B31" s="8">
        <f t="shared" ref="B31:Q31" si="2">B32+B44</f>
        <v>10.1</v>
      </c>
      <c r="C31" s="8">
        <f t="shared" si="2"/>
        <v>11.16</v>
      </c>
      <c r="D31" s="8">
        <f t="shared" si="2"/>
        <v>12.860000000000001</v>
      </c>
      <c r="E31" s="8">
        <f t="shared" si="2"/>
        <v>13.450000000000001</v>
      </c>
      <c r="F31" s="8">
        <f t="shared" si="2"/>
        <v>16.46</v>
      </c>
      <c r="G31" s="8">
        <f t="shared" si="2"/>
        <v>16.79</v>
      </c>
      <c r="H31" s="8">
        <f t="shared" si="2"/>
        <v>22.540000000000003</v>
      </c>
      <c r="I31" s="8">
        <f t="shared" si="2"/>
        <v>19.510000000000002</v>
      </c>
      <c r="J31" s="8">
        <f t="shared" si="2"/>
        <v>21.27</v>
      </c>
      <c r="K31" s="8">
        <f t="shared" si="2"/>
        <v>21.07</v>
      </c>
      <c r="L31" s="8">
        <f t="shared" si="2"/>
        <v>24.729999999999997</v>
      </c>
      <c r="M31" s="8">
        <f t="shared" si="2"/>
        <v>25.900000000000002</v>
      </c>
      <c r="N31" s="8">
        <f t="shared" si="2"/>
        <v>33.75</v>
      </c>
      <c r="O31" s="8">
        <f t="shared" si="2"/>
        <v>37.96</v>
      </c>
      <c r="P31" s="8">
        <f t="shared" si="2"/>
        <v>43.07</v>
      </c>
      <c r="Q31" s="8">
        <f t="shared" si="2"/>
        <v>49.4</v>
      </c>
    </row>
    <row r="32" spans="1:1019 1036:2039 2056:3059 3076:4096 4113:5116 5133:6136 6153:7156 7173:8176 8193:9213 9230:10233 10250:11253 11270:12273 12290:13310 13327:14330 14347:15350 15367:16370" x14ac:dyDescent="0.25">
      <c r="A32" s="7" t="s">
        <v>51</v>
      </c>
      <c r="B32" s="8">
        <v>10.029999999999999</v>
      </c>
      <c r="C32" s="8">
        <v>11.11</v>
      </c>
      <c r="D32" s="8">
        <v>12.8</v>
      </c>
      <c r="E32" s="8">
        <v>11.31</v>
      </c>
      <c r="F32" s="8">
        <v>13.6</v>
      </c>
      <c r="G32" s="8">
        <v>13.54</v>
      </c>
      <c r="H32" s="8">
        <v>20.190000000000001</v>
      </c>
      <c r="I32" s="8">
        <v>19.32</v>
      </c>
      <c r="J32" s="8">
        <v>21.08</v>
      </c>
      <c r="K32" s="8">
        <v>20.85</v>
      </c>
      <c r="L32" s="8">
        <v>24.15</v>
      </c>
      <c r="M32" s="8">
        <v>25.42</v>
      </c>
      <c r="N32" s="8">
        <v>33.270000000000003</v>
      </c>
      <c r="O32" s="8">
        <v>37.450000000000003</v>
      </c>
      <c r="P32" s="8">
        <v>42.65</v>
      </c>
      <c r="Q32" s="8">
        <v>48.36</v>
      </c>
    </row>
    <row r="33" spans="1:1019 1036:2039 2056:3059 3076:4096 4113:5116 5133:6136 6153:7156 7173:8176 8193:9213 9230:10233 10250:11253 11270:12273 12290:13310 13327:14330 14347:15350 15367:16370" ht="16.5" x14ac:dyDescent="0.3">
      <c r="A33" s="1" t="s">
        <v>180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2">
        <v>3.88</v>
      </c>
      <c r="O33" s="2">
        <v>5.72</v>
      </c>
      <c r="P33" s="2">
        <v>6.35</v>
      </c>
      <c r="Q33" s="2">
        <v>8.9499999999999993</v>
      </c>
    </row>
    <row r="34" spans="1:1019 1036:2039 2056:3059 3076:4096 4113:5116 5133:6136 6153:7156 7173:8176 8193:9213 9230:10233 10250:11253 11270:12273 12290:13310 13327:14330 14347:15350 15367:16370" ht="16.5" x14ac:dyDescent="0.3">
      <c r="A34" s="1" t="s">
        <v>181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2">
        <v>19.21</v>
      </c>
      <c r="O34" s="2">
        <v>20.41</v>
      </c>
      <c r="P34" s="2">
        <v>9.02</v>
      </c>
      <c r="Q34" s="2">
        <v>9.66</v>
      </c>
    </row>
    <row r="35" spans="1:1019 1036:2039 2056:3059 3076:4096 4113:5116 5133:6136 6153:7156 7173:8176 8193:9213 9230:10233 10250:11253 11270:12273 12290:13310 13327:14330 14347:15350 15367:16370" ht="16.5" x14ac:dyDescent="0.3">
      <c r="A35" s="1" t="s">
        <v>183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2">
        <v>12.62</v>
      </c>
      <c r="Q35" s="2">
        <v>10.96</v>
      </c>
    </row>
    <row r="36" spans="1:1019 1036:2039 2056:3059 3076:4096 4113:5116 5133:6136 6153:7156 7173:8176 8193:9213 9230:10233 10250:11253 11270:12273 12290:13310 13327:14330 14347:15350 15367:16370" ht="16.5" x14ac:dyDescent="0.3">
      <c r="A36" s="1" t="s">
        <v>182</v>
      </c>
      <c r="B36" s="2">
        <v>2.63</v>
      </c>
      <c r="C36" s="2">
        <v>3.14</v>
      </c>
      <c r="D36" s="2">
        <v>3.38</v>
      </c>
      <c r="E36" s="2">
        <v>3.21</v>
      </c>
      <c r="F36" s="2">
        <v>3.7</v>
      </c>
      <c r="G36" s="2">
        <v>3.81</v>
      </c>
      <c r="H36" s="2">
        <v>5.45</v>
      </c>
      <c r="I36" s="2">
        <v>5.14</v>
      </c>
      <c r="J36" s="2">
        <v>5.88</v>
      </c>
      <c r="K36" s="2">
        <v>5.83</v>
      </c>
      <c r="L36" s="2">
        <v>6.63</v>
      </c>
      <c r="M36" s="2">
        <v>7.13</v>
      </c>
      <c r="N36" s="2">
        <v>7.87</v>
      </c>
      <c r="O36" s="2">
        <v>9.0500000000000007</v>
      </c>
      <c r="P36" s="2">
        <v>12.27</v>
      </c>
      <c r="Q36" s="2">
        <v>12.87</v>
      </c>
    </row>
    <row r="37" spans="1:1019 1036:2039 2056:3059 3076:4096 4113:5116 5133:6136 6153:7156 7173:8176 8193:9213 9230:10233 10250:11253 11270:12273 12290:13310 13327:14330 14347:15350 15367:16370" ht="16.5" x14ac:dyDescent="0.3">
      <c r="A37" s="1" t="s">
        <v>189</v>
      </c>
      <c r="B37" s="1"/>
      <c r="C37" s="1"/>
      <c r="D37" s="1"/>
      <c r="E37" s="1"/>
      <c r="F37" s="1"/>
      <c r="G37" s="1"/>
      <c r="H37" s="1"/>
      <c r="I37" s="1"/>
      <c r="J37" s="1"/>
      <c r="K37" s="2">
        <v>0.15</v>
      </c>
      <c r="L37" s="2">
        <v>0.2</v>
      </c>
      <c r="M37" s="2">
        <v>0.22</v>
      </c>
      <c r="N37" s="2">
        <v>0.21</v>
      </c>
      <c r="O37" s="2">
        <v>0.35</v>
      </c>
      <c r="P37" s="2">
        <v>0.34</v>
      </c>
      <c r="Q37" s="2">
        <v>0.39</v>
      </c>
    </row>
    <row r="38" spans="1:1019 1036:2039 2056:3059 3076:4096 4113:5116 5133:6136 6153:7156 7173:8176 8193:9213 9230:10233 10250:11253 11270:12273 12290:13310 13327:14330 14347:15350 15367:16370" ht="16.5" x14ac:dyDescent="0.3">
      <c r="A38" s="1" t="s">
        <v>184</v>
      </c>
      <c r="B38" s="1"/>
      <c r="C38" s="1"/>
      <c r="D38" s="1"/>
      <c r="E38" s="1"/>
      <c r="F38" s="2">
        <v>0.01</v>
      </c>
      <c r="G38" s="2">
        <v>0</v>
      </c>
      <c r="H38" s="2">
        <v>0.01</v>
      </c>
      <c r="I38" s="2">
        <v>0.01</v>
      </c>
      <c r="J38" s="2">
        <v>0.01</v>
      </c>
      <c r="K38" s="1"/>
      <c r="L38" s="1"/>
      <c r="M38" s="2">
        <v>0</v>
      </c>
      <c r="N38" s="1"/>
      <c r="O38" s="1"/>
      <c r="P38" s="2">
        <v>0.01</v>
      </c>
      <c r="Q38" s="1"/>
    </row>
    <row r="39" spans="1:1019 1036:2039 2056:3059 3076:4096 4113:5116 5133:6136 6153:7156 7173:8176 8193:9213 9230:10233 10250:11253 11270:12273 12290:13310 13327:14330 14347:15350 15367:16370" ht="16.5" x14ac:dyDescent="0.3">
      <c r="A39" s="1" t="s">
        <v>185</v>
      </c>
      <c r="B39" s="2">
        <v>2.2000000000000002</v>
      </c>
      <c r="C39" s="2">
        <v>2.0299999999999998</v>
      </c>
      <c r="D39" s="2">
        <v>0.12</v>
      </c>
      <c r="E39" s="2">
        <v>0.01</v>
      </c>
      <c r="F39" s="2">
        <v>0.03</v>
      </c>
      <c r="G39" s="2">
        <v>0.02</v>
      </c>
      <c r="H39" s="2">
        <v>0.48</v>
      </c>
      <c r="I39" s="2">
        <v>0.41</v>
      </c>
      <c r="J39" s="2">
        <v>0.08</v>
      </c>
      <c r="K39" s="2">
        <v>0.04</v>
      </c>
      <c r="L39" s="2">
        <v>0.04</v>
      </c>
      <c r="M39" s="2">
        <v>0.11</v>
      </c>
      <c r="N39" s="2">
        <v>0.15</v>
      </c>
      <c r="O39" s="2">
        <v>0.11</v>
      </c>
      <c r="P39" s="2">
        <v>0.09</v>
      </c>
      <c r="Q39" s="2">
        <v>0.09</v>
      </c>
    </row>
    <row r="40" spans="1:1019 1036:2039 2056:3059 3076:4096 4113:5116 5133:6136 6153:7156 7173:8176 8193:9213 9230:10233 10250:11253 11270:12273 12290:13310 13327:14330 14347:15350 15367:16370" ht="16.5" x14ac:dyDescent="0.3">
      <c r="A40" s="1" t="s">
        <v>186</v>
      </c>
      <c r="B40" s="2">
        <v>0</v>
      </c>
      <c r="C40" s="1"/>
      <c r="D40" s="1"/>
      <c r="E40" s="2">
        <v>0</v>
      </c>
      <c r="F40" s="2">
        <v>0.04</v>
      </c>
      <c r="G40" s="2">
        <v>0.02</v>
      </c>
      <c r="H40" s="2">
        <v>0.03</v>
      </c>
      <c r="I40" s="2">
        <v>0.04</v>
      </c>
      <c r="J40" s="2">
        <v>0.02</v>
      </c>
      <c r="K40" s="2">
        <v>0</v>
      </c>
      <c r="L40" s="2">
        <v>0.06</v>
      </c>
      <c r="M40" s="2">
        <v>0.11</v>
      </c>
      <c r="N40" s="2">
        <v>0.15</v>
      </c>
      <c r="O40" s="2">
        <v>7.0000000000000007E-2</v>
      </c>
      <c r="P40" s="2">
        <v>0.1</v>
      </c>
      <c r="Q40" s="2">
        <v>0.09</v>
      </c>
    </row>
    <row r="41" spans="1:1019 1036:2039 2056:3059 3076:4096 4113:5116 5133:6136 6153:7156 7173:8176 8193:9213 9230:10233 10250:11253 11270:12273 12290:13310 13327:14330 14347:15350 15367:16370" ht="16.5" x14ac:dyDescent="0.3">
      <c r="A41" s="1" t="s">
        <v>187</v>
      </c>
      <c r="B41" s="2">
        <v>0.41</v>
      </c>
      <c r="C41" s="2">
        <v>0.57999999999999996</v>
      </c>
      <c r="D41" s="2">
        <v>0.67</v>
      </c>
      <c r="E41" s="2">
        <v>0.6</v>
      </c>
      <c r="F41" s="2">
        <v>0.62</v>
      </c>
      <c r="G41" s="2">
        <v>0.62</v>
      </c>
      <c r="H41" s="2">
        <v>0.91</v>
      </c>
      <c r="I41" s="2">
        <v>1.31</v>
      </c>
      <c r="J41" s="2">
        <v>1.03</v>
      </c>
      <c r="K41" s="2">
        <v>1.54</v>
      </c>
      <c r="L41" s="2">
        <v>1.59</v>
      </c>
      <c r="M41" s="2">
        <v>1.85</v>
      </c>
      <c r="N41" s="2">
        <v>1.8</v>
      </c>
      <c r="O41" s="2">
        <v>1.73</v>
      </c>
      <c r="P41" s="2">
        <v>1.85</v>
      </c>
      <c r="Q41" s="2">
        <v>1.79</v>
      </c>
    </row>
    <row r="42" spans="1:1019 1036:2039 2056:3059 3076:4096 4113:5116 5133:6136 6153:7156 7173:8176 8193:9213 9230:10233 10250:11253 11270:12273 12290:13310 13327:14330 14347:15350 15367:16370" ht="16.5" x14ac:dyDescent="0.3">
      <c r="A42" s="1" t="s">
        <v>188</v>
      </c>
      <c r="B42" s="1"/>
      <c r="C42" s="1"/>
      <c r="D42" s="2">
        <v>1.54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">
        <v>3.56</v>
      </c>
    </row>
    <row r="43" spans="1:1019 1036:2039 2056:3059 3076:4096 4113:5116 5133:6136 6153:7156 7173:8176 8193:9213 9230:10233 10250:11253 11270:12273 12290:13310 13327:14330 14347:15350 15367:16370" x14ac:dyDescent="0.25">
      <c r="A43" s="1" t="s">
        <v>52</v>
      </c>
      <c r="B43" s="2">
        <v>4.79</v>
      </c>
      <c r="C43" s="2">
        <v>5.36</v>
      </c>
      <c r="D43" s="2">
        <v>7.09</v>
      </c>
      <c r="E43" s="2">
        <v>7.49</v>
      </c>
      <c r="F43" s="2">
        <v>9.2200000000000006</v>
      </c>
      <c r="G43" s="2">
        <v>9.07</v>
      </c>
      <c r="H43" s="2">
        <v>13.31</v>
      </c>
      <c r="I43" s="2">
        <v>12.41</v>
      </c>
      <c r="J43" s="2">
        <v>14.06</v>
      </c>
      <c r="K43" s="2">
        <v>13.28</v>
      </c>
      <c r="L43" s="2">
        <v>15.64</v>
      </c>
      <c r="M43" s="2">
        <v>16.02</v>
      </c>
      <c r="N43" s="1"/>
      <c r="O43" s="1"/>
      <c r="P43" s="1"/>
      <c r="Q43" s="1"/>
    </row>
    <row r="44" spans="1:1019 1036:2039 2056:3059 3076:4096 4113:5116 5133:6136 6153:7156 7173:8176 8193:9213 9230:10233 10250:11253 11270:12273 12290:13310 13327:14330 14347:15350 15367:16370" s="15" customFormat="1" x14ac:dyDescent="0.25">
      <c r="A44" s="7" t="s">
        <v>56</v>
      </c>
      <c r="B44" s="8">
        <v>7.0000000000000007E-2</v>
      </c>
      <c r="C44" s="8">
        <v>0.05</v>
      </c>
      <c r="D44" s="8">
        <v>0.06</v>
      </c>
      <c r="E44" s="8">
        <v>2.14</v>
      </c>
      <c r="F44" s="8">
        <v>2.86</v>
      </c>
      <c r="G44" s="8">
        <v>3.25</v>
      </c>
      <c r="H44" s="8">
        <v>2.35</v>
      </c>
      <c r="I44" s="8">
        <v>0.19</v>
      </c>
      <c r="J44" s="8">
        <v>0.19</v>
      </c>
      <c r="K44" s="8">
        <v>0.22</v>
      </c>
      <c r="L44" s="8">
        <v>0.57999999999999996</v>
      </c>
      <c r="M44" s="8">
        <v>0.48</v>
      </c>
      <c r="N44" s="8">
        <v>0.48</v>
      </c>
      <c r="O44" s="8">
        <v>0.51</v>
      </c>
      <c r="P44" s="8">
        <v>0.42</v>
      </c>
      <c r="Q44" s="8">
        <v>1.04</v>
      </c>
      <c r="AG44" s="4"/>
      <c r="AX44" s="4"/>
      <c r="BO44" s="4"/>
      <c r="CF44" s="4"/>
      <c r="CW44" s="4"/>
      <c r="DN44" s="4"/>
      <c r="EE44" s="4"/>
      <c r="EV44" s="4"/>
      <c r="FM44" s="4"/>
      <c r="GD44" s="4"/>
      <c r="GU44" s="4"/>
      <c r="HL44" s="4"/>
      <c r="IC44" s="4"/>
      <c r="IT44" s="4"/>
      <c r="JK44" s="4"/>
      <c r="KB44" s="4"/>
      <c r="KS44" s="4"/>
      <c r="LJ44" s="4"/>
      <c r="MA44" s="4"/>
      <c r="MR44" s="4"/>
      <c r="NI44" s="4"/>
      <c r="NZ44" s="4"/>
      <c r="OQ44" s="4"/>
      <c r="PH44" s="4"/>
      <c r="PY44" s="4"/>
      <c r="QP44" s="4"/>
      <c r="RG44" s="4"/>
      <c r="RX44" s="4"/>
      <c r="SO44" s="4"/>
      <c r="TF44" s="4"/>
      <c r="TW44" s="4"/>
      <c r="UN44" s="4"/>
      <c r="VE44" s="4"/>
      <c r="VV44" s="4"/>
      <c r="WM44" s="4"/>
      <c r="XD44" s="4"/>
      <c r="XU44" s="4"/>
      <c r="YL44" s="4"/>
      <c r="ZC44" s="4"/>
      <c r="ZT44" s="4"/>
      <c r="AAK44" s="4"/>
      <c r="ABB44" s="4"/>
      <c r="ABS44" s="4"/>
      <c r="ACJ44" s="4"/>
      <c r="ADA44" s="4"/>
      <c r="ADR44" s="4"/>
      <c r="AEI44" s="4"/>
      <c r="AEZ44" s="4"/>
      <c r="AFQ44" s="4"/>
      <c r="AGH44" s="4"/>
      <c r="AGY44" s="4"/>
      <c r="AHP44" s="4"/>
      <c r="AIG44" s="4"/>
      <c r="AIX44" s="4"/>
      <c r="AJO44" s="4"/>
      <c r="AKF44" s="4"/>
      <c r="AKW44" s="4"/>
      <c r="ALN44" s="4"/>
      <c r="AME44" s="4"/>
      <c r="AMV44" s="4"/>
      <c r="ANM44" s="4"/>
      <c r="AOD44" s="4"/>
      <c r="AOU44" s="4"/>
      <c r="APL44" s="4"/>
      <c r="AQC44" s="4"/>
      <c r="AQT44" s="4"/>
      <c r="ARK44" s="4"/>
      <c r="ASB44" s="4"/>
      <c r="ASS44" s="4"/>
      <c r="ATJ44" s="4"/>
      <c r="AUA44" s="4"/>
      <c r="AUR44" s="4"/>
      <c r="AVI44" s="4"/>
      <c r="AVZ44" s="4"/>
      <c r="AWQ44" s="4"/>
      <c r="AXH44" s="4"/>
      <c r="AXY44" s="4"/>
      <c r="AYP44" s="4"/>
      <c r="AZG44" s="4"/>
      <c r="AZX44" s="4"/>
      <c r="BAO44" s="4"/>
      <c r="BBF44" s="4"/>
      <c r="BBW44" s="4"/>
      <c r="BCN44" s="4"/>
      <c r="BDE44" s="4"/>
      <c r="BDV44" s="4"/>
      <c r="BEM44" s="4"/>
      <c r="BFD44" s="4"/>
      <c r="BFU44" s="4"/>
      <c r="BGL44" s="4"/>
      <c r="BHC44" s="4"/>
      <c r="BHT44" s="4"/>
      <c r="BIK44" s="4"/>
      <c r="BJB44" s="4"/>
      <c r="BJS44" s="4"/>
      <c r="BKJ44" s="4"/>
      <c r="BLA44" s="4"/>
      <c r="BLR44" s="4"/>
      <c r="BMI44" s="4"/>
      <c r="BMZ44" s="4"/>
      <c r="BNQ44" s="4"/>
      <c r="BOH44" s="4"/>
      <c r="BOY44" s="4"/>
      <c r="BPP44" s="4"/>
      <c r="BQG44" s="4"/>
      <c r="BQX44" s="4"/>
      <c r="BRO44" s="4"/>
      <c r="BSF44" s="4"/>
      <c r="BSW44" s="4"/>
      <c r="BTN44" s="4"/>
      <c r="BUE44" s="4"/>
      <c r="BUV44" s="4"/>
      <c r="BVM44" s="4"/>
      <c r="BWD44" s="4"/>
      <c r="BWU44" s="4"/>
      <c r="BXL44" s="4"/>
      <c r="BYC44" s="4"/>
      <c r="BYT44" s="4"/>
      <c r="BZK44" s="4"/>
      <c r="CAB44" s="4"/>
      <c r="CAS44" s="4"/>
      <c r="CBJ44" s="4"/>
      <c r="CCA44" s="4"/>
      <c r="CCR44" s="4"/>
      <c r="CDI44" s="4"/>
      <c r="CDZ44" s="4"/>
      <c r="CEQ44" s="4"/>
      <c r="CFH44" s="4"/>
      <c r="CFY44" s="4"/>
      <c r="CGP44" s="4"/>
      <c r="CHG44" s="4"/>
      <c r="CHX44" s="4"/>
      <c r="CIO44" s="4"/>
      <c r="CJF44" s="4"/>
      <c r="CJW44" s="4"/>
      <c r="CKN44" s="4"/>
      <c r="CLE44" s="4"/>
      <c r="CLV44" s="4"/>
      <c r="CMM44" s="4"/>
      <c r="CND44" s="4"/>
      <c r="CNU44" s="4"/>
      <c r="COL44" s="4"/>
      <c r="CPC44" s="4"/>
      <c r="CPT44" s="4"/>
      <c r="CQK44" s="4"/>
      <c r="CRB44" s="4"/>
      <c r="CRS44" s="4"/>
      <c r="CSJ44" s="4"/>
      <c r="CTA44" s="4"/>
      <c r="CTR44" s="4"/>
      <c r="CUI44" s="4"/>
      <c r="CUZ44" s="4"/>
      <c r="CVQ44" s="4"/>
      <c r="CWH44" s="4"/>
      <c r="CWY44" s="4"/>
      <c r="CXP44" s="4"/>
      <c r="CYG44" s="4"/>
      <c r="CYX44" s="4"/>
      <c r="CZO44" s="4"/>
      <c r="DAF44" s="4"/>
      <c r="DAW44" s="4"/>
      <c r="DBN44" s="4"/>
      <c r="DCE44" s="4"/>
      <c r="DCV44" s="4"/>
      <c r="DDM44" s="4"/>
      <c r="DED44" s="4"/>
      <c r="DEU44" s="4"/>
      <c r="DFL44" s="4"/>
      <c r="DGC44" s="4"/>
      <c r="DGT44" s="4"/>
      <c r="DHK44" s="4"/>
      <c r="DIB44" s="4"/>
      <c r="DIS44" s="4"/>
      <c r="DJJ44" s="4"/>
      <c r="DKA44" s="4"/>
      <c r="DKR44" s="4"/>
      <c r="DLI44" s="4"/>
      <c r="DLZ44" s="4"/>
      <c r="DMQ44" s="4"/>
      <c r="DNH44" s="4"/>
      <c r="DNY44" s="4"/>
      <c r="DOP44" s="4"/>
      <c r="DPG44" s="4"/>
      <c r="DPX44" s="4"/>
      <c r="DQO44" s="4"/>
      <c r="DRF44" s="4"/>
      <c r="DRW44" s="4"/>
      <c r="DSN44" s="4"/>
      <c r="DTE44" s="4"/>
      <c r="DTV44" s="4"/>
      <c r="DUM44" s="4"/>
      <c r="DVD44" s="4"/>
      <c r="DVU44" s="4"/>
      <c r="DWL44" s="4"/>
      <c r="DXC44" s="4"/>
      <c r="DXT44" s="4"/>
      <c r="DYK44" s="4"/>
      <c r="DZB44" s="4"/>
      <c r="DZS44" s="4"/>
      <c r="EAJ44" s="4"/>
      <c r="EBA44" s="4"/>
      <c r="EBR44" s="4"/>
      <c r="ECI44" s="4"/>
      <c r="ECZ44" s="4"/>
      <c r="EDQ44" s="4"/>
      <c r="EEH44" s="4"/>
      <c r="EEY44" s="4"/>
      <c r="EFP44" s="4"/>
      <c r="EGG44" s="4"/>
      <c r="EGX44" s="4"/>
      <c r="EHO44" s="4"/>
      <c r="EIF44" s="4"/>
      <c r="EIW44" s="4"/>
      <c r="EJN44" s="4"/>
      <c r="EKE44" s="4"/>
      <c r="EKV44" s="4"/>
      <c r="ELM44" s="4"/>
      <c r="EMD44" s="4"/>
      <c r="EMU44" s="4"/>
      <c r="ENL44" s="4"/>
      <c r="EOC44" s="4"/>
      <c r="EOT44" s="4"/>
      <c r="EPK44" s="4"/>
      <c r="EQB44" s="4"/>
      <c r="EQS44" s="4"/>
      <c r="ERJ44" s="4"/>
      <c r="ESA44" s="4"/>
      <c r="ESR44" s="4"/>
      <c r="ETI44" s="4"/>
      <c r="ETZ44" s="4"/>
      <c r="EUQ44" s="4"/>
      <c r="EVH44" s="4"/>
      <c r="EVY44" s="4"/>
      <c r="EWP44" s="4"/>
      <c r="EXG44" s="4"/>
      <c r="EXX44" s="4"/>
      <c r="EYO44" s="4"/>
      <c r="EZF44" s="4"/>
      <c r="EZW44" s="4"/>
      <c r="FAN44" s="4"/>
      <c r="FBE44" s="4"/>
      <c r="FBV44" s="4"/>
      <c r="FCM44" s="4"/>
      <c r="FDD44" s="4"/>
      <c r="FDU44" s="4"/>
      <c r="FEL44" s="4"/>
      <c r="FFC44" s="4"/>
      <c r="FFT44" s="4"/>
      <c r="FGK44" s="4"/>
      <c r="FHB44" s="4"/>
      <c r="FHS44" s="4"/>
      <c r="FIJ44" s="4"/>
      <c r="FJA44" s="4"/>
      <c r="FJR44" s="4"/>
      <c r="FKI44" s="4"/>
      <c r="FKZ44" s="4"/>
      <c r="FLQ44" s="4"/>
      <c r="FMH44" s="4"/>
      <c r="FMY44" s="4"/>
      <c r="FNP44" s="4"/>
      <c r="FOG44" s="4"/>
      <c r="FOX44" s="4"/>
      <c r="FPO44" s="4"/>
      <c r="FQF44" s="4"/>
      <c r="FQW44" s="4"/>
      <c r="FRN44" s="4"/>
      <c r="FSE44" s="4"/>
      <c r="FSV44" s="4"/>
      <c r="FTM44" s="4"/>
      <c r="FUD44" s="4"/>
      <c r="FUU44" s="4"/>
      <c r="FVL44" s="4"/>
      <c r="FWC44" s="4"/>
      <c r="FWT44" s="4"/>
      <c r="FXK44" s="4"/>
      <c r="FYB44" s="4"/>
      <c r="FYS44" s="4"/>
      <c r="FZJ44" s="4"/>
      <c r="GAA44" s="4"/>
      <c r="GAR44" s="4"/>
      <c r="GBI44" s="4"/>
      <c r="GBZ44" s="4"/>
      <c r="GCQ44" s="4"/>
      <c r="GDH44" s="4"/>
      <c r="GDY44" s="4"/>
      <c r="GEP44" s="4"/>
      <c r="GFG44" s="4"/>
      <c r="GFX44" s="4"/>
      <c r="GGO44" s="4"/>
      <c r="GHF44" s="4"/>
      <c r="GHW44" s="4"/>
      <c r="GIN44" s="4"/>
      <c r="GJE44" s="4"/>
      <c r="GJV44" s="4"/>
      <c r="GKM44" s="4"/>
      <c r="GLD44" s="4"/>
      <c r="GLU44" s="4"/>
      <c r="GML44" s="4"/>
      <c r="GNC44" s="4"/>
      <c r="GNT44" s="4"/>
      <c r="GOK44" s="4"/>
      <c r="GPB44" s="4"/>
      <c r="GPS44" s="4"/>
      <c r="GQJ44" s="4"/>
      <c r="GRA44" s="4"/>
      <c r="GRR44" s="4"/>
      <c r="GSI44" s="4"/>
      <c r="GSZ44" s="4"/>
      <c r="GTQ44" s="4"/>
      <c r="GUH44" s="4"/>
      <c r="GUY44" s="4"/>
      <c r="GVP44" s="4"/>
      <c r="GWG44" s="4"/>
      <c r="GWX44" s="4"/>
      <c r="GXO44" s="4"/>
      <c r="GYF44" s="4"/>
      <c r="GYW44" s="4"/>
      <c r="GZN44" s="4"/>
      <c r="HAE44" s="4"/>
      <c r="HAV44" s="4"/>
      <c r="HBM44" s="4"/>
      <c r="HCD44" s="4"/>
      <c r="HCU44" s="4"/>
      <c r="HDL44" s="4"/>
      <c r="HEC44" s="4"/>
      <c r="HET44" s="4"/>
      <c r="HFK44" s="4"/>
      <c r="HGB44" s="4"/>
      <c r="HGS44" s="4"/>
      <c r="HHJ44" s="4"/>
      <c r="HIA44" s="4"/>
      <c r="HIR44" s="4"/>
      <c r="HJI44" s="4"/>
      <c r="HJZ44" s="4"/>
      <c r="HKQ44" s="4"/>
      <c r="HLH44" s="4"/>
      <c r="HLY44" s="4"/>
      <c r="HMP44" s="4"/>
      <c r="HNG44" s="4"/>
      <c r="HNX44" s="4"/>
      <c r="HOO44" s="4"/>
      <c r="HPF44" s="4"/>
      <c r="HPW44" s="4"/>
      <c r="HQN44" s="4"/>
      <c r="HRE44" s="4"/>
      <c r="HRV44" s="4"/>
      <c r="HSM44" s="4"/>
      <c r="HTD44" s="4"/>
      <c r="HTU44" s="4"/>
      <c r="HUL44" s="4"/>
      <c r="HVC44" s="4"/>
      <c r="HVT44" s="4"/>
      <c r="HWK44" s="4"/>
      <c r="HXB44" s="4"/>
      <c r="HXS44" s="4"/>
      <c r="HYJ44" s="4"/>
      <c r="HZA44" s="4"/>
      <c r="HZR44" s="4"/>
      <c r="IAI44" s="4"/>
      <c r="IAZ44" s="4"/>
      <c r="IBQ44" s="4"/>
      <c r="ICH44" s="4"/>
      <c r="ICY44" s="4"/>
      <c r="IDP44" s="4"/>
      <c r="IEG44" s="4"/>
      <c r="IEX44" s="4"/>
      <c r="IFO44" s="4"/>
      <c r="IGF44" s="4"/>
      <c r="IGW44" s="4"/>
      <c r="IHN44" s="4"/>
      <c r="IIE44" s="4"/>
      <c r="IIV44" s="4"/>
      <c r="IJM44" s="4"/>
      <c r="IKD44" s="4"/>
      <c r="IKU44" s="4"/>
      <c r="ILL44" s="4"/>
      <c r="IMC44" s="4"/>
      <c r="IMT44" s="4"/>
      <c r="INK44" s="4"/>
      <c r="IOB44" s="4"/>
      <c r="IOS44" s="4"/>
      <c r="IPJ44" s="4"/>
      <c r="IQA44" s="4"/>
      <c r="IQR44" s="4"/>
      <c r="IRI44" s="4"/>
      <c r="IRZ44" s="4"/>
      <c r="ISQ44" s="4"/>
      <c r="ITH44" s="4"/>
      <c r="ITY44" s="4"/>
      <c r="IUP44" s="4"/>
      <c r="IVG44" s="4"/>
      <c r="IVX44" s="4"/>
      <c r="IWO44" s="4"/>
      <c r="IXF44" s="4"/>
      <c r="IXW44" s="4"/>
      <c r="IYN44" s="4"/>
      <c r="IZE44" s="4"/>
      <c r="IZV44" s="4"/>
      <c r="JAM44" s="4"/>
      <c r="JBD44" s="4"/>
      <c r="JBU44" s="4"/>
      <c r="JCL44" s="4"/>
      <c r="JDC44" s="4"/>
      <c r="JDT44" s="4"/>
      <c r="JEK44" s="4"/>
      <c r="JFB44" s="4"/>
      <c r="JFS44" s="4"/>
      <c r="JGJ44" s="4"/>
      <c r="JHA44" s="4"/>
      <c r="JHR44" s="4"/>
      <c r="JII44" s="4"/>
      <c r="JIZ44" s="4"/>
      <c r="JJQ44" s="4"/>
      <c r="JKH44" s="4"/>
      <c r="JKY44" s="4"/>
      <c r="JLP44" s="4"/>
      <c r="JMG44" s="4"/>
      <c r="JMX44" s="4"/>
      <c r="JNO44" s="4"/>
      <c r="JOF44" s="4"/>
      <c r="JOW44" s="4"/>
      <c r="JPN44" s="4"/>
      <c r="JQE44" s="4"/>
      <c r="JQV44" s="4"/>
      <c r="JRM44" s="4"/>
      <c r="JSD44" s="4"/>
      <c r="JSU44" s="4"/>
      <c r="JTL44" s="4"/>
      <c r="JUC44" s="4"/>
      <c r="JUT44" s="4"/>
      <c r="JVK44" s="4"/>
      <c r="JWB44" s="4"/>
      <c r="JWS44" s="4"/>
      <c r="JXJ44" s="4"/>
      <c r="JYA44" s="4"/>
      <c r="JYR44" s="4"/>
      <c r="JZI44" s="4"/>
      <c r="JZZ44" s="4"/>
      <c r="KAQ44" s="4"/>
      <c r="KBH44" s="4"/>
      <c r="KBY44" s="4"/>
      <c r="KCP44" s="4"/>
      <c r="KDG44" s="4"/>
      <c r="KDX44" s="4"/>
      <c r="KEO44" s="4"/>
      <c r="KFF44" s="4"/>
      <c r="KFW44" s="4"/>
      <c r="KGN44" s="4"/>
      <c r="KHE44" s="4"/>
      <c r="KHV44" s="4"/>
      <c r="KIM44" s="4"/>
      <c r="KJD44" s="4"/>
      <c r="KJU44" s="4"/>
      <c r="KKL44" s="4"/>
      <c r="KLC44" s="4"/>
      <c r="KLT44" s="4"/>
      <c r="KMK44" s="4"/>
      <c r="KNB44" s="4"/>
      <c r="KNS44" s="4"/>
      <c r="KOJ44" s="4"/>
      <c r="KPA44" s="4"/>
      <c r="KPR44" s="4"/>
      <c r="KQI44" s="4"/>
      <c r="KQZ44" s="4"/>
      <c r="KRQ44" s="4"/>
      <c r="KSH44" s="4"/>
      <c r="KSY44" s="4"/>
      <c r="KTP44" s="4"/>
      <c r="KUG44" s="4"/>
      <c r="KUX44" s="4"/>
      <c r="KVO44" s="4"/>
      <c r="KWF44" s="4"/>
      <c r="KWW44" s="4"/>
      <c r="KXN44" s="4"/>
      <c r="KYE44" s="4"/>
      <c r="KYV44" s="4"/>
      <c r="KZM44" s="4"/>
      <c r="LAD44" s="4"/>
      <c r="LAU44" s="4"/>
      <c r="LBL44" s="4"/>
      <c r="LCC44" s="4"/>
      <c r="LCT44" s="4"/>
      <c r="LDK44" s="4"/>
      <c r="LEB44" s="4"/>
      <c r="LES44" s="4"/>
      <c r="LFJ44" s="4"/>
      <c r="LGA44" s="4"/>
      <c r="LGR44" s="4"/>
      <c r="LHI44" s="4"/>
      <c r="LHZ44" s="4"/>
      <c r="LIQ44" s="4"/>
      <c r="LJH44" s="4"/>
      <c r="LJY44" s="4"/>
      <c r="LKP44" s="4"/>
      <c r="LLG44" s="4"/>
      <c r="LLX44" s="4"/>
      <c r="LMO44" s="4"/>
      <c r="LNF44" s="4"/>
      <c r="LNW44" s="4"/>
      <c r="LON44" s="4"/>
      <c r="LPE44" s="4"/>
      <c r="LPV44" s="4"/>
      <c r="LQM44" s="4"/>
      <c r="LRD44" s="4"/>
      <c r="LRU44" s="4"/>
      <c r="LSL44" s="4"/>
      <c r="LTC44" s="4"/>
      <c r="LTT44" s="4"/>
      <c r="LUK44" s="4"/>
      <c r="LVB44" s="4"/>
      <c r="LVS44" s="4"/>
      <c r="LWJ44" s="4"/>
      <c r="LXA44" s="4"/>
      <c r="LXR44" s="4"/>
      <c r="LYI44" s="4"/>
      <c r="LYZ44" s="4"/>
      <c r="LZQ44" s="4"/>
      <c r="MAH44" s="4"/>
      <c r="MAY44" s="4"/>
      <c r="MBP44" s="4"/>
      <c r="MCG44" s="4"/>
      <c r="MCX44" s="4"/>
      <c r="MDO44" s="4"/>
      <c r="MEF44" s="4"/>
      <c r="MEW44" s="4"/>
      <c r="MFN44" s="4"/>
      <c r="MGE44" s="4"/>
      <c r="MGV44" s="4"/>
      <c r="MHM44" s="4"/>
      <c r="MID44" s="4"/>
      <c r="MIU44" s="4"/>
      <c r="MJL44" s="4"/>
      <c r="MKC44" s="4"/>
      <c r="MKT44" s="4"/>
      <c r="MLK44" s="4"/>
      <c r="MMB44" s="4"/>
      <c r="MMS44" s="4"/>
      <c r="MNJ44" s="4"/>
      <c r="MOA44" s="4"/>
      <c r="MOR44" s="4"/>
      <c r="MPI44" s="4"/>
      <c r="MPZ44" s="4"/>
      <c r="MQQ44" s="4"/>
      <c r="MRH44" s="4"/>
      <c r="MRY44" s="4"/>
      <c r="MSP44" s="4"/>
      <c r="MTG44" s="4"/>
      <c r="MTX44" s="4"/>
      <c r="MUO44" s="4"/>
      <c r="MVF44" s="4"/>
      <c r="MVW44" s="4"/>
      <c r="MWN44" s="4"/>
      <c r="MXE44" s="4"/>
      <c r="MXV44" s="4"/>
      <c r="MYM44" s="4"/>
      <c r="MZD44" s="4"/>
      <c r="MZU44" s="4"/>
      <c r="NAL44" s="4"/>
      <c r="NBC44" s="4"/>
      <c r="NBT44" s="4"/>
      <c r="NCK44" s="4"/>
      <c r="NDB44" s="4"/>
      <c r="NDS44" s="4"/>
      <c r="NEJ44" s="4"/>
      <c r="NFA44" s="4"/>
      <c r="NFR44" s="4"/>
      <c r="NGI44" s="4"/>
      <c r="NGZ44" s="4"/>
      <c r="NHQ44" s="4"/>
      <c r="NIH44" s="4"/>
      <c r="NIY44" s="4"/>
      <c r="NJP44" s="4"/>
      <c r="NKG44" s="4"/>
      <c r="NKX44" s="4"/>
      <c r="NLO44" s="4"/>
      <c r="NMF44" s="4"/>
      <c r="NMW44" s="4"/>
      <c r="NNN44" s="4"/>
      <c r="NOE44" s="4"/>
      <c r="NOV44" s="4"/>
      <c r="NPM44" s="4"/>
      <c r="NQD44" s="4"/>
      <c r="NQU44" s="4"/>
      <c r="NRL44" s="4"/>
      <c r="NSC44" s="4"/>
      <c r="NST44" s="4"/>
      <c r="NTK44" s="4"/>
      <c r="NUB44" s="4"/>
      <c r="NUS44" s="4"/>
      <c r="NVJ44" s="4"/>
      <c r="NWA44" s="4"/>
      <c r="NWR44" s="4"/>
      <c r="NXI44" s="4"/>
      <c r="NXZ44" s="4"/>
      <c r="NYQ44" s="4"/>
      <c r="NZH44" s="4"/>
      <c r="NZY44" s="4"/>
      <c r="OAP44" s="4"/>
      <c r="OBG44" s="4"/>
      <c r="OBX44" s="4"/>
      <c r="OCO44" s="4"/>
      <c r="ODF44" s="4"/>
      <c r="ODW44" s="4"/>
      <c r="OEN44" s="4"/>
      <c r="OFE44" s="4"/>
      <c r="OFV44" s="4"/>
      <c r="OGM44" s="4"/>
      <c r="OHD44" s="4"/>
      <c r="OHU44" s="4"/>
      <c r="OIL44" s="4"/>
      <c r="OJC44" s="4"/>
      <c r="OJT44" s="4"/>
      <c r="OKK44" s="4"/>
      <c r="OLB44" s="4"/>
      <c r="OLS44" s="4"/>
      <c r="OMJ44" s="4"/>
      <c r="ONA44" s="4"/>
      <c r="ONR44" s="4"/>
      <c r="OOI44" s="4"/>
      <c r="OOZ44" s="4"/>
      <c r="OPQ44" s="4"/>
      <c r="OQH44" s="4"/>
      <c r="OQY44" s="4"/>
      <c r="ORP44" s="4"/>
      <c r="OSG44" s="4"/>
      <c r="OSX44" s="4"/>
      <c r="OTO44" s="4"/>
      <c r="OUF44" s="4"/>
      <c r="OUW44" s="4"/>
      <c r="OVN44" s="4"/>
      <c r="OWE44" s="4"/>
      <c r="OWV44" s="4"/>
      <c r="OXM44" s="4"/>
      <c r="OYD44" s="4"/>
      <c r="OYU44" s="4"/>
      <c r="OZL44" s="4"/>
      <c r="PAC44" s="4"/>
      <c r="PAT44" s="4"/>
      <c r="PBK44" s="4"/>
      <c r="PCB44" s="4"/>
      <c r="PCS44" s="4"/>
      <c r="PDJ44" s="4"/>
      <c r="PEA44" s="4"/>
      <c r="PER44" s="4"/>
      <c r="PFI44" s="4"/>
      <c r="PFZ44" s="4"/>
      <c r="PGQ44" s="4"/>
      <c r="PHH44" s="4"/>
      <c r="PHY44" s="4"/>
      <c r="PIP44" s="4"/>
      <c r="PJG44" s="4"/>
      <c r="PJX44" s="4"/>
      <c r="PKO44" s="4"/>
      <c r="PLF44" s="4"/>
      <c r="PLW44" s="4"/>
      <c r="PMN44" s="4"/>
      <c r="PNE44" s="4"/>
      <c r="PNV44" s="4"/>
      <c r="POM44" s="4"/>
      <c r="PPD44" s="4"/>
      <c r="PPU44" s="4"/>
      <c r="PQL44" s="4"/>
      <c r="PRC44" s="4"/>
      <c r="PRT44" s="4"/>
      <c r="PSK44" s="4"/>
      <c r="PTB44" s="4"/>
      <c r="PTS44" s="4"/>
      <c r="PUJ44" s="4"/>
      <c r="PVA44" s="4"/>
      <c r="PVR44" s="4"/>
      <c r="PWI44" s="4"/>
      <c r="PWZ44" s="4"/>
      <c r="PXQ44" s="4"/>
      <c r="PYH44" s="4"/>
      <c r="PYY44" s="4"/>
      <c r="PZP44" s="4"/>
      <c r="QAG44" s="4"/>
      <c r="QAX44" s="4"/>
      <c r="QBO44" s="4"/>
      <c r="QCF44" s="4"/>
      <c r="QCW44" s="4"/>
      <c r="QDN44" s="4"/>
      <c r="QEE44" s="4"/>
      <c r="QEV44" s="4"/>
      <c r="QFM44" s="4"/>
      <c r="QGD44" s="4"/>
      <c r="QGU44" s="4"/>
      <c r="QHL44" s="4"/>
      <c r="QIC44" s="4"/>
      <c r="QIT44" s="4"/>
      <c r="QJK44" s="4"/>
      <c r="QKB44" s="4"/>
      <c r="QKS44" s="4"/>
      <c r="QLJ44" s="4"/>
      <c r="QMA44" s="4"/>
      <c r="QMR44" s="4"/>
      <c r="QNI44" s="4"/>
      <c r="QNZ44" s="4"/>
      <c r="QOQ44" s="4"/>
      <c r="QPH44" s="4"/>
      <c r="QPY44" s="4"/>
      <c r="QQP44" s="4"/>
      <c r="QRG44" s="4"/>
      <c r="QRX44" s="4"/>
      <c r="QSO44" s="4"/>
      <c r="QTF44" s="4"/>
      <c r="QTW44" s="4"/>
      <c r="QUN44" s="4"/>
      <c r="QVE44" s="4"/>
      <c r="QVV44" s="4"/>
      <c r="QWM44" s="4"/>
      <c r="QXD44" s="4"/>
      <c r="QXU44" s="4"/>
      <c r="QYL44" s="4"/>
      <c r="QZC44" s="4"/>
      <c r="QZT44" s="4"/>
      <c r="RAK44" s="4"/>
      <c r="RBB44" s="4"/>
      <c r="RBS44" s="4"/>
      <c r="RCJ44" s="4"/>
      <c r="RDA44" s="4"/>
      <c r="RDR44" s="4"/>
      <c r="REI44" s="4"/>
      <c r="REZ44" s="4"/>
      <c r="RFQ44" s="4"/>
      <c r="RGH44" s="4"/>
      <c r="RGY44" s="4"/>
      <c r="RHP44" s="4"/>
      <c r="RIG44" s="4"/>
      <c r="RIX44" s="4"/>
      <c r="RJO44" s="4"/>
      <c r="RKF44" s="4"/>
      <c r="RKW44" s="4"/>
      <c r="RLN44" s="4"/>
      <c r="RME44" s="4"/>
      <c r="RMV44" s="4"/>
      <c r="RNM44" s="4"/>
      <c r="ROD44" s="4"/>
      <c r="ROU44" s="4"/>
      <c r="RPL44" s="4"/>
      <c r="RQC44" s="4"/>
      <c r="RQT44" s="4"/>
      <c r="RRK44" s="4"/>
      <c r="RSB44" s="4"/>
      <c r="RSS44" s="4"/>
      <c r="RTJ44" s="4"/>
      <c r="RUA44" s="4"/>
      <c r="RUR44" s="4"/>
      <c r="RVI44" s="4"/>
      <c r="RVZ44" s="4"/>
      <c r="RWQ44" s="4"/>
      <c r="RXH44" s="4"/>
      <c r="RXY44" s="4"/>
      <c r="RYP44" s="4"/>
      <c r="RZG44" s="4"/>
      <c r="RZX44" s="4"/>
      <c r="SAO44" s="4"/>
      <c r="SBF44" s="4"/>
      <c r="SBW44" s="4"/>
      <c r="SCN44" s="4"/>
      <c r="SDE44" s="4"/>
      <c r="SDV44" s="4"/>
      <c r="SEM44" s="4"/>
      <c r="SFD44" s="4"/>
      <c r="SFU44" s="4"/>
      <c r="SGL44" s="4"/>
      <c r="SHC44" s="4"/>
      <c r="SHT44" s="4"/>
      <c r="SIK44" s="4"/>
      <c r="SJB44" s="4"/>
      <c r="SJS44" s="4"/>
      <c r="SKJ44" s="4"/>
      <c r="SLA44" s="4"/>
      <c r="SLR44" s="4"/>
      <c r="SMI44" s="4"/>
      <c r="SMZ44" s="4"/>
      <c r="SNQ44" s="4"/>
      <c r="SOH44" s="4"/>
      <c r="SOY44" s="4"/>
      <c r="SPP44" s="4"/>
      <c r="SQG44" s="4"/>
      <c r="SQX44" s="4"/>
      <c r="SRO44" s="4"/>
      <c r="SSF44" s="4"/>
      <c r="SSW44" s="4"/>
      <c r="STN44" s="4"/>
      <c r="SUE44" s="4"/>
      <c r="SUV44" s="4"/>
      <c r="SVM44" s="4"/>
      <c r="SWD44" s="4"/>
      <c r="SWU44" s="4"/>
      <c r="SXL44" s="4"/>
      <c r="SYC44" s="4"/>
      <c r="SYT44" s="4"/>
      <c r="SZK44" s="4"/>
      <c r="TAB44" s="4"/>
      <c r="TAS44" s="4"/>
      <c r="TBJ44" s="4"/>
      <c r="TCA44" s="4"/>
      <c r="TCR44" s="4"/>
      <c r="TDI44" s="4"/>
      <c r="TDZ44" s="4"/>
      <c r="TEQ44" s="4"/>
      <c r="TFH44" s="4"/>
      <c r="TFY44" s="4"/>
      <c r="TGP44" s="4"/>
      <c r="THG44" s="4"/>
      <c r="THX44" s="4"/>
      <c r="TIO44" s="4"/>
      <c r="TJF44" s="4"/>
      <c r="TJW44" s="4"/>
      <c r="TKN44" s="4"/>
      <c r="TLE44" s="4"/>
      <c r="TLV44" s="4"/>
      <c r="TMM44" s="4"/>
      <c r="TND44" s="4"/>
      <c r="TNU44" s="4"/>
      <c r="TOL44" s="4"/>
      <c r="TPC44" s="4"/>
      <c r="TPT44" s="4"/>
      <c r="TQK44" s="4"/>
      <c r="TRB44" s="4"/>
      <c r="TRS44" s="4"/>
      <c r="TSJ44" s="4"/>
      <c r="TTA44" s="4"/>
      <c r="TTR44" s="4"/>
      <c r="TUI44" s="4"/>
      <c r="TUZ44" s="4"/>
      <c r="TVQ44" s="4"/>
      <c r="TWH44" s="4"/>
      <c r="TWY44" s="4"/>
      <c r="TXP44" s="4"/>
      <c r="TYG44" s="4"/>
      <c r="TYX44" s="4"/>
      <c r="TZO44" s="4"/>
      <c r="UAF44" s="4"/>
      <c r="UAW44" s="4"/>
      <c r="UBN44" s="4"/>
      <c r="UCE44" s="4"/>
      <c r="UCV44" s="4"/>
      <c r="UDM44" s="4"/>
      <c r="UED44" s="4"/>
      <c r="UEU44" s="4"/>
      <c r="UFL44" s="4"/>
      <c r="UGC44" s="4"/>
      <c r="UGT44" s="4"/>
      <c r="UHK44" s="4"/>
      <c r="UIB44" s="4"/>
      <c r="UIS44" s="4"/>
      <c r="UJJ44" s="4"/>
      <c r="UKA44" s="4"/>
      <c r="UKR44" s="4"/>
      <c r="ULI44" s="4"/>
      <c r="ULZ44" s="4"/>
      <c r="UMQ44" s="4"/>
      <c r="UNH44" s="4"/>
      <c r="UNY44" s="4"/>
      <c r="UOP44" s="4"/>
      <c r="UPG44" s="4"/>
      <c r="UPX44" s="4"/>
      <c r="UQO44" s="4"/>
      <c r="URF44" s="4"/>
      <c r="URW44" s="4"/>
      <c r="USN44" s="4"/>
      <c r="UTE44" s="4"/>
      <c r="UTV44" s="4"/>
      <c r="UUM44" s="4"/>
      <c r="UVD44" s="4"/>
      <c r="UVU44" s="4"/>
      <c r="UWL44" s="4"/>
      <c r="UXC44" s="4"/>
      <c r="UXT44" s="4"/>
      <c r="UYK44" s="4"/>
      <c r="UZB44" s="4"/>
      <c r="UZS44" s="4"/>
      <c r="VAJ44" s="4"/>
      <c r="VBA44" s="4"/>
      <c r="VBR44" s="4"/>
      <c r="VCI44" s="4"/>
      <c r="VCZ44" s="4"/>
      <c r="VDQ44" s="4"/>
      <c r="VEH44" s="4"/>
      <c r="VEY44" s="4"/>
      <c r="VFP44" s="4"/>
      <c r="VGG44" s="4"/>
      <c r="VGX44" s="4"/>
      <c r="VHO44" s="4"/>
      <c r="VIF44" s="4"/>
      <c r="VIW44" s="4"/>
      <c r="VJN44" s="4"/>
      <c r="VKE44" s="4"/>
      <c r="VKV44" s="4"/>
      <c r="VLM44" s="4"/>
      <c r="VMD44" s="4"/>
      <c r="VMU44" s="4"/>
      <c r="VNL44" s="4"/>
      <c r="VOC44" s="4"/>
      <c r="VOT44" s="4"/>
      <c r="VPK44" s="4"/>
      <c r="VQB44" s="4"/>
      <c r="VQS44" s="4"/>
      <c r="VRJ44" s="4"/>
      <c r="VSA44" s="4"/>
      <c r="VSR44" s="4"/>
      <c r="VTI44" s="4"/>
      <c r="VTZ44" s="4"/>
      <c r="VUQ44" s="4"/>
      <c r="VVH44" s="4"/>
      <c r="VVY44" s="4"/>
      <c r="VWP44" s="4"/>
      <c r="VXG44" s="4"/>
      <c r="VXX44" s="4"/>
      <c r="VYO44" s="4"/>
      <c r="VZF44" s="4"/>
      <c r="VZW44" s="4"/>
      <c r="WAN44" s="4"/>
      <c r="WBE44" s="4"/>
      <c r="WBV44" s="4"/>
      <c r="WCM44" s="4"/>
      <c r="WDD44" s="4"/>
      <c r="WDU44" s="4"/>
      <c r="WEL44" s="4"/>
      <c r="WFC44" s="4"/>
      <c r="WFT44" s="4"/>
      <c r="WGK44" s="4"/>
      <c r="WHB44" s="4"/>
      <c r="WHS44" s="4"/>
      <c r="WIJ44" s="4"/>
      <c r="WJA44" s="4"/>
      <c r="WJR44" s="4"/>
      <c r="WKI44" s="4"/>
      <c r="WKZ44" s="4"/>
      <c r="WLQ44" s="4"/>
      <c r="WMH44" s="4"/>
      <c r="WMY44" s="4"/>
      <c r="WNP44" s="4"/>
      <c r="WOG44" s="4"/>
      <c r="WOX44" s="4"/>
      <c r="WPO44" s="4"/>
      <c r="WQF44" s="4"/>
      <c r="WQW44" s="4"/>
      <c r="WRN44" s="4"/>
      <c r="WSE44" s="4"/>
      <c r="WSV44" s="4"/>
      <c r="WTM44" s="4"/>
      <c r="WUD44" s="4"/>
      <c r="WUU44" s="4"/>
      <c r="WVL44" s="4"/>
      <c r="WWC44" s="4"/>
      <c r="WWT44" s="4"/>
      <c r="WXK44" s="4"/>
      <c r="WYB44" s="4"/>
      <c r="WYS44" s="4"/>
      <c r="WZJ44" s="4"/>
      <c r="XAA44" s="4"/>
      <c r="XAR44" s="4"/>
      <c r="XBI44" s="4"/>
      <c r="XBZ44" s="4"/>
      <c r="XCQ44" s="4"/>
      <c r="XDH44" s="4"/>
      <c r="XDY44" s="4"/>
      <c r="XEP44" s="4"/>
    </row>
    <row r="45" spans="1:1019 1036:2039 2056:3059 3076:4096 4113:5116 5133:6136 6153:7156 7173:8176 8193:9213 9230:10233 10250:11253 11270:12273 12290:13310 13327:14330 14347:15350 15367:16370" ht="16.5" x14ac:dyDescent="0.3">
      <c r="A45" s="1" t="s">
        <v>189</v>
      </c>
      <c r="B45" s="1"/>
      <c r="C45" s="1"/>
      <c r="D45" s="1"/>
      <c r="E45" s="1"/>
      <c r="F45" s="1"/>
      <c r="G45" s="1"/>
      <c r="H45" s="1"/>
      <c r="I45" s="1"/>
      <c r="J45" s="1"/>
      <c r="K45" s="2">
        <v>0.05</v>
      </c>
      <c r="L45" s="2">
        <v>0.28999999999999998</v>
      </c>
      <c r="M45" s="2">
        <v>0.28999999999999998</v>
      </c>
      <c r="N45" s="2">
        <v>0.32</v>
      </c>
      <c r="O45" s="2">
        <v>0.35</v>
      </c>
      <c r="P45" s="2">
        <v>0.27</v>
      </c>
      <c r="Q45" s="2">
        <v>0.61</v>
      </c>
    </row>
    <row r="46" spans="1:1019 1036:2039 2056:3059 3076:4096 4113:5116 5133:6136 6153:7156 7173:8176 8193:9213 9230:10233 10250:11253 11270:12273 12290:13310 13327:14330 14347:15350 15367:16370" ht="16.5" x14ac:dyDescent="0.3">
      <c r="A46" s="1" t="s">
        <v>190</v>
      </c>
      <c r="B46" s="2">
        <v>7.0000000000000007E-2</v>
      </c>
      <c r="C46" s="2">
        <v>0.05</v>
      </c>
      <c r="D46" s="2">
        <v>0.06</v>
      </c>
      <c r="E46" s="2">
        <v>0.09</v>
      </c>
      <c r="F46" s="2">
        <v>0.09</v>
      </c>
      <c r="G46" s="2">
        <v>0.13</v>
      </c>
      <c r="H46" s="2">
        <v>0.13</v>
      </c>
      <c r="I46" s="2">
        <v>0.19</v>
      </c>
      <c r="J46" s="2">
        <v>0.19</v>
      </c>
      <c r="K46" s="2">
        <v>0.17</v>
      </c>
      <c r="L46" s="2">
        <v>0.28000000000000003</v>
      </c>
      <c r="M46" s="2">
        <v>0.18</v>
      </c>
      <c r="N46" s="2">
        <v>0.16</v>
      </c>
      <c r="O46" s="2">
        <v>0.16</v>
      </c>
      <c r="P46" s="2">
        <v>0.15</v>
      </c>
      <c r="Q46" s="2">
        <v>0.15</v>
      </c>
    </row>
    <row r="47" spans="1:1019 1036:2039 2056:3059 3076:4096 4113:5116 5133:6136 6153:7156 7173:8176 8193:9213 9230:10233 10250:11253 11270:12273 12290:13310 13327:14330 14347:15350 15367:16370" ht="16.5" x14ac:dyDescent="0.3">
      <c r="A47" s="1" t="s">
        <v>191</v>
      </c>
      <c r="B47" s="1"/>
      <c r="C47" s="1"/>
      <c r="D47" s="1"/>
      <c r="E47" s="2">
        <v>2.0499999999999998</v>
      </c>
      <c r="F47" s="2">
        <v>2.77</v>
      </c>
      <c r="G47" s="2">
        <v>3.12</v>
      </c>
      <c r="H47" s="2">
        <v>2.2200000000000002</v>
      </c>
      <c r="I47" s="1"/>
      <c r="J47" s="1"/>
      <c r="K47" s="1"/>
      <c r="L47" s="1"/>
      <c r="M47" s="1"/>
      <c r="N47" s="1"/>
      <c r="O47" s="1"/>
      <c r="P47" s="1"/>
      <c r="Q47" s="2">
        <v>0.28000000000000003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D997-C072-47F7-9C63-2B26EFBADCD6}">
  <dimension ref="A1:Q27"/>
  <sheetViews>
    <sheetView zoomScale="85" zoomScaleNormal="85" workbookViewId="0">
      <selection activeCell="A31" sqref="A31"/>
    </sheetView>
  </sheetViews>
  <sheetFormatPr defaultColWidth="8" defaultRowHeight="15" x14ac:dyDescent="0.25"/>
  <cols>
    <col min="1" max="1" width="60.875" style="1" bestFit="1" customWidth="1"/>
    <col min="2" max="17" width="10.125" style="1" bestFit="1" customWidth="1"/>
    <col min="18" max="16384" width="8" style="1"/>
  </cols>
  <sheetData>
    <row r="1" spans="1:17" x14ac:dyDescent="0.25">
      <c r="A1" s="1" t="s">
        <v>142</v>
      </c>
      <c r="B1" s="1" t="s">
        <v>44</v>
      </c>
      <c r="C1" s="1" t="s">
        <v>38</v>
      </c>
      <c r="D1" s="1" t="s">
        <v>33</v>
      </c>
      <c r="E1" s="1" t="s">
        <v>45</v>
      </c>
      <c r="F1" s="1" t="s">
        <v>34</v>
      </c>
      <c r="G1" s="1" t="s">
        <v>46</v>
      </c>
      <c r="H1" s="1" t="s">
        <v>20</v>
      </c>
      <c r="I1" s="1" t="s">
        <v>35</v>
      </c>
      <c r="J1" s="1" t="s">
        <v>0</v>
      </c>
      <c r="K1" s="1" t="s">
        <v>21</v>
      </c>
      <c r="L1" s="1" t="s">
        <v>1</v>
      </c>
      <c r="M1" s="1" t="s">
        <v>22</v>
      </c>
      <c r="N1" s="1" t="s">
        <v>2</v>
      </c>
      <c r="O1" s="1" t="s">
        <v>23</v>
      </c>
      <c r="P1" s="1" t="s">
        <v>3</v>
      </c>
      <c r="Q1" s="1" t="s">
        <v>4</v>
      </c>
    </row>
    <row r="2" spans="1:17" x14ac:dyDescent="0.25">
      <c r="A2" s="1" t="s">
        <v>7</v>
      </c>
      <c r="B2" s="1" t="s">
        <v>8</v>
      </c>
      <c r="C2" s="1" t="s">
        <v>8</v>
      </c>
      <c r="D2" s="1" t="s">
        <v>8</v>
      </c>
      <c r="E2" s="1" t="s">
        <v>9</v>
      </c>
      <c r="F2" s="1" t="s">
        <v>8</v>
      </c>
      <c r="G2" s="1" t="s">
        <v>9</v>
      </c>
      <c r="H2" s="1" t="s">
        <v>8</v>
      </c>
      <c r="I2" s="1" t="s">
        <v>9</v>
      </c>
      <c r="J2" s="1" t="s">
        <v>8</v>
      </c>
      <c r="K2" s="1" t="s">
        <v>9</v>
      </c>
      <c r="L2" s="1" t="s">
        <v>8</v>
      </c>
      <c r="M2" s="1" t="s">
        <v>9</v>
      </c>
      <c r="N2" s="1" t="s">
        <v>8</v>
      </c>
      <c r="O2" s="1" t="s">
        <v>9</v>
      </c>
      <c r="P2" s="1" t="s">
        <v>8</v>
      </c>
      <c r="Q2" s="1" t="s">
        <v>9</v>
      </c>
    </row>
    <row r="3" spans="1:17" x14ac:dyDescent="0.25">
      <c r="A3" s="1" t="s">
        <v>5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6</v>
      </c>
      <c r="O3" s="1" t="s">
        <v>6</v>
      </c>
      <c r="P3" s="1" t="s">
        <v>6</v>
      </c>
      <c r="Q3" s="1" t="s">
        <v>6</v>
      </c>
    </row>
    <row r="4" spans="1:17" x14ac:dyDescent="0.25">
      <c r="A4" s="7" t="s">
        <v>24</v>
      </c>
      <c r="B4" s="8">
        <v>14.5</v>
      </c>
      <c r="C4" s="8">
        <v>17.07</v>
      </c>
      <c r="D4" s="8">
        <v>21.32</v>
      </c>
      <c r="E4" s="8">
        <v>10.74</v>
      </c>
      <c r="F4" s="8">
        <v>22.93</v>
      </c>
      <c r="G4" s="8">
        <v>11.35</v>
      </c>
      <c r="H4" s="8">
        <v>28.07</v>
      </c>
      <c r="I4" s="8">
        <v>16.079999999999998</v>
      </c>
      <c r="J4" s="8">
        <v>36.4</v>
      </c>
      <c r="K4" s="8">
        <v>21.12</v>
      </c>
      <c r="L4" s="8">
        <v>48.96</v>
      </c>
      <c r="M4" s="8">
        <v>26.03</v>
      </c>
      <c r="N4" s="8">
        <v>55.08</v>
      </c>
      <c r="O4" s="8">
        <v>35.74</v>
      </c>
      <c r="P4" s="8">
        <v>77.2</v>
      </c>
      <c r="Q4" s="8">
        <v>49.72</v>
      </c>
    </row>
    <row r="5" spans="1:17" ht="16.5" x14ac:dyDescent="0.3">
      <c r="A5" s="11" t="s">
        <v>150</v>
      </c>
      <c r="B5" s="2">
        <v>-11.8</v>
      </c>
      <c r="C5" s="2">
        <v>-13.81</v>
      </c>
      <c r="D5" s="2">
        <v>-16.920000000000002</v>
      </c>
      <c r="E5" s="2">
        <v>-8.09</v>
      </c>
      <c r="F5" s="2">
        <v>-17.239999999999998</v>
      </c>
      <c r="G5" s="2">
        <v>-7.93</v>
      </c>
      <c r="H5" s="2">
        <v>-21.36</v>
      </c>
      <c r="I5" s="2">
        <v>-11.62</v>
      </c>
      <c r="J5" s="2">
        <v>-28.97</v>
      </c>
      <c r="K5" s="2">
        <v>-16.87</v>
      </c>
      <c r="L5" s="2">
        <v>-39.19</v>
      </c>
      <c r="M5" s="2">
        <v>-21.36</v>
      </c>
      <c r="N5" s="2">
        <v>-45.02</v>
      </c>
      <c r="O5" s="2">
        <v>-30</v>
      </c>
      <c r="P5" s="2">
        <v>-63.78</v>
      </c>
      <c r="Q5" s="2">
        <v>-42.22</v>
      </c>
    </row>
    <row r="6" spans="1:17" x14ac:dyDescent="0.25">
      <c r="A6" s="7" t="s">
        <v>25</v>
      </c>
      <c r="B6" s="8">
        <v>2.7</v>
      </c>
      <c r="C6" s="8">
        <v>3.26</v>
      </c>
      <c r="D6" s="8">
        <v>4.4000000000000004</v>
      </c>
      <c r="E6" s="8">
        <v>2.65</v>
      </c>
      <c r="F6" s="8">
        <v>5.69</v>
      </c>
      <c r="G6" s="8">
        <v>3.42</v>
      </c>
      <c r="H6" s="8">
        <v>6.71</v>
      </c>
      <c r="I6" s="8">
        <v>4.45</v>
      </c>
      <c r="J6" s="8">
        <v>7.44</v>
      </c>
      <c r="K6" s="8">
        <v>4.25</v>
      </c>
      <c r="L6" s="8">
        <v>9.77</v>
      </c>
      <c r="M6" s="8">
        <v>4.68</v>
      </c>
      <c r="N6" s="8">
        <v>10.06</v>
      </c>
      <c r="O6" s="8">
        <v>5.74</v>
      </c>
      <c r="P6" s="8">
        <v>13.42</v>
      </c>
      <c r="Q6" s="8">
        <v>7.5</v>
      </c>
    </row>
    <row r="7" spans="1:17" ht="16.5" x14ac:dyDescent="0.3">
      <c r="A7" s="12" t="s">
        <v>151</v>
      </c>
      <c r="B7" s="2">
        <v>0.13</v>
      </c>
      <c r="C7" s="2">
        <v>0.14000000000000001</v>
      </c>
      <c r="D7" s="2">
        <v>0.16</v>
      </c>
      <c r="E7" s="2">
        <v>0.09</v>
      </c>
      <c r="F7" s="2">
        <v>0.23</v>
      </c>
      <c r="G7" s="2">
        <v>0.15</v>
      </c>
      <c r="H7" s="2">
        <v>0.4</v>
      </c>
      <c r="I7" s="2">
        <v>0.2</v>
      </c>
      <c r="J7" s="2">
        <v>0.43</v>
      </c>
      <c r="K7" s="2">
        <v>0.2</v>
      </c>
      <c r="L7" s="2">
        <v>0.59</v>
      </c>
      <c r="M7" s="2">
        <v>0.51</v>
      </c>
      <c r="N7" s="2">
        <v>1.02</v>
      </c>
      <c r="O7" s="2">
        <v>0.5</v>
      </c>
      <c r="P7" s="2">
        <v>1.08</v>
      </c>
      <c r="Q7" s="2">
        <v>0.7</v>
      </c>
    </row>
    <row r="8" spans="1:17" ht="16.5" x14ac:dyDescent="0.3">
      <c r="A8" s="12" t="s">
        <v>152</v>
      </c>
      <c r="B8" s="2">
        <v>0.05</v>
      </c>
      <c r="C8" s="2">
        <v>0.04</v>
      </c>
      <c r="D8" s="2">
        <v>0.03</v>
      </c>
      <c r="E8" s="2">
        <v>0</v>
      </c>
      <c r="F8" s="2">
        <v>0.01</v>
      </c>
      <c r="G8" s="2">
        <v>0.04</v>
      </c>
      <c r="H8" s="2">
        <v>0.06</v>
      </c>
      <c r="I8" s="2">
        <v>0.03</v>
      </c>
      <c r="J8" s="2">
        <v>0.04</v>
      </c>
      <c r="K8" s="2">
        <v>0</v>
      </c>
      <c r="L8" s="2">
        <v>0.02</v>
      </c>
      <c r="M8" s="2">
        <v>-0.02</v>
      </c>
      <c r="N8" s="2">
        <v>-0.04</v>
      </c>
      <c r="O8" s="2">
        <v>0</v>
      </c>
      <c r="P8" s="2">
        <v>-0.02</v>
      </c>
      <c r="Q8" s="2">
        <v>0</v>
      </c>
    </row>
    <row r="9" spans="1:17" ht="16.5" x14ac:dyDescent="0.3">
      <c r="A9" s="12" t="s">
        <v>153</v>
      </c>
      <c r="B9" s="2">
        <v>-1.94</v>
      </c>
      <c r="C9" s="2">
        <v>-2.4</v>
      </c>
      <c r="D9" s="2">
        <v>-3.23</v>
      </c>
      <c r="E9" s="2">
        <v>-1.33</v>
      </c>
      <c r="F9" s="2">
        <v>-2.95</v>
      </c>
      <c r="G9" s="2">
        <v>-1.69</v>
      </c>
      <c r="H9" s="2">
        <v>-3.51</v>
      </c>
      <c r="I9" s="2">
        <v>-2.0299999999999998</v>
      </c>
      <c r="J9" s="2">
        <v>-2.95</v>
      </c>
      <c r="K9" s="2">
        <v>-1.24</v>
      </c>
      <c r="L9" s="2">
        <v>-3.55</v>
      </c>
      <c r="M9" s="2">
        <v>-1.41</v>
      </c>
      <c r="N9" s="2">
        <v>-2.86</v>
      </c>
      <c r="O9" s="2">
        <v>-1.67</v>
      </c>
      <c r="P9" s="2">
        <v>-3.5</v>
      </c>
      <c r="Q9" s="2">
        <v>-1.9</v>
      </c>
    </row>
    <row r="10" spans="1:17" ht="16.5" x14ac:dyDescent="0.3">
      <c r="A10" s="12" t="s">
        <v>154</v>
      </c>
      <c r="J10" s="2">
        <v>-0.06</v>
      </c>
      <c r="K10" s="2">
        <v>-0.1</v>
      </c>
      <c r="L10" s="2">
        <v>-0.01</v>
      </c>
      <c r="M10" s="2">
        <v>-0.17</v>
      </c>
      <c r="N10" s="2">
        <v>-0.32</v>
      </c>
      <c r="O10" s="2">
        <v>-0.04</v>
      </c>
      <c r="P10" s="2">
        <v>-0.19</v>
      </c>
      <c r="Q10" s="2">
        <v>-0.27</v>
      </c>
    </row>
    <row r="11" spans="1:17" x14ac:dyDescent="0.25">
      <c r="A11" s="13" t="s">
        <v>155</v>
      </c>
      <c r="B11" s="8">
        <v>0.93</v>
      </c>
      <c r="C11" s="8">
        <v>1.04</v>
      </c>
      <c r="D11" s="8">
        <v>1.36</v>
      </c>
      <c r="E11" s="8">
        <v>1.42</v>
      </c>
      <c r="F11" s="8">
        <v>2.98</v>
      </c>
      <c r="G11" s="8">
        <v>1.92</v>
      </c>
      <c r="H11" s="8">
        <v>3.66</v>
      </c>
      <c r="I11" s="8">
        <v>2.66</v>
      </c>
      <c r="J11" s="8">
        <v>4.8899999999999997</v>
      </c>
      <c r="K11" s="8">
        <v>3.11</v>
      </c>
      <c r="L11" s="8">
        <v>6.83</v>
      </c>
      <c r="M11" s="8">
        <v>3.58</v>
      </c>
      <c r="N11" s="8">
        <v>7.86</v>
      </c>
      <c r="O11" s="8">
        <v>4.54</v>
      </c>
      <c r="P11" s="8">
        <v>10.79</v>
      </c>
      <c r="Q11" s="8">
        <v>6.04</v>
      </c>
    </row>
    <row r="12" spans="1:17" ht="16.5" x14ac:dyDescent="0.3">
      <c r="A12" s="12" t="s">
        <v>156</v>
      </c>
      <c r="D12" s="2">
        <v>-0.02</v>
      </c>
      <c r="E12" s="2">
        <v>-0.03</v>
      </c>
      <c r="F12" s="2">
        <v>-0.06</v>
      </c>
      <c r="G12" s="2">
        <v>-0.04</v>
      </c>
      <c r="H12" s="2">
        <v>-7.0000000000000007E-2</v>
      </c>
      <c r="I12" s="2">
        <v>-0.03</v>
      </c>
      <c r="J12" s="2">
        <v>-0.03</v>
      </c>
      <c r="K12" s="2">
        <v>-0.01</v>
      </c>
      <c r="L12" s="2">
        <v>-0.02</v>
      </c>
      <c r="M12" s="2">
        <v>-0.02</v>
      </c>
      <c r="N12" s="2">
        <v>-0.03</v>
      </c>
      <c r="O12" s="2">
        <v>-0.01</v>
      </c>
      <c r="P12" s="2">
        <v>-0.03</v>
      </c>
      <c r="Q12" s="2">
        <v>-0.03</v>
      </c>
    </row>
    <row r="13" spans="1:17" ht="16.5" x14ac:dyDescent="0.3">
      <c r="A13" s="12" t="s">
        <v>157</v>
      </c>
      <c r="L13" s="2">
        <v>0</v>
      </c>
      <c r="M13" s="2">
        <v>0</v>
      </c>
      <c r="N13" s="2">
        <v>0</v>
      </c>
      <c r="O13" s="2">
        <v>0.01</v>
      </c>
      <c r="P13" s="2">
        <v>0.01</v>
      </c>
      <c r="Q13" s="2">
        <v>0.02</v>
      </c>
    </row>
    <row r="14" spans="1:17" ht="16.5" x14ac:dyDescent="0.3">
      <c r="A14" s="12" t="s">
        <v>158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 x14ac:dyDescent="0.25">
      <c r="A15" s="7" t="s">
        <v>26</v>
      </c>
      <c r="B15" s="8">
        <v>0.94</v>
      </c>
      <c r="C15" s="8">
        <v>1.04</v>
      </c>
      <c r="D15" s="8">
        <v>1.35</v>
      </c>
      <c r="E15" s="8">
        <v>1.38</v>
      </c>
      <c r="F15" s="8">
        <v>2.92</v>
      </c>
      <c r="G15" s="8">
        <v>1.88</v>
      </c>
      <c r="H15" s="8">
        <v>3.58</v>
      </c>
      <c r="I15" s="8">
        <v>2.63</v>
      </c>
      <c r="J15" s="8">
        <v>4.8600000000000003</v>
      </c>
      <c r="K15" s="8">
        <v>3.1</v>
      </c>
      <c r="L15" s="8">
        <v>6.81</v>
      </c>
      <c r="M15" s="8">
        <v>3.57</v>
      </c>
      <c r="N15" s="8">
        <v>7.84</v>
      </c>
      <c r="O15" s="8">
        <v>4.53</v>
      </c>
      <c r="P15" s="8">
        <v>10.77</v>
      </c>
      <c r="Q15" s="8">
        <v>6.03</v>
      </c>
    </row>
    <row r="16" spans="1:17" ht="16.5" x14ac:dyDescent="0.3">
      <c r="A16" s="12" t="s">
        <v>159</v>
      </c>
      <c r="B16" s="2">
        <v>-0.26</v>
      </c>
      <c r="C16" s="2">
        <v>-0.28000000000000003</v>
      </c>
      <c r="D16" s="2">
        <v>-0.37</v>
      </c>
      <c r="E16" s="2">
        <v>-0.41</v>
      </c>
      <c r="F16" s="2">
        <v>-0.89</v>
      </c>
      <c r="G16" s="2">
        <v>-0.53</v>
      </c>
      <c r="H16" s="2">
        <v>-1.02</v>
      </c>
      <c r="I16" s="2">
        <v>-0.74</v>
      </c>
      <c r="J16" s="2">
        <v>-1.3</v>
      </c>
      <c r="K16" s="2">
        <v>-0.9</v>
      </c>
      <c r="L16" s="2">
        <v>-1.94</v>
      </c>
      <c r="M16" s="2">
        <v>-0.96</v>
      </c>
      <c r="N16" s="2">
        <v>-1.89</v>
      </c>
      <c r="O16" s="2">
        <v>-1.24</v>
      </c>
      <c r="P16" s="2">
        <v>-2.71</v>
      </c>
      <c r="Q16" s="2">
        <v>-1.54</v>
      </c>
    </row>
    <row r="17" spans="1:17" x14ac:dyDescent="0.25">
      <c r="A17" s="14" t="s">
        <v>160</v>
      </c>
      <c r="B17" s="8">
        <v>0.67</v>
      </c>
      <c r="C17" s="8">
        <v>0.77</v>
      </c>
      <c r="D17" s="8">
        <v>0.98</v>
      </c>
      <c r="E17" s="8">
        <v>0.97</v>
      </c>
      <c r="F17" s="8"/>
      <c r="G17" s="8"/>
      <c r="H17" s="8">
        <v>2.57</v>
      </c>
      <c r="I17" s="8">
        <v>1.89</v>
      </c>
      <c r="J17" s="8">
        <v>3.56</v>
      </c>
      <c r="K17" s="8">
        <v>2.2000000000000002</v>
      </c>
      <c r="L17" s="8">
        <v>4.87</v>
      </c>
      <c r="M17" s="8">
        <v>2.61</v>
      </c>
      <c r="N17" s="8">
        <v>5.95</v>
      </c>
      <c r="O17" s="8">
        <v>3.29</v>
      </c>
      <c r="P17" s="8">
        <v>8.07</v>
      </c>
      <c r="Q17" s="8">
        <v>4.49</v>
      </c>
    </row>
    <row r="18" spans="1:17" x14ac:dyDescent="0.25">
      <c r="A18" s="1" t="s">
        <v>144</v>
      </c>
      <c r="H18" s="2">
        <v>0</v>
      </c>
      <c r="I18" s="2">
        <v>0.03</v>
      </c>
      <c r="J18" s="2">
        <v>0.04</v>
      </c>
      <c r="K18" s="2">
        <v>0.02</v>
      </c>
      <c r="L18" s="2">
        <v>0.06</v>
      </c>
      <c r="M18" s="2">
        <v>0.05</v>
      </c>
      <c r="N18" s="2">
        <v>0.06</v>
      </c>
      <c r="O18" s="2">
        <v>0.02</v>
      </c>
      <c r="P18" s="2">
        <v>0.02</v>
      </c>
      <c r="Q18" s="2">
        <v>0.03</v>
      </c>
    </row>
    <row r="19" spans="1:17" x14ac:dyDescent="0.25">
      <c r="A19" s="9" t="s">
        <v>143</v>
      </c>
      <c r="B19" s="10">
        <v>0.67</v>
      </c>
      <c r="C19" s="10">
        <v>0.77</v>
      </c>
      <c r="D19" s="10">
        <v>0.98</v>
      </c>
      <c r="E19" s="10">
        <v>0.97</v>
      </c>
      <c r="F19" s="10">
        <v>2.02</v>
      </c>
      <c r="G19" s="10">
        <v>1.35</v>
      </c>
      <c r="H19" s="10">
        <v>2.56</v>
      </c>
      <c r="I19" s="10">
        <v>1.86</v>
      </c>
      <c r="J19" s="10">
        <v>3.52</v>
      </c>
      <c r="K19" s="10">
        <v>2.19</v>
      </c>
      <c r="L19" s="10">
        <v>4.82</v>
      </c>
      <c r="M19" s="10">
        <v>2.56</v>
      </c>
      <c r="N19" s="10">
        <v>5.89</v>
      </c>
      <c r="O19" s="10">
        <v>3.27</v>
      </c>
      <c r="P19" s="10">
        <v>8.0399999999999991</v>
      </c>
      <c r="Q19" s="10">
        <v>4.46</v>
      </c>
    </row>
    <row r="20" spans="1:17" x14ac:dyDescent="0.25">
      <c r="A20" s="1" t="s">
        <v>145</v>
      </c>
      <c r="D20" s="2">
        <v>-0.3</v>
      </c>
      <c r="E20" s="2">
        <v>-0.14000000000000001</v>
      </c>
      <c r="H20" s="2">
        <v>0.68</v>
      </c>
      <c r="I20" s="2">
        <v>0.09</v>
      </c>
      <c r="J20" s="2">
        <v>-0.2</v>
      </c>
      <c r="K20" s="2">
        <v>-0.03</v>
      </c>
      <c r="L20" s="2">
        <v>-0.08</v>
      </c>
      <c r="N20" s="2">
        <v>0.82</v>
      </c>
      <c r="O20" s="2">
        <v>0.27</v>
      </c>
      <c r="Q20" s="2">
        <v>-1.29</v>
      </c>
    </row>
    <row r="21" spans="1:17" x14ac:dyDescent="0.25">
      <c r="A21" s="1" t="s">
        <v>146</v>
      </c>
      <c r="B21" s="2">
        <v>0.12</v>
      </c>
      <c r="C21" s="2">
        <v>-0.01</v>
      </c>
      <c r="D21" s="2">
        <v>-0.3</v>
      </c>
      <c r="E21" s="2">
        <v>-0.14000000000000001</v>
      </c>
      <c r="F21" s="2">
        <v>-0.47</v>
      </c>
      <c r="G21" s="2">
        <v>0.21</v>
      </c>
      <c r="H21" s="2">
        <v>0.53</v>
      </c>
      <c r="I21" s="2">
        <v>-0.09</v>
      </c>
      <c r="J21" s="2">
        <v>-0.38</v>
      </c>
      <c r="K21" s="2">
        <v>-0.03</v>
      </c>
      <c r="L21" s="2">
        <v>-0.16</v>
      </c>
      <c r="M21" s="2">
        <v>-0.28000000000000003</v>
      </c>
      <c r="N21" s="2">
        <v>0.82</v>
      </c>
      <c r="O21" s="2">
        <v>0.27</v>
      </c>
      <c r="P21" s="2">
        <v>0.8</v>
      </c>
      <c r="Q21" s="2">
        <v>-1.29</v>
      </c>
    </row>
    <row r="22" spans="1:17" x14ac:dyDescent="0.25">
      <c r="A22" s="4" t="s">
        <v>147</v>
      </c>
    </row>
    <row r="23" spans="1:17" x14ac:dyDescent="0.25">
      <c r="A23" s="1" t="s">
        <v>148</v>
      </c>
      <c r="G23" s="2">
        <v>0.11</v>
      </c>
      <c r="H23" s="2">
        <v>0.15</v>
      </c>
      <c r="I23" s="2">
        <v>0.18</v>
      </c>
      <c r="J23" s="2">
        <v>0.19</v>
      </c>
      <c r="L23" s="2">
        <v>0.08</v>
      </c>
    </row>
    <row r="24" spans="1:17" x14ac:dyDescent="0.25">
      <c r="A24" s="1" t="s">
        <v>149</v>
      </c>
    </row>
    <row r="25" spans="1:17" x14ac:dyDescent="0.25">
      <c r="A25" s="7" t="s">
        <v>27</v>
      </c>
      <c r="B25" s="8"/>
      <c r="C25" s="8"/>
      <c r="D25" s="8"/>
      <c r="E25" s="8"/>
      <c r="F25" s="8"/>
      <c r="G25" s="8"/>
      <c r="H25" s="8">
        <v>3.25</v>
      </c>
      <c r="I25" s="8">
        <v>1.98</v>
      </c>
      <c r="J25" s="8">
        <v>3.36</v>
      </c>
      <c r="K25" s="8">
        <v>2.1800000000000002</v>
      </c>
      <c r="L25" s="8">
        <v>4.79</v>
      </c>
      <c r="M25" s="8">
        <v>2.34</v>
      </c>
      <c r="N25" s="8">
        <v>6.77</v>
      </c>
      <c r="O25" s="8">
        <v>3.56</v>
      </c>
      <c r="P25" s="8">
        <v>8.86</v>
      </c>
      <c r="Q25" s="8">
        <v>3.2</v>
      </c>
    </row>
    <row r="26" spans="1:17" x14ac:dyDescent="0.25">
      <c r="A26" s="4" t="s">
        <v>40</v>
      </c>
      <c r="B26" s="2">
        <v>0.79</v>
      </c>
      <c r="C26" s="2">
        <v>0.75</v>
      </c>
      <c r="D26" s="2">
        <v>0.68</v>
      </c>
      <c r="E26" s="2">
        <v>0.84</v>
      </c>
      <c r="F26" s="2">
        <v>1.55</v>
      </c>
      <c r="G26" s="2">
        <v>1.67</v>
      </c>
      <c r="H26" s="2">
        <v>3.24</v>
      </c>
      <c r="I26" s="2">
        <v>1.96</v>
      </c>
      <c r="J26" s="2">
        <v>3.33</v>
      </c>
      <c r="K26" s="2">
        <v>2.16</v>
      </c>
      <c r="L26" s="2">
        <v>4.74</v>
      </c>
      <c r="M26" s="2">
        <v>2.29</v>
      </c>
      <c r="N26" s="2">
        <v>6.69</v>
      </c>
      <c r="O26" s="2">
        <v>3.54</v>
      </c>
      <c r="P26" s="2">
        <v>8.83</v>
      </c>
      <c r="Q26" s="2">
        <v>3.19</v>
      </c>
    </row>
    <row r="27" spans="1:17" x14ac:dyDescent="0.25">
      <c r="A27" s="4" t="s">
        <v>39</v>
      </c>
      <c r="H27" s="2">
        <v>0.01</v>
      </c>
      <c r="I27" s="2">
        <v>0.03</v>
      </c>
      <c r="J27" s="2">
        <v>0.03</v>
      </c>
      <c r="K27" s="2">
        <v>0.02</v>
      </c>
      <c r="L27" s="2">
        <v>0.05</v>
      </c>
      <c r="M27" s="2">
        <v>0.05</v>
      </c>
      <c r="N27" s="2">
        <v>0.08</v>
      </c>
      <c r="O27" s="2">
        <v>0.02</v>
      </c>
      <c r="P27" s="2">
        <v>0.04</v>
      </c>
      <c r="Q27" s="2">
        <v>0.01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6E3F-91A3-4089-8BFE-FC4C84BCF7C6}">
  <dimension ref="A1:Q106"/>
  <sheetViews>
    <sheetView zoomScale="85" zoomScaleNormal="85" workbookViewId="0">
      <selection activeCell="A34" sqref="A34"/>
    </sheetView>
  </sheetViews>
  <sheetFormatPr defaultColWidth="8" defaultRowHeight="15" x14ac:dyDescent="0.25"/>
  <cols>
    <col min="1" max="1" width="81.625" style="1" bestFit="1" customWidth="1"/>
    <col min="2" max="17" width="10.125" style="1" bestFit="1" customWidth="1"/>
    <col min="18" max="16384" width="8" style="1"/>
  </cols>
  <sheetData>
    <row r="1" spans="1:17" x14ac:dyDescent="0.25">
      <c r="A1" s="1" t="s">
        <v>57</v>
      </c>
      <c r="B1" s="1" t="s">
        <v>44</v>
      </c>
      <c r="C1" s="1" t="s">
        <v>38</v>
      </c>
      <c r="D1" s="1" t="s">
        <v>33</v>
      </c>
      <c r="E1" s="1" t="s">
        <v>45</v>
      </c>
      <c r="F1" s="1" t="s">
        <v>34</v>
      </c>
      <c r="G1" s="1" t="s">
        <v>46</v>
      </c>
      <c r="H1" s="1" t="s">
        <v>20</v>
      </c>
      <c r="I1" s="1" t="s">
        <v>35</v>
      </c>
      <c r="J1" s="1" t="s">
        <v>0</v>
      </c>
      <c r="K1" s="1" t="s">
        <v>21</v>
      </c>
      <c r="L1" s="1" t="s">
        <v>1</v>
      </c>
      <c r="M1" s="1" t="s">
        <v>22</v>
      </c>
      <c r="N1" s="1" t="s">
        <v>2</v>
      </c>
      <c r="O1" s="1" t="s">
        <v>23</v>
      </c>
      <c r="P1" s="1" t="s">
        <v>3</v>
      </c>
      <c r="Q1" s="1" t="s">
        <v>4</v>
      </c>
    </row>
    <row r="2" spans="1:17" x14ac:dyDescent="0.25">
      <c r="A2" s="1" t="s">
        <v>7</v>
      </c>
      <c r="B2" s="1" t="s">
        <v>8</v>
      </c>
      <c r="C2" s="1" t="s">
        <v>8</v>
      </c>
      <c r="D2" s="1" t="s">
        <v>8</v>
      </c>
      <c r="E2" s="1" t="s">
        <v>9</v>
      </c>
      <c r="F2" s="1" t="s">
        <v>8</v>
      </c>
      <c r="G2" s="1" t="s">
        <v>9</v>
      </c>
      <c r="H2" s="1" t="s">
        <v>8</v>
      </c>
      <c r="I2" s="1" t="s">
        <v>9</v>
      </c>
      <c r="J2" s="1" t="s">
        <v>8</v>
      </c>
      <c r="K2" s="1" t="s">
        <v>9</v>
      </c>
      <c r="L2" s="1" t="s">
        <v>8</v>
      </c>
      <c r="M2" s="1" t="s">
        <v>9</v>
      </c>
      <c r="N2" s="1" t="s">
        <v>8</v>
      </c>
      <c r="O2" s="1" t="s">
        <v>9</v>
      </c>
      <c r="P2" s="1" t="s">
        <v>8</v>
      </c>
      <c r="Q2" s="1" t="s">
        <v>9</v>
      </c>
    </row>
    <row r="3" spans="1:17" x14ac:dyDescent="0.25">
      <c r="A3" s="1" t="s">
        <v>5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6</v>
      </c>
      <c r="O3" s="1" t="s">
        <v>6</v>
      </c>
      <c r="P3" s="1" t="s">
        <v>6</v>
      </c>
      <c r="Q3" s="1" t="s">
        <v>6</v>
      </c>
    </row>
    <row r="4" spans="1:17" x14ac:dyDescent="0.25">
      <c r="A4" s="1" t="s">
        <v>58</v>
      </c>
      <c r="B4" s="2">
        <v>0.94</v>
      </c>
      <c r="C4" s="2">
        <v>1.04</v>
      </c>
      <c r="D4" s="2">
        <v>1.35</v>
      </c>
      <c r="F4" s="2">
        <v>2.92</v>
      </c>
      <c r="H4" s="2">
        <v>3.58</v>
      </c>
      <c r="J4" s="2">
        <v>4.8600000000000003</v>
      </c>
      <c r="L4" s="2">
        <v>6.81</v>
      </c>
      <c r="N4" s="2">
        <v>7.84</v>
      </c>
      <c r="P4" s="2">
        <v>10.77</v>
      </c>
    </row>
    <row r="5" spans="1:17" x14ac:dyDescent="0.25">
      <c r="A5" s="1" t="s">
        <v>59</v>
      </c>
      <c r="B5" s="2">
        <v>0</v>
      </c>
      <c r="C5" s="2">
        <v>0</v>
      </c>
      <c r="D5" s="2">
        <v>0</v>
      </c>
      <c r="F5" s="2">
        <v>0</v>
      </c>
      <c r="H5" s="2">
        <v>0</v>
      </c>
      <c r="J5" s="2">
        <v>0</v>
      </c>
      <c r="L5" s="2">
        <v>0</v>
      </c>
      <c r="N5" s="2">
        <v>0</v>
      </c>
      <c r="P5" s="2">
        <v>0</v>
      </c>
    </row>
    <row r="6" spans="1:17" x14ac:dyDescent="0.25">
      <c r="A6" s="1" t="s">
        <v>60</v>
      </c>
      <c r="L6" s="2">
        <v>0</v>
      </c>
      <c r="N6" s="2">
        <v>0</v>
      </c>
      <c r="P6" s="2">
        <v>-0.01</v>
      </c>
    </row>
    <row r="7" spans="1:17" x14ac:dyDescent="0.25">
      <c r="A7" s="1" t="s">
        <v>61</v>
      </c>
      <c r="N7" s="2">
        <v>0.13</v>
      </c>
      <c r="P7" s="2">
        <v>0.2</v>
      </c>
    </row>
    <row r="8" spans="1:17" x14ac:dyDescent="0.25">
      <c r="A8" s="1" t="s">
        <v>62</v>
      </c>
      <c r="N8" s="2">
        <v>0.24</v>
      </c>
      <c r="P8" s="2">
        <v>0.28999999999999998</v>
      </c>
    </row>
    <row r="9" spans="1:17" x14ac:dyDescent="0.25">
      <c r="A9" s="1" t="s">
        <v>63</v>
      </c>
      <c r="D9" s="2">
        <v>0.02</v>
      </c>
      <c r="F9" s="2">
        <v>0.06</v>
      </c>
      <c r="H9" s="2">
        <v>7.0000000000000007E-2</v>
      </c>
      <c r="J9" s="2">
        <v>0.03</v>
      </c>
      <c r="L9" s="2">
        <v>0.02</v>
      </c>
      <c r="N9" s="2">
        <v>0.03</v>
      </c>
      <c r="P9" s="2">
        <v>0.03</v>
      </c>
    </row>
    <row r="10" spans="1:17" x14ac:dyDescent="0.25">
      <c r="A10" s="1" t="s">
        <v>64</v>
      </c>
      <c r="D10" s="2">
        <v>-0.16</v>
      </c>
      <c r="F10" s="2">
        <v>-0.01</v>
      </c>
    </row>
    <row r="11" spans="1:17" x14ac:dyDescent="0.25">
      <c r="A11" s="1" t="s">
        <v>65</v>
      </c>
      <c r="B11" s="2">
        <v>0.08</v>
      </c>
      <c r="C11" s="2">
        <v>0.08</v>
      </c>
      <c r="D11" s="2">
        <v>0.08</v>
      </c>
    </row>
    <row r="12" spans="1:17" x14ac:dyDescent="0.25">
      <c r="A12" s="1" t="s">
        <v>66</v>
      </c>
      <c r="F12" s="2">
        <v>-0.01</v>
      </c>
    </row>
    <row r="13" spans="1:17" x14ac:dyDescent="0.25">
      <c r="A13" s="1" t="s">
        <v>67</v>
      </c>
    </row>
    <row r="14" spans="1:17" x14ac:dyDescent="0.25">
      <c r="A14" s="1" t="s">
        <v>68</v>
      </c>
      <c r="B14" s="2">
        <v>0.1</v>
      </c>
      <c r="C14" s="2">
        <v>0.12</v>
      </c>
      <c r="D14" s="2">
        <v>0.18</v>
      </c>
      <c r="F14" s="2">
        <v>0.1</v>
      </c>
      <c r="H14" s="2">
        <v>0.14000000000000001</v>
      </c>
      <c r="J14" s="2">
        <v>0.16</v>
      </c>
      <c r="L14" s="2">
        <v>0.37</v>
      </c>
    </row>
    <row r="15" spans="1:17" x14ac:dyDescent="0.25">
      <c r="A15" s="1" t="s">
        <v>69</v>
      </c>
      <c r="F15" s="2">
        <v>-0.3</v>
      </c>
      <c r="H15" s="2">
        <v>0.14000000000000001</v>
      </c>
      <c r="J15" s="2">
        <v>0.06</v>
      </c>
      <c r="L15" s="2">
        <v>0.01</v>
      </c>
      <c r="N15" s="2">
        <v>0.32</v>
      </c>
      <c r="P15" s="2">
        <v>0.19</v>
      </c>
    </row>
    <row r="16" spans="1:17" x14ac:dyDescent="0.25">
      <c r="A16" s="1" t="s">
        <v>70</v>
      </c>
      <c r="H16" s="2">
        <v>0.01</v>
      </c>
      <c r="J16" s="2">
        <v>0</v>
      </c>
      <c r="L16" s="2">
        <v>0.04</v>
      </c>
      <c r="N16" s="2">
        <v>0.04</v>
      </c>
      <c r="P16" s="2">
        <v>7.0000000000000007E-2</v>
      </c>
    </row>
    <row r="17" spans="1:16" x14ac:dyDescent="0.25">
      <c r="A17" s="1" t="s">
        <v>71</v>
      </c>
      <c r="B17" s="2">
        <v>-0.05</v>
      </c>
      <c r="C17" s="2">
        <v>-0.04</v>
      </c>
      <c r="D17" s="2">
        <v>-0.03</v>
      </c>
      <c r="F17" s="2">
        <v>-0.01</v>
      </c>
      <c r="H17" s="2">
        <v>-0.06</v>
      </c>
      <c r="J17" s="2">
        <v>-0.04</v>
      </c>
      <c r="L17" s="2">
        <v>-0.02</v>
      </c>
      <c r="N17" s="2">
        <v>0.04</v>
      </c>
      <c r="P17" s="2">
        <v>0.02</v>
      </c>
    </row>
    <row r="18" spans="1:16" x14ac:dyDescent="0.25">
      <c r="A18" s="1" t="s">
        <v>72</v>
      </c>
      <c r="B18" s="2">
        <v>-7.0000000000000007E-2</v>
      </c>
      <c r="C18" s="2">
        <v>-0.08</v>
      </c>
      <c r="D18" s="2">
        <v>-0.1</v>
      </c>
      <c r="F18" s="2">
        <v>-0.14000000000000001</v>
      </c>
      <c r="H18" s="2">
        <v>-0.32</v>
      </c>
      <c r="J18" s="2">
        <v>-0.34</v>
      </c>
      <c r="L18" s="2">
        <v>-0.31</v>
      </c>
      <c r="N18" s="2">
        <v>-0.36</v>
      </c>
      <c r="P18" s="2">
        <v>-0.56000000000000005</v>
      </c>
    </row>
    <row r="19" spans="1:16" x14ac:dyDescent="0.25">
      <c r="A19" s="1" t="s">
        <v>36</v>
      </c>
      <c r="B19" s="2">
        <v>0</v>
      </c>
      <c r="C19" s="2">
        <v>0</v>
      </c>
      <c r="D19" s="2">
        <v>0</v>
      </c>
      <c r="F19" s="2">
        <v>0</v>
      </c>
      <c r="L19" s="2">
        <v>0.01</v>
      </c>
      <c r="N19" s="2">
        <v>0</v>
      </c>
      <c r="P19" s="2">
        <v>0.01</v>
      </c>
    </row>
    <row r="20" spans="1:16" x14ac:dyDescent="0.25">
      <c r="A20" s="1" t="s">
        <v>73</v>
      </c>
    </row>
    <row r="21" spans="1:16" x14ac:dyDescent="0.25">
      <c r="A21" s="1" t="s">
        <v>74</v>
      </c>
      <c r="H21" s="2">
        <v>-0.01</v>
      </c>
      <c r="J21" s="2">
        <v>0</v>
      </c>
    </row>
    <row r="22" spans="1:16" x14ac:dyDescent="0.25">
      <c r="A22" s="1" t="s">
        <v>75</v>
      </c>
      <c r="N22" s="2">
        <v>0</v>
      </c>
      <c r="P22" s="2">
        <v>0</v>
      </c>
    </row>
    <row r="23" spans="1:16" x14ac:dyDescent="0.25">
      <c r="A23" s="1" t="s">
        <v>76</v>
      </c>
      <c r="N23" s="2">
        <v>0.05</v>
      </c>
      <c r="P23" s="2">
        <v>0.06</v>
      </c>
    </row>
    <row r="24" spans="1:16" x14ac:dyDescent="0.25">
      <c r="A24" s="1" t="s">
        <v>77</v>
      </c>
      <c r="N24" s="2">
        <v>0</v>
      </c>
    </row>
    <row r="25" spans="1:16" x14ac:dyDescent="0.25">
      <c r="A25" s="1" t="s">
        <v>78</v>
      </c>
      <c r="H25" s="2">
        <v>0</v>
      </c>
    </row>
    <row r="26" spans="1:16" x14ac:dyDescent="0.25">
      <c r="A26" s="1" t="s">
        <v>79</v>
      </c>
    </row>
    <row r="27" spans="1:16" x14ac:dyDescent="0.25">
      <c r="A27" s="1" t="s">
        <v>80</v>
      </c>
    </row>
    <row r="28" spans="1:16" x14ac:dyDescent="0.25">
      <c r="A28" s="1" t="s">
        <v>81</v>
      </c>
      <c r="B28" s="2">
        <v>1</v>
      </c>
      <c r="C28" s="2">
        <v>1.1200000000000001</v>
      </c>
      <c r="D28" s="2">
        <v>1.34</v>
      </c>
      <c r="F28" s="2">
        <v>2.61</v>
      </c>
      <c r="H28" s="2">
        <v>3.54</v>
      </c>
      <c r="J28" s="2">
        <v>4.74</v>
      </c>
      <c r="L28" s="2">
        <v>6.91</v>
      </c>
      <c r="N28" s="2">
        <v>8.32</v>
      </c>
      <c r="P28" s="2">
        <v>11.04</v>
      </c>
    </row>
    <row r="29" spans="1:16" x14ac:dyDescent="0.25">
      <c r="A29" s="1" t="s">
        <v>10</v>
      </c>
      <c r="B29" s="2">
        <v>-0.04</v>
      </c>
      <c r="C29" s="2">
        <v>0.02</v>
      </c>
      <c r="D29" s="2">
        <v>0.05</v>
      </c>
      <c r="F29" s="2">
        <v>0</v>
      </c>
      <c r="H29" s="2">
        <v>0.01</v>
      </c>
      <c r="J29" s="2">
        <v>-0.25</v>
      </c>
      <c r="L29" s="2">
        <v>-3.47</v>
      </c>
      <c r="N29" s="2">
        <v>-1.34</v>
      </c>
      <c r="P29" s="2">
        <v>-2.2200000000000002</v>
      </c>
    </row>
    <row r="30" spans="1:16" x14ac:dyDescent="0.25">
      <c r="A30" s="1" t="s">
        <v>82</v>
      </c>
      <c r="B30" s="2">
        <v>-0.42</v>
      </c>
      <c r="C30" s="2">
        <v>-0.39</v>
      </c>
      <c r="D30" s="2">
        <v>-0.3</v>
      </c>
      <c r="F30" s="2">
        <v>-0.09</v>
      </c>
      <c r="H30" s="2">
        <v>-0.86</v>
      </c>
      <c r="J30" s="2">
        <v>-1.42</v>
      </c>
      <c r="L30" s="2">
        <v>-1.87</v>
      </c>
      <c r="N30" s="2">
        <v>-0.89</v>
      </c>
      <c r="P30" s="2">
        <v>-1.4</v>
      </c>
    </row>
    <row r="31" spans="1:16" x14ac:dyDescent="0.25">
      <c r="A31" s="1" t="s">
        <v>83</v>
      </c>
      <c r="N31" s="2">
        <v>0.12</v>
      </c>
      <c r="P31" s="2">
        <v>2.41</v>
      </c>
    </row>
    <row r="32" spans="1:16" x14ac:dyDescent="0.25">
      <c r="A32" s="1" t="s">
        <v>84</v>
      </c>
      <c r="B32" s="2">
        <v>0.04</v>
      </c>
      <c r="C32" s="2">
        <v>-0.34</v>
      </c>
      <c r="D32" s="2">
        <v>-0.03</v>
      </c>
      <c r="F32" s="2">
        <v>-0.1</v>
      </c>
      <c r="H32" s="2">
        <v>7.0000000000000007E-2</v>
      </c>
      <c r="J32" s="2">
        <v>-0.02</v>
      </c>
      <c r="L32" s="2">
        <v>-0.04</v>
      </c>
      <c r="N32" s="2">
        <v>0.11</v>
      </c>
      <c r="P32" s="2">
        <v>-0.06</v>
      </c>
    </row>
    <row r="33" spans="1:17" x14ac:dyDescent="0.25">
      <c r="A33" s="1" t="s">
        <v>85</v>
      </c>
      <c r="B33" s="2">
        <v>0.02</v>
      </c>
      <c r="C33" s="2">
        <v>-0.38</v>
      </c>
      <c r="D33" s="2">
        <v>0.75</v>
      </c>
      <c r="F33" s="2">
        <v>-0.12</v>
      </c>
      <c r="H33" s="2">
        <v>0.48</v>
      </c>
      <c r="J33" s="2">
        <v>-0.9</v>
      </c>
      <c r="L33" s="2">
        <v>0.5</v>
      </c>
      <c r="N33" s="2">
        <v>-0.28000000000000003</v>
      </c>
      <c r="P33" s="2">
        <v>-2.27</v>
      </c>
    </row>
    <row r="34" spans="1:17" x14ac:dyDescent="0.25">
      <c r="A34" s="1" t="s">
        <v>86</v>
      </c>
      <c r="N34" s="2">
        <v>1.27</v>
      </c>
      <c r="P34" s="2">
        <v>4.32</v>
      </c>
    </row>
    <row r="35" spans="1:17" x14ac:dyDescent="0.25">
      <c r="A35" s="1" t="s">
        <v>87</v>
      </c>
      <c r="N35" s="2">
        <v>-2.2400000000000002</v>
      </c>
      <c r="P35" s="2">
        <v>-4.4000000000000004</v>
      </c>
    </row>
    <row r="36" spans="1:17" x14ac:dyDescent="0.25">
      <c r="A36" s="1" t="s">
        <v>88</v>
      </c>
      <c r="B36" s="2">
        <v>1.72</v>
      </c>
      <c r="C36" s="2">
        <v>1.08</v>
      </c>
      <c r="D36" s="2">
        <v>1.97</v>
      </c>
      <c r="F36" s="2">
        <v>2.5299999999999998</v>
      </c>
      <c r="H36" s="2">
        <v>2.09</v>
      </c>
      <c r="J36" s="2">
        <v>1.24</v>
      </c>
      <c r="L36" s="2">
        <v>2.11</v>
      </c>
      <c r="N36" s="2">
        <v>7.23</v>
      </c>
      <c r="P36" s="2">
        <v>0.57999999999999996</v>
      </c>
    </row>
    <row r="37" spans="1:17" x14ac:dyDescent="0.25">
      <c r="A37" s="1" t="s">
        <v>89</v>
      </c>
      <c r="B37" s="2">
        <v>0</v>
      </c>
      <c r="C37" s="2">
        <v>0</v>
      </c>
      <c r="F37" s="2">
        <v>0.04</v>
      </c>
      <c r="H37" s="2">
        <v>-0.01</v>
      </c>
      <c r="J37" s="2">
        <v>-0.01</v>
      </c>
      <c r="L37" s="2">
        <v>0.04</v>
      </c>
      <c r="N37" s="2">
        <v>0.09</v>
      </c>
      <c r="P37" s="2">
        <v>-0.05</v>
      </c>
    </row>
    <row r="38" spans="1:17" x14ac:dyDescent="0.25">
      <c r="A38" s="1" t="s">
        <v>90</v>
      </c>
      <c r="F38" s="2">
        <v>0</v>
      </c>
      <c r="H38" s="2">
        <v>0</v>
      </c>
      <c r="J38" s="2">
        <v>0</v>
      </c>
      <c r="L38" s="2">
        <v>0</v>
      </c>
      <c r="N38" s="2">
        <v>-0.01</v>
      </c>
      <c r="P38" s="2">
        <v>0</v>
      </c>
    </row>
    <row r="39" spans="1:17" x14ac:dyDescent="0.25">
      <c r="A39" s="1" t="s">
        <v>91</v>
      </c>
      <c r="P39" s="2">
        <v>1.66</v>
      </c>
    </row>
    <row r="40" spans="1:17" x14ac:dyDescent="0.25">
      <c r="A40" s="1" t="s">
        <v>92</v>
      </c>
      <c r="F40" s="2">
        <v>0.01</v>
      </c>
      <c r="P40" s="2">
        <v>0.01</v>
      </c>
    </row>
    <row r="41" spans="1:17" x14ac:dyDescent="0.25">
      <c r="A41" s="1" t="s">
        <v>93</v>
      </c>
      <c r="B41" s="2">
        <v>0</v>
      </c>
      <c r="C41" s="2">
        <v>-0.01</v>
      </c>
      <c r="D41" s="2">
        <v>-0.01</v>
      </c>
      <c r="F41" s="2">
        <v>-0.02</v>
      </c>
      <c r="H41" s="2">
        <v>0.14000000000000001</v>
      </c>
      <c r="J41" s="2">
        <v>-0.2</v>
      </c>
      <c r="L41" s="2">
        <v>0.09</v>
      </c>
      <c r="N41" s="2">
        <v>-0.32</v>
      </c>
      <c r="P41" s="2">
        <v>-0.62</v>
      </c>
    </row>
    <row r="42" spans="1:17" x14ac:dyDescent="0.25">
      <c r="A42" s="5" t="s">
        <v>11</v>
      </c>
      <c r="B42" s="6">
        <v>2.31</v>
      </c>
      <c r="C42" s="6">
        <v>1.0900000000000001</v>
      </c>
      <c r="D42" s="6">
        <v>3.78</v>
      </c>
      <c r="E42" s="5"/>
      <c r="F42" s="6">
        <v>4.8499999999999996</v>
      </c>
      <c r="G42" s="5"/>
      <c r="H42" s="6">
        <v>5.46</v>
      </c>
      <c r="I42" s="5"/>
      <c r="J42" s="6">
        <v>3.15</v>
      </c>
      <c r="K42" s="5"/>
      <c r="L42" s="6">
        <v>4.26</v>
      </c>
      <c r="M42" s="5"/>
      <c r="N42" s="6">
        <v>12.05</v>
      </c>
      <c r="O42" s="5"/>
      <c r="P42" s="6">
        <v>9</v>
      </c>
      <c r="Q42" s="5"/>
    </row>
    <row r="43" spans="1:17" x14ac:dyDescent="0.25">
      <c r="A43" s="5" t="s">
        <v>12</v>
      </c>
      <c r="B43" s="6">
        <v>-0.15</v>
      </c>
      <c r="C43" s="6">
        <v>-0.12</v>
      </c>
      <c r="D43" s="6">
        <v>-0.28000000000000003</v>
      </c>
      <c r="E43" s="5"/>
      <c r="F43" s="6">
        <v>-0.92</v>
      </c>
      <c r="G43" s="5"/>
      <c r="H43" s="6">
        <v>-1.1499999999999999</v>
      </c>
      <c r="I43" s="5"/>
      <c r="J43" s="6">
        <v>-1.1499999999999999</v>
      </c>
      <c r="K43" s="5"/>
      <c r="L43" s="6">
        <v>-1.51</v>
      </c>
      <c r="M43" s="5"/>
      <c r="N43" s="6">
        <v>-1.72</v>
      </c>
      <c r="O43" s="5"/>
      <c r="P43" s="6">
        <v>-2.59</v>
      </c>
      <c r="Q43" s="5"/>
    </row>
    <row r="44" spans="1:17" x14ac:dyDescent="0.25">
      <c r="A44" s="5" t="s">
        <v>94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6">
        <v>-7.0000000000000007E-2</v>
      </c>
      <c r="O44" s="5"/>
      <c r="P44" s="6">
        <v>-0.12</v>
      </c>
      <c r="Q44" s="5"/>
    </row>
    <row r="45" spans="1:17" x14ac:dyDescent="0.25">
      <c r="A45" s="7" t="s">
        <v>13</v>
      </c>
      <c r="B45" s="8">
        <v>2.16</v>
      </c>
      <c r="C45" s="8">
        <v>0.97</v>
      </c>
      <c r="D45" s="8">
        <v>3.5</v>
      </c>
      <c r="E45" s="8">
        <v>-0.34</v>
      </c>
      <c r="F45" s="8">
        <v>3.93</v>
      </c>
      <c r="G45" s="8">
        <v>-0.38</v>
      </c>
      <c r="H45" s="8">
        <v>4.3099999999999996</v>
      </c>
      <c r="I45" s="8">
        <v>-1.61</v>
      </c>
      <c r="J45" s="8">
        <v>2.0099999999999998</v>
      </c>
      <c r="K45" s="8">
        <v>-2.87</v>
      </c>
      <c r="L45" s="8">
        <v>2.75</v>
      </c>
      <c r="M45" s="8">
        <v>0.09</v>
      </c>
      <c r="N45" s="8">
        <v>10.27</v>
      </c>
      <c r="O45" s="8">
        <v>-3.88</v>
      </c>
      <c r="P45" s="8">
        <v>6.29</v>
      </c>
      <c r="Q45" s="8">
        <v>-8.34</v>
      </c>
    </row>
    <row r="46" spans="1:17" x14ac:dyDescent="0.25">
      <c r="A46" s="1" t="s">
        <v>41</v>
      </c>
      <c r="B46" s="2">
        <v>7.0000000000000007E-2</v>
      </c>
      <c r="C46" s="2">
        <v>0.08</v>
      </c>
      <c r="D46" s="2">
        <v>0.08</v>
      </c>
      <c r="E46" s="2">
        <v>0.04</v>
      </c>
      <c r="F46" s="2">
        <v>0.16</v>
      </c>
      <c r="G46" s="2">
        <v>0.09</v>
      </c>
      <c r="H46" s="2">
        <v>0.26</v>
      </c>
      <c r="I46" s="2">
        <v>0.18</v>
      </c>
      <c r="J46" s="2">
        <v>0.28999999999999998</v>
      </c>
      <c r="K46" s="2">
        <v>0.17</v>
      </c>
      <c r="L46" s="2">
        <v>0.33</v>
      </c>
      <c r="M46" s="2">
        <v>0.17</v>
      </c>
      <c r="N46" s="2">
        <v>0.48</v>
      </c>
      <c r="O46" s="2">
        <v>0.13</v>
      </c>
      <c r="P46" s="2">
        <v>0.32</v>
      </c>
      <c r="Q46" s="2">
        <v>0.15</v>
      </c>
    </row>
    <row r="47" spans="1:17" x14ac:dyDescent="0.25">
      <c r="A47" s="1" t="s">
        <v>95</v>
      </c>
      <c r="C47" s="2">
        <v>0</v>
      </c>
      <c r="E47" s="2">
        <v>0</v>
      </c>
      <c r="F47" s="2">
        <v>0</v>
      </c>
      <c r="L47" s="2">
        <v>0.01</v>
      </c>
      <c r="P47" s="2">
        <v>0</v>
      </c>
    </row>
    <row r="48" spans="1:17" x14ac:dyDescent="0.25">
      <c r="A48" s="1" t="s">
        <v>31</v>
      </c>
      <c r="B48" s="2">
        <v>-0.14000000000000001</v>
      </c>
      <c r="C48" s="2">
        <v>-0.15</v>
      </c>
      <c r="D48" s="2">
        <v>-0.11</v>
      </c>
      <c r="E48" s="2">
        <v>-0.02</v>
      </c>
      <c r="F48" s="2">
        <v>-0.06</v>
      </c>
      <c r="G48" s="2">
        <v>-0.03</v>
      </c>
      <c r="H48" s="2">
        <v>-0.09</v>
      </c>
      <c r="I48" s="2">
        <v>-7.0000000000000007E-2</v>
      </c>
      <c r="J48" s="2">
        <v>-0.22</v>
      </c>
      <c r="K48" s="2">
        <v>-0.16</v>
      </c>
      <c r="L48" s="2">
        <v>-0.32</v>
      </c>
      <c r="M48" s="2">
        <v>-7.0000000000000007E-2</v>
      </c>
      <c r="N48" s="2">
        <v>-0.2</v>
      </c>
      <c r="O48" s="2">
        <v>-0.19</v>
      </c>
      <c r="P48" s="2">
        <v>-0.54</v>
      </c>
      <c r="Q48" s="2">
        <v>-0.16</v>
      </c>
    </row>
    <row r="49" spans="1:17" x14ac:dyDescent="0.25">
      <c r="A49" s="1" t="s">
        <v>96</v>
      </c>
      <c r="H49" s="2">
        <v>-0.03</v>
      </c>
      <c r="I49" s="2">
        <v>-0.02</v>
      </c>
      <c r="J49" s="2">
        <v>-0.03</v>
      </c>
      <c r="K49" s="2">
        <v>-0.01</v>
      </c>
      <c r="L49" s="2">
        <v>-0.08</v>
      </c>
      <c r="M49" s="2">
        <v>0</v>
      </c>
      <c r="N49" s="2">
        <v>-7.0000000000000007E-2</v>
      </c>
      <c r="O49" s="2">
        <v>-0.12</v>
      </c>
      <c r="P49" s="2">
        <v>-0.36</v>
      </c>
      <c r="Q49" s="2">
        <v>-0.14000000000000001</v>
      </c>
    </row>
    <row r="50" spans="1:17" x14ac:dyDescent="0.25">
      <c r="A50" s="1" t="s">
        <v>97</v>
      </c>
      <c r="H50" s="2">
        <v>-0.3</v>
      </c>
    </row>
    <row r="51" spans="1:17" x14ac:dyDescent="0.25">
      <c r="A51" s="1" t="s">
        <v>32</v>
      </c>
      <c r="N51" s="2">
        <v>-0.12</v>
      </c>
      <c r="P51" s="2">
        <v>0</v>
      </c>
    </row>
    <row r="52" spans="1:17" x14ac:dyDescent="0.25">
      <c r="A52" s="1" t="s">
        <v>98</v>
      </c>
      <c r="H52" s="2">
        <v>-2.09</v>
      </c>
      <c r="J52" s="2">
        <v>-1.62</v>
      </c>
      <c r="L52" s="2">
        <v>-4.22</v>
      </c>
    </row>
    <row r="53" spans="1:17" x14ac:dyDescent="0.25">
      <c r="A53" s="1" t="s">
        <v>99</v>
      </c>
    </row>
    <row r="54" spans="1:17" x14ac:dyDescent="0.25">
      <c r="A54" s="1" t="s">
        <v>100</v>
      </c>
      <c r="P54" s="2">
        <v>-0.1</v>
      </c>
    </row>
    <row r="55" spans="1:17" x14ac:dyDescent="0.25">
      <c r="A55" s="1" t="s">
        <v>101</v>
      </c>
      <c r="I55" s="2">
        <v>0.99</v>
      </c>
      <c r="K55" s="2">
        <v>1.75</v>
      </c>
      <c r="M55" s="2">
        <v>4.07</v>
      </c>
      <c r="N55" s="2">
        <v>7.38</v>
      </c>
      <c r="O55" s="2">
        <v>1.5</v>
      </c>
      <c r="P55" s="2">
        <v>1.48</v>
      </c>
      <c r="Q55" s="2">
        <v>2.48</v>
      </c>
    </row>
    <row r="56" spans="1:17" x14ac:dyDescent="0.25">
      <c r="A56" s="1" t="s">
        <v>102</v>
      </c>
      <c r="K56" s="2">
        <v>-0.04</v>
      </c>
      <c r="L56" s="2">
        <v>-0.06</v>
      </c>
    </row>
    <row r="57" spans="1:17" x14ac:dyDescent="0.25">
      <c r="A57" s="1" t="s">
        <v>103</v>
      </c>
      <c r="L57" s="2">
        <v>-0.05</v>
      </c>
      <c r="M57" s="2">
        <v>-0.01</v>
      </c>
    </row>
    <row r="58" spans="1:17" x14ac:dyDescent="0.25">
      <c r="A58" s="1" t="s">
        <v>104</v>
      </c>
      <c r="H58" s="2">
        <v>-1.53</v>
      </c>
      <c r="J58" s="2">
        <v>-0.4</v>
      </c>
    </row>
    <row r="59" spans="1:17" x14ac:dyDescent="0.25">
      <c r="A59" s="1" t="s">
        <v>30</v>
      </c>
      <c r="D59" s="2">
        <v>-0.28000000000000003</v>
      </c>
      <c r="M59" s="2">
        <v>0.01</v>
      </c>
      <c r="N59" s="2">
        <v>0.01</v>
      </c>
      <c r="O59" s="2">
        <v>0</v>
      </c>
      <c r="P59" s="2">
        <v>0</v>
      </c>
    </row>
    <row r="60" spans="1:17" x14ac:dyDescent="0.25">
      <c r="A60" s="1" t="s">
        <v>105</v>
      </c>
      <c r="D60" s="2">
        <v>-0.12</v>
      </c>
      <c r="L60" s="2">
        <v>-0.05</v>
      </c>
    </row>
    <row r="61" spans="1:17" x14ac:dyDescent="0.25">
      <c r="A61" s="1" t="s">
        <v>106</v>
      </c>
      <c r="B61" s="2">
        <v>0.01</v>
      </c>
      <c r="C61" s="2">
        <v>-0.99</v>
      </c>
      <c r="D61" s="2">
        <v>2.99</v>
      </c>
    </row>
    <row r="62" spans="1:17" x14ac:dyDescent="0.25">
      <c r="A62" s="1" t="s">
        <v>107</v>
      </c>
    </row>
    <row r="63" spans="1:17" x14ac:dyDescent="0.25">
      <c r="A63" s="1" t="s">
        <v>108</v>
      </c>
      <c r="D63" s="2">
        <v>0.56000000000000005</v>
      </c>
    </row>
    <row r="64" spans="1:17" x14ac:dyDescent="0.25">
      <c r="A64" s="1" t="s">
        <v>109</v>
      </c>
      <c r="H64" s="2">
        <v>0.01</v>
      </c>
    </row>
    <row r="65" spans="1:17" x14ac:dyDescent="0.25">
      <c r="A65" s="1" t="s">
        <v>110</v>
      </c>
      <c r="N65" s="2">
        <v>-6.15</v>
      </c>
      <c r="O65" s="2">
        <v>-10.49</v>
      </c>
      <c r="P65" s="2">
        <v>-2.97</v>
      </c>
      <c r="Q65" s="2">
        <v>-1.04</v>
      </c>
    </row>
    <row r="66" spans="1:17" x14ac:dyDescent="0.25">
      <c r="A66" s="1" t="s">
        <v>111</v>
      </c>
      <c r="N66" s="2">
        <v>-0.02</v>
      </c>
      <c r="O66" s="2">
        <v>0</v>
      </c>
    </row>
    <row r="67" spans="1:17" x14ac:dyDescent="0.25">
      <c r="A67" s="1" t="s">
        <v>112</v>
      </c>
      <c r="L67" s="2">
        <v>-0.03</v>
      </c>
    </row>
    <row r="68" spans="1:17" x14ac:dyDescent="0.25">
      <c r="A68" s="1" t="s">
        <v>29</v>
      </c>
      <c r="B68" s="2">
        <v>0.01</v>
      </c>
      <c r="C68" s="2">
        <v>0</v>
      </c>
      <c r="D68" s="2">
        <v>0</v>
      </c>
      <c r="E68" s="2">
        <v>0</v>
      </c>
      <c r="F68" s="2">
        <v>0.01</v>
      </c>
      <c r="G68" s="2">
        <v>0</v>
      </c>
      <c r="H68" s="2">
        <v>0.02</v>
      </c>
      <c r="I68" s="2">
        <v>0.01</v>
      </c>
      <c r="J68" s="2">
        <v>0.01</v>
      </c>
      <c r="K68" s="2">
        <v>0.01</v>
      </c>
      <c r="L68" s="2">
        <v>0.02</v>
      </c>
      <c r="M68" s="2">
        <v>0</v>
      </c>
      <c r="N68" s="2">
        <v>0</v>
      </c>
      <c r="O68" s="2">
        <v>0.01</v>
      </c>
      <c r="P68" s="2">
        <v>0.01</v>
      </c>
      <c r="Q68" s="2">
        <v>0</v>
      </c>
    </row>
    <row r="69" spans="1:17" x14ac:dyDescent="0.25">
      <c r="A69" s="7" t="s">
        <v>14</v>
      </c>
      <c r="B69" s="8">
        <v>-0.05</v>
      </c>
      <c r="C69" s="8">
        <v>-1.05</v>
      </c>
      <c r="D69" s="8">
        <v>3.11</v>
      </c>
      <c r="E69" s="8">
        <v>0.02</v>
      </c>
      <c r="F69" s="8">
        <v>0.11</v>
      </c>
      <c r="G69" s="8">
        <v>0.06</v>
      </c>
      <c r="H69" s="8">
        <v>-3.75</v>
      </c>
      <c r="I69" s="8">
        <v>1.0900000000000001</v>
      </c>
      <c r="J69" s="8">
        <v>-1.96</v>
      </c>
      <c r="K69" s="8">
        <v>1.72</v>
      </c>
      <c r="L69" s="8">
        <v>-4.45</v>
      </c>
      <c r="M69" s="8">
        <v>4.17</v>
      </c>
      <c r="N69" s="8">
        <v>1.31</v>
      </c>
      <c r="O69" s="8">
        <v>-9.17</v>
      </c>
      <c r="P69" s="8">
        <v>-2.15</v>
      </c>
      <c r="Q69" s="8">
        <v>1.3</v>
      </c>
    </row>
    <row r="70" spans="1:17" x14ac:dyDescent="0.25">
      <c r="A70" s="1" t="s">
        <v>113</v>
      </c>
      <c r="B70" s="2">
        <v>0.21</v>
      </c>
    </row>
    <row r="71" spans="1:17" x14ac:dyDescent="0.25">
      <c r="A71" s="1" t="s">
        <v>114</v>
      </c>
      <c r="B71" s="2">
        <v>7.0000000000000007E-2</v>
      </c>
      <c r="C71" s="2">
        <v>0.16</v>
      </c>
      <c r="D71" s="2">
        <v>-1.99</v>
      </c>
    </row>
    <row r="72" spans="1:17" x14ac:dyDescent="0.25">
      <c r="A72" s="1" t="s">
        <v>115</v>
      </c>
    </row>
    <row r="73" spans="1:17" x14ac:dyDescent="0.25">
      <c r="A73" s="1" t="s">
        <v>116</v>
      </c>
      <c r="D73" s="2">
        <v>0.03</v>
      </c>
    </row>
    <row r="74" spans="1:17" x14ac:dyDescent="0.25">
      <c r="A74" s="1" t="s">
        <v>117</v>
      </c>
      <c r="E74" s="2">
        <v>-0.03</v>
      </c>
      <c r="G74" s="2">
        <v>-0.04</v>
      </c>
      <c r="I74" s="2">
        <v>-0.03</v>
      </c>
    </row>
    <row r="75" spans="1:17" x14ac:dyDescent="0.25">
      <c r="A75" s="1" t="s">
        <v>15</v>
      </c>
      <c r="D75" s="2">
        <v>-0.02</v>
      </c>
      <c r="F75" s="2">
        <v>-0.06</v>
      </c>
      <c r="H75" s="2">
        <v>-7.0000000000000007E-2</v>
      </c>
      <c r="J75" s="2">
        <v>-0.03</v>
      </c>
      <c r="L75" s="2">
        <v>-0.02</v>
      </c>
    </row>
    <row r="76" spans="1:17" x14ac:dyDescent="0.25">
      <c r="A76" s="1" t="s">
        <v>118</v>
      </c>
      <c r="N76" s="2">
        <v>-0.01</v>
      </c>
    </row>
    <row r="77" spans="1:17" x14ac:dyDescent="0.25">
      <c r="A77" s="1" t="s">
        <v>119</v>
      </c>
    </row>
    <row r="78" spans="1:17" x14ac:dyDescent="0.25">
      <c r="A78" s="1" t="s">
        <v>120</v>
      </c>
      <c r="H78" s="2">
        <v>0.13</v>
      </c>
      <c r="L78" s="2">
        <v>0.04</v>
      </c>
    </row>
    <row r="79" spans="1:17" x14ac:dyDescent="0.25">
      <c r="A79" s="1" t="s">
        <v>121</v>
      </c>
      <c r="K79" s="2">
        <v>-0.08</v>
      </c>
      <c r="M79" s="2">
        <v>-0.16</v>
      </c>
    </row>
    <row r="80" spans="1:17" x14ac:dyDescent="0.25">
      <c r="A80" s="1" t="s">
        <v>122</v>
      </c>
      <c r="H80" s="2">
        <v>-0.03</v>
      </c>
    </row>
    <row r="81" spans="1:17" x14ac:dyDescent="0.25">
      <c r="A81" s="1" t="s">
        <v>123</v>
      </c>
      <c r="H81" s="2">
        <v>-0.48</v>
      </c>
    </row>
    <row r="82" spans="1:17" x14ac:dyDescent="0.25">
      <c r="A82" s="1" t="s">
        <v>124</v>
      </c>
      <c r="H82" s="2">
        <v>-0.19</v>
      </c>
    </row>
    <row r="83" spans="1:17" x14ac:dyDescent="0.25">
      <c r="A83" s="1" t="s">
        <v>125</v>
      </c>
      <c r="H83" s="2">
        <v>0.01</v>
      </c>
      <c r="J83" s="2">
        <v>0</v>
      </c>
    </row>
    <row r="84" spans="1:17" x14ac:dyDescent="0.25">
      <c r="A84" s="1" t="s">
        <v>126</v>
      </c>
      <c r="H84" s="2">
        <v>-0.01</v>
      </c>
      <c r="K84" s="2">
        <v>-0.01</v>
      </c>
      <c r="M84" s="2">
        <v>0</v>
      </c>
    </row>
    <row r="85" spans="1:17" x14ac:dyDescent="0.25">
      <c r="A85" s="1" t="s">
        <v>127</v>
      </c>
      <c r="L85" s="2">
        <v>-0.01</v>
      </c>
    </row>
    <row r="86" spans="1:17" x14ac:dyDescent="0.25">
      <c r="A86" s="1" t="s">
        <v>128</v>
      </c>
      <c r="N86" s="2">
        <v>-0.03</v>
      </c>
      <c r="O86" s="2">
        <v>-0.01</v>
      </c>
      <c r="P86" s="2">
        <v>-0.02</v>
      </c>
      <c r="Q86" s="2">
        <v>-0.02</v>
      </c>
    </row>
    <row r="87" spans="1:17" x14ac:dyDescent="0.25">
      <c r="A87" s="1" t="s">
        <v>42</v>
      </c>
      <c r="N87" s="2">
        <v>-0.24</v>
      </c>
      <c r="O87" s="2">
        <v>-0.1</v>
      </c>
      <c r="P87" s="2">
        <v>-0.25</v>
      </c>
      <c r="Q87" s="2">
        <v>-0.13</v>
      </c>
    </row>
    <row r="88" spans="1:17" x14ac:dyDescent="0.25">
      <c r="A88" s="1" t="s">
        <v>129</v>
      </c>
      <c r="P88" s="2">
        <v>0</v>
      </c>
    </row>
    <row r="89" spans="1:17" x14ac:dyDescent="0.25">
      <c r="A89" s="1" t="s">
        <v>130</v>
      </c>
      <c r="Q89" s="2">
        <v>-0.02</v>
      </c>
    </row>
    <row r="90" spans="1:17" x14ac:dyDescent="0.25">
      <c r="A90" s="1" t="s">
        <v>131</v>
      </c>
      <c r="D90" s="2">
        <v>1.54</v>
      </c>
      <c r="E90" s="2">
        <v>2.19</v>
      </c>
      <c r="F90" s="2">
        <v>3.01</v>
      </c>
      <c r="G90" s="2">
        <v>0.43</v>
      </c>
      <c r="H90" s="2">
        <v>0.88</v>
      </c>
      <c r="P90" s="2">
        <v>0.65</v>
      </c>
      <c r="Q90" s="2">
        <v>4.7300000000000004</v>
      </c>
    </row>
    <row r="91" spans="1:17" x14ac:dyDescent="0.25">
      <c r="A91" s="1" t="s">
        <v>132</v>
      </c>
      <c r="L91" s="2">
        <v>-0.19</v>
      </c>
    </row>
    <row r="92" spans="1:17" x14ac:dyDescent="0.25">
      <c r="A92" s="1" t="s">
        <v>37</v>
      </c>
      <c r="M92" s="2">
        <v>0.01</v>
      </c>
    </row>
    <row r="93" spans="1:17" x14ac:dyDescent="0.25">
      <c r="A93" s="1" t="s">
        <v>133</v>
      </c>
      <c r="M93" s="2">
        <v>-0.02</v>
      </c>
    </row>
    <row r="94" spans="1:17" x14ac:dyDescent="0.25">
      <c r="A94" s="1" t="s">
        <v>134</v>
      </c>
    </row>
    <row r="95" spans="1:17" x14ac:dyDescent="0.25">
      <c r="A95" s="1" t="s">
        <v>135</v>
      </c>
      <c r="E95" s="2">
        <v>-0.34</v>
      </c>
      <c r="F95" s="2">
        <v>-0.68</v>
      </c>
      <c r="G95" s="2">
        <v>-0.31</v>
      </c>
      <c r="H95" s="2">
        <v>-0.71</v>
      </c>
      <c r="I95" s="2">
        <v>-0.42</v>
      </c>
      <c r="J95" s="2">
        <v>-1.01</v>
      </c>
      <c r="L95" s="2">
        <v>-1.24</v>
      </c>
      <c r="N95" s="2">
        <v>-1.38</v>
      </c>
      <c r="P95" s="2">
        <v>-1.93</v>
      </c>
    </row>
    <row r="96" spans="1:17" x14ac:dyDescent="0.25">
      <c r="A96" s="1" t="s">
        <v>136</v>
      </c>
      <c r="L96" s="2">
        <v>0.05</v>
      </c>
      <c r="N96" s="2">
        <v>0.04</v>
      </c>
      <c r="O96" s="2">
        <v>0</v>
      </c>
      <c r="P96" s="2">
        <v>0.1</v>
      </c>
    </row>
    <row r="97" spans="1:17" x14ac:dyDescent="0.25">
      <c r="A97" s="1" t="s">
        <v>137</v>
      </c>
      <c r="E97" s="2">
        <v>-1.71</v>
      </c>
      <c r="F97" s="2">
        <v>-1.88</v>
      </c>
      <c r="H97" s="2">
        <v>-1.25</v>
      </c>
      <c r="I97" s="2">
        <v>-2.23</v>
      </c>
      <c r="J97" s="2">
        <v>-2.3199999999999998</v>
      </c>
      <c r="P97" s="2">
        <v>-0.65</v>
      </c>
      <c r="Q97" s="2">
        <v>-0.86</v>
      </c>
    </row>
    <row r="98" spans="1:17" x14ac:dyDescent="0.25">
      <c r="A98" s="7" t="s">
        <v>16</v>
      </c>
      <c r="B98" s="8">
        <v>0.28000000000000003</v>
      </c>
      <c r="C98" s="8">
        <v>0.16</v>
      </c>
      <c r="D98" s="8">
        <v>-0.44</v>
      </c>
      <c r="E98" s="8">
        <v>0.11</v>
      </c>
      <c r="F98" s="8">
        <v>0.39</v>
      </c>
      <c r="G98" s="8">
        <v>0.08</v>
      </c>
      <c r="H98" s="8">
        <v>-1.72</v>
      </c>
      <c r="I98" s="8">
        <v>-2.68</v>
      </c>
      <c r="J98" s="8">
        <v>-3.36</v>
      </c>
      <c r="K98" s="8">
        <v>-0.1</v>
      </c>
      <c r="L98" s="8">
        <v>-1.38</v>
      </c>
      <c r="M98" s="8">
        <v>-0.16</v>
      </c>
      <c r="N98" s="8">
        <v>-1.62</v>
      </c>
      <c r="O98" s="8">
        <v>-0.11</v>
      </c>
      <c r="P98" s="8">
        <v>-2.11</v>
      </c>
      <c r="Q98" s="8">
        <v>3.7</v>
      </c>
    </row>
    <row r="99" spans="1:17" x14ac:dyDescent="0.25">
      <c r="A99" s="1" t="s">
        <v>17</v>
      </c>
      <c r="B99" s="2">
        <v>2.38</v>
      </c>
      <c r="C99" s="2">
        <v>0.08</v>
      </c>
      <c r="D99" s="2">
        <v>6.17</v>
      </c>
      <c r="E99" s="2">
        <v>-0.21</v>
      </c>
      <c r="F99" s="2">
        <v>4.43</v>
      </c>
      <c r="G99" s="2">
        <v>-0.24</v>
      </c>
      <c r="H99" s="2">
        <v>-1.1599999999999999</v>
      </c>
      <c r="I99" s="2">
        <v>-3.2</v>
      </c>
      <c r="J99" s="2">
        <v>-3.31</v>
      </c>
      <c r="K99" s="2">
        <v>-1.25</v>
      </c>
      <c r="L99" s="2">
        <v>-3.07</v>
      </c>
      <c r="M99" s="2">
        <v>4.0999999999999996</v>
      </c>
      <c r="N99" s="2">
        <v>9.9600000000000009</v>
      </c>
      <c r="O99" s="2">
        <v>-13.17</v>
      </c>
      <c r="P99" s="2">
        <v>2.02</v>
      </c>
      <c r="Q99" s="2">
        <v>-3.34</v>
      </c>
    </row>
    <row r="100" spans="1:17" x14ac:dyDescent="0.25">
      <c r="A100" s="1" t="s">
        <v>18</v>
      </c>
      <c r="B100" s="2">
        <v>5.91</v>
      </c>
      <c r="C100" s="2">
        <v>8.5299999999999994</v>
      </c>
      <c r="D100" s="2">
        <v>9.1199999999999992</v>
      </c>
      <c r="E100" s="2">
        <v>14.88</v>
      </c>
      <c r="F100" s="2">
        <v>15.57</v>
      </c>
      <c r="G100" s="2">
        <v>18.329999999999998</v>
      </c>
      <c r="H100" s="2">
        <v>20.21</v>
      </c>
      <c r="I100" s="2">
        <v>20.67</v>
      </c>
      <c r="J100" s="2">
        <v>21.48</v>
      </c>
      <c r="K100" s="2">
        <v>17.37</v>
      </c>
      <c r="L100" s="2">
        <v>17.690000000000001</v>
      </c>
      <c r="M100" s="2">
        <v>14.75</v>
      </c>
      <c r="N100" s="2">
        <v>13.59</v>
      </c>
      <c r="O100" s="2">
        <v>24.43</v>
      </c>
      <c r="P100" s="2">
        <v>24</v>
      </c>
      <c r="Q100" s="2">
        <v>28.21</v>
      </c>
    </row>
    <row r="101" spans="1:17" x14ac:dyDescent="0.25">
      <c r="A101" s="1" t="s">
        <v>28</v>
      </c>
      <c r="B101" s="2">
        <v>0.21</v>
      </c>
      <c r="C101" s="2">
        <v>-0.03</v>
      </c>
      <c r="D101" s="2">
        <v>-0.71</v>
      </c>
      <c r="E101" s="2">
        <v>-0.31</v>
      </c>
      <c r="F101" s="2">
        <v>-1.1100000000000001</v>
      </c>
      <c r="G101" s="2">
        <v>0.55000000000000004</v>
      </c>
      <c r="H101" s="2">
        <v>1.45</v>
      </c>
      <c r="I101" s="2">
        <v>-0.12</v>
      </c>
      <c r="J101" s="2">
        <v>-0.87</v>
      </c>
      <c r="K101" s="2">
        <v>-0.01</v>
      </c>
      <c r="L101" s="2">
        <v>-0.16</v>
      </c>
      <c r="M101" s="2">
        <v>-0.3</v>
      </c>
      <c r="N101" s="2">
        <v>1.1599999999999999</v>
      </c>
      <c r="O101" s="2">
        <v>0.33</v>
      </c>
      <c r="P101" s="2">
        <v>0.94</v>
      </c>
      <c r="Q101" s="2">
        <v>-1.07</v>
      </c>
    </row>
    <row r="102" spans="1:17" x14ac:dyDescent="0.25">
      <c r="A102" s="1" t="s">
        <v>19</v>
      </c>
      <c r="B102" s="2">
        <v>8.51</v>
      </c>
      <c r="C102" s="2">
        <v>8.59</v>
      </c>
      <c r="D102" s="2">
        <v>14.59</v>
      </c>
      <c r="E102" s="2">
        <v>14.37</v>
      </c>
      <c r="F102" s="2">
        <v>18.89</v>
      </c>
      <c r="G102" s="2">
        <v>18.649999999999999</v>
      </c>
      <c r="H102" s="2">
        <v>20.5</v>
      </c>
      <c r="I102" s="2">
        <v>17.350000000000001</v>
      </c>
      <c r="J102" s="2">
        <v>17.3</v>
      </c>
      <c r="K102" s="2">
        <v>16.11</v>
      </c>
      <c r="L102" s="2">
        <v>14.46</v>
      </c>
      <c r="M102" s="2">
        <v>18.54</v>
      </c>
      <c r="N102" s="2">
        <v>24.71</v>
      </c>
      <c r="O102" s="2">
        <v>11.59</v>
      </c>
      <c r="P102" s="2">
        <v>26.97</v>
      </c>
      <c r="Q102" s="2">
        <v>23.79</v>
      </c>
    </row>
    <row r="103" spans="1:17" x14ac:dyDescent="0.25">
      <c r="A103" s="1" t="s">
        <v>138</v>
      </c>
      <c r="N103" s="2">
        <v>31.19</v>
      </c>
      <c r="P103" s="2">
        <v>35.020000000000003</v>
      </c>
    </row>
    <row r="104" spans="1:17" x14ac:dyDescent="0.25">
      <c r="A104" s="1" t="s">
        <v>139</v>
      </c>
      <c r="I104" s="2">
        <v>18.55</v>
      </c>
      <c r="K104" s="2">
        <v>18.12</v>
      </c>
      <c r="M104" s="2">
        <v>22.39</v>
      </c>
    </row>
    <row r="105" spans="1:17" x14ac:dyDescent="0.25">
      <c r="A105" s="1" t="s">
        <v>140</v>
      </c>
      <c r="I105" s="2">
        <v>-1.2</v>
      </c>
      <c r="K105" s="2">
        <v>-2.0099999999999998</v>
      </c>
      <c r="M105" s="2">
        <v>-3.84</v>
      </c>
      <c r="N105" s="2">
        <v>-6.48</v>
      </c>
      <c r="P105" s="2">
        <v>-8.06</v>
      </c>
    </row>
    <row r="106" spans="1:17" x14ac:dyDescent="0.25">
      <c r="A106" s="1" t="s">
        <v>141</v>
      </c>
      <c r="I106" s="2">
        <v>17.350000000000001</v>
      </c>
      <c r="K106" s="2">
        <v>16.11</v>
      </c>
      <c r="M106" s="2">
        <v>18.54</v>
      </c>
      <c r="N106" s="2">
        <v>24.71</v>
      </c>
      <c r="P106" s="2">
        <v>26.97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资产负债表</vt:lpstr>
      <vt:lpstr>利润表</vt:lpstr>
      <vt:lpstr>现金流量表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</dc:creator>
  <cp:lastModifiedBy>Natalie Smith</cp:lastModifiedBy>
  <dcterms:created xsi:type="dcterms:W3CDTF">2015-06-05T18:19:34Z</dcterms:created>
  <dcterms:modified xsi:type="dcterms:W3CDTF">2024-07-16T02:54:29Z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8cb5a9e4</vt:lpwstr>
  </property>
</Properties>
</file>