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19927\Desktop\internship\宁聚投资\5. 物业\碧桂园\新\"/>
    </mc:Choice>
  </mc:AlternateContent>
  <xr:revisionPtr revIDLastSave="0" documentId="13_ncr:1_{029F835D-CFBE-4A11-815B-8F72D197321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资产负债表" sheetId="3" r:id="rId1"/>
    <sheet name="利润表" sheetId="4" r:id="rId2"/>
    <sheet name="现金流量表" sheetId="5" r:id="rId3"/>
    <sheet name="财务摘要" sheetId="7" r:id="rId4"/>
    <sheet name="与关联方" sheetId="9" r:id="rId5"/>
  </sheets>
  <definedNames>
    <definedName name="ExternalData_1" localSheetId="3" hidden="1">财务摘要!$A$1:$L$78</definedName>
    <definedName name="ExternalData_1" localSheetId="1" hidden="1">利润表!$A$1:$F$55</definedName>
    <definedName name="ExternalData_1" localSheetId="0" hidden="1">资产负债表!$A$1:$F$48</definedName>
    <definedName name="ExternalData_2" localSheetId="2" hidden="1">现金流量表!$A$1:$F$119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7" l="1"/>
  <c r="J18" i="7"/>
  <c r="I18" i="7"/>
  <c r="H18" i="7"/>
  <c r="G18" i="7"/>
  <c r="F18" i="7"/>
  <c r="E18" i="7"/>
  <c r="D18" i="7"/>
  <c r="C18" i="7"/>
  <c r="B18" i="7"/>
  <c r="K15" i="7"/>
  <c r="J15" i="7"/>
  <c r="I15" i="7"/>
  <c r="H15" i="7"/>
  <c r="G15" i="7"/>
  <c r="F15" i="7"/>
  <c r="E15" i="7"/>
  <c r="D15" i="7"/>
  <c r="C15" i="7"/>
  <c r="B15" i="7"/>
  <c r="K12" i="7"/>
  <c r="J12" i="7"/>
  <c r="I12" i="7"/>
  <c r="H12" i="7"/>
  <c r="G12" i="7"/>
  <c r="F12" i="7"/>
  <c r="E12" i="7"/>
  <c r="D12" i="7"/>
  <c r="C12" i="7"/>
  <c r="B12" i="7"/>
  <c r="C8" i="7"/>
  <c r="D8" i="7"/>
  <c r="E8" i="7"/>
  <c r="F8" i="7"/>
  <c r="G8" i="7"/>
  <c r="H8" i="7"/>
  <c r="I8" i="7"/>
  <c r="J8" i="7"/>
  <c r="K8" i="7"/>
  <c r="B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6D77C-107C-449B-8FC4-528E2F93BB13}" keepAlive="1" name="查询 - 6098 HK-ARD 利润表" description="与工作簿中“6098 HK-ARD 利润表”查询的连接。" type="5" refreshedVersion="8" background="1" saveData="1">
    <dbPr connection="Provider=Microsoft.Mashup.OleDb.1;Data Source=$Workbook$;Location=&quot;6098 HK-ARD 利润表&quot;;Extended Properties=&quot;&quot;" command="SELECT * FROM [6098 HK-ARD 利润表]"/>
  </connection>
  <connection id="2" xr16:uid="{08B62C98-009A-4E50-A926-4F8B91741977}" keepAlive="1" name="查询 - 6098 HK-ARD 现金流量表" description="与工作簿中“6098 HK-ARD 现金流量表”查询的连接。" type="5" refreshedVersion="8" background="1" saveData="1">
    <dbPr connection="Provider=Microsoft.Mashup.OleDb.1;Data Source=$Workbook$;Location=&quot;6098 HK-ARD 现金流量表&quot;;Extended Properties=&quot;&quot;" command="SELECT * FROM [6098 HK-ARD 现金流量表]"/>
  </connection>
  <connection id="3" xr16:uid="{8C3141ED-5560-45A1-9F74-C813A382178D}" keepAlive="1" name="查询 - 6098 HK-ARD 资产负债表" description="与工作簿中“6098 HK-ARD 资产负债表”查询的连接。" type="5" refreshedVersion="8" background="1" saveData="1">
    <dbPr connection="Provider=Microsoft.Mashup.OleDb.1;Data Source=$Workbook$;Location=&quot;6098 HK-ARD 资产负债表&quot;;Extended Properties=&quot;&quot;" command="SELECT * FROM [6098 HK-ARD 资产负债表]"/>
  </connection>
  <connection id="4" xr16:uid="{52FD9211-3BA0-4611-8BF0-877355D6871D}" keepAlive="1" name="查询 - 6098 HK-财务摘要" description="与工作簿中“6098 HK-财务摘要”查询的连接。" type="5" refreshedVersion="8" background="1" saveData="1">
    <dbPr connection="Provider=Microsoft.Mashup.OleDb.1;Data Source=$Workbook$;Location=&quot;6098 HK-财务摘要&quot;;Extended Properties=&quot;&quot;" command="SELECT * FROM [6098 HK-财务摘要]"/>
  </connection>
</connections>
</file>

<file path=xl/sharedStrings.xml><?xml version="1.0" encoding="utf-8"?>
<sst xmlns="http://schemas.openxmlformats.org/spreadsheetml/2006/main" count="590" uniqueCount="302">
  <si>
    <t>Column1</t>
  </si>
  <si>
    <t>Column2</t>
  </si>
  <si>
    <t>Column3</t>
  </si>
  <si>
    <t>Column4</t>
  </si>
  <si>
    <t>Column5</t>
  </si>
  <si>
    <t>Column6</t>
  </si>
  <si>
    <t>碧桂园服务[6098.HK] - ARD.资产负债表 (单位 : 万元 , CNY)</t>
  </si>
  <si>
    <t>2023-12-31</t>
  </si>
  <si>
    <t>2022-12-31</t>
  </si>
  <si>
    <t>2021-12-31</t>
  </si>
  <si>
    <t>2020-12-31</t>
  </si>
  <si>
    <t>2019-12-31</t>
  </si>
  <si>
    <t>报告期</t>
  </si>
  <si>
    <t>年报</t>
  </si>
  <si>
    <t>报表类型</t>
  </si>
  <si>
    <t>合并报表</t>
  </si>
  <si>
    <t xml:space="preserve">    资产总计</t>
  </si>
  <si>
    <t xml:space="preserve">        非流动资产合计</t>
  </si>
  <si>
    <t xml:space="preserve">            固定资产-物业,厂房及设备</t>
  </si>
  <si>
    <t xml:space="preserve">            许可协议,产品使用权及其他无形资产-非流动资产</t>
  </si>
  <si>
    <t xml:space="preserve">            无形资产</t>
  </si>
  <si>
    <t xml:space="preserve">            于合营公司之权益</t>
  </si>
  <si>
    <t xml:space="preserve">            于联营公司之权益</t>
  </si>
  <si>
    <t xml:space="preserve">            权益法核算的投资</t>
  </si>
  <si>
    <t xml:space="preserve">            按公平值计入损益之其他金融资产-非流动资产</t>
  </si>
  <si>
    <t xml:space="preserve">            投资性房地产</t>
  </si>
  <si>
    <t xml:space="preserve">            合同特许资产-非流动资产</t>
  </si>
  <si>
    <t xml:space="preserve">            应收账款及其他应收款-非流动资产</t>
  </si>
  <si>
    <t xml:space="preserve">            递延所得税资产-非流动资产</t>
  </si>
  <si>
    <t xml:space="preserve">            预付无形资产收购款</t>
  </si>
  <si>
    <t xml:space="preserve">            有使用权资产-非流动资产</t>
  </si>
  <si>
    <t xml:space="preserve">            其他非流动资产</t>
  </si>
  <si>
    <t xml:space="preserve">        流动资产合计</t>
  </si>
  <si>
    <t xml:space="preserve">            存货</t>
  </si>
  <si>
    <t xml:space="preserve">            应收账款及其他应收款项-流动资产</t>
  </si>
  <si>
    <t xml:space="preserve">            受限制银行存款-流动资产</t>
  </si>
  <si>
    <t xml:space="preserve">            按公允值计入损益的金融资产</t>
  </si>
  <si>
    <t xml:space="preserve">            公允价值计入其他全面收益金融资产-流动资产</t>
  </si>
  <si>
    <t xml:space="preserve">            货币资金</t>
  </si>
  <si>
    <t xml:space="preserve">    负债及股东权益总计</t>
  </si>
  <si>
    <t xml:space="preserve">        股东权益合计(含少数股东权益)</t>
  </si>
  <si>
    <t xml:space="preserve">            股东权益合计(不含少数股东权益)</t>
  </si>
  <si>
    <t xml:space="preserve">            少数股东权益</t>
  </si>
  <si>
    <t xml:space="preserve">        负债合计</t>
  </si>
  <si>
    <t xml:space="preserve">            非流动负债合计</t>
  </si>
  <si>
    <t xml:space="preserve">            流动负债合计</t>
  </si>
  <si>
    <t>显示币种</t>
  </si>
  <si>
    <t>CNY</t>
  </si>
  <si>
    <t>原始币种</t>
  </si>
  <si>
    <t>转换汇率</t>
  </si>
  <si>
    <t>利率类型</t>
  </si>
  <si>
    <t>期末汇率</t>
  </si>
  <si>
    <t>区间起始日</t>
  </si>
  <si>
    <t>区间截止日</t>
  </si>
  <si>
    <t>报告期跨度</t>
  </si>
  <si>
    <t>公告日期</t>
  </si>
  <si>
    <t>2024-03-27</t>
  </si>
  <si>
    <t>2023-03-29</t>
  </si>
  <si>
    <t>2022-03-29</t>
  </si>
  <si>
    <t>2021-03-22</t>
  </si>
  <si>
    <t>2020-03-18</t>
  </si>
  <si>
    <t>会计准则</t>
  </si>
  <si>
    <t>香港准则</t>
  </si>
  <si>
    <t>审计意见</t>
  </si>
  <si>
    <t>标准无保留意见</t>
  </si>
  <si>
    <t>核数师</t>
  </si>
  <si>
    <t>数据来源：Wind</t>
  </si>
  <si>
    <t>碧桂园服务[6098.HK] - ARD.利润表 (单位 : 万元 , CNY)</t>
  </si>
  <si>
    <t>营业收入</t>
  </si>
  <si>
    <t>服务成本</t>
  </si>
  <si>
    <t>营业成本-销售成本</t>
  </si>
  <si>
    <t>毛利</t>
  </si>
  <si>
    <t>销售费用</t>
  </si>
  <si>
    <t>管理费用</t>
  </si>
  <si>
    <t>商誉及无形资产的减值损失</t>
  </si>
  <si>
    <t>金融资产及合同资产减值</t>
  </si>
  <si>
    <t>其他收入-经营</t>
  </si>
  <si>
    <t>可供出售金融资产减值损失</t>
  </si>
  <si>
    <t>其他经营净收益</t>
  </si>
  <si>
    <t>营业利润</t>
  </si>
  <si>
    <t>财务收入/(费用)净额</t>
  </si>
  <si>
    <t xml:space="preserve">        财务收入</t>
  </si>
  <si>
    <t xml:space="preserve">        财务费用</t>
  </si>
  <si>
    <t>以权益法核算的投资收益/(损益)</t>
  </si>
  <si>
    <t>应占合营公司权益损失</t>
  </si>
  <si>
    <t>应占联营公司损益</t>
  </si>
  <si>
    <t>应占联营公司及共同控制实体损益</t>
  </si>
  <si>
    <t>除税前溢利</t>
  </si>
  <si>
    <t>所得税</t>
  </si>
  <si>
    <t>其他综合收益-综合收益总额</t>
  </si>
  <si>
    <t xml:space="preserve">        其他综合收益-其后会重新分类到损益的项目:外汇变动</t>
  </si>
  <si>
    <t xml:space="preserve">        其他全面(亏损)收益-其后不会重新分类至损益之项目-按公平值列入其他全面收益之金融资产公平值变动</t>
  </si>
  <si>
    <t xml:space="preserve">        其他综合收益-汇兑差额-海外业务换算</t>
  </si>
  <si>
    <t xml:space="preserve">        其他综合收益-汇兑差额</t>
  </si>
  <si>
    <t>净利润与综合收益总额</t>
  </si>
  <si>
    <t>净利润(含少数股东权益)</t>
  </si>
  <si>
    <t xml:space="preserve">        少数股东损益</t>
  </si>
  <si>
    <t xml:space="preserve">        净利润(不含少数股东权益)</t>
  </si>
  <si>
    <t>归属于母公司的净利润与综合收益总额</t>
  </si>
  <si>
    <t>归属于少数股东的净利润与综合收益总额</t>
  </si>
  <si>
    <t>综合收益总额</t>
  </si>
  <si>
    <t>综合收益总额(母公司)</t>
  </si>
  <si>
    <t>综合收益总额(少数股东)</t>
  </si>
  <si>
    <t>职工薪酬</t>
  </si>
  <si>
    <t>折旧及摊销</t>
  </si>
  <si>
    <t>2023-01-01</t>
  </si>
  <si>
    <t>2022-01-01</t>
  </si>
  <si>
    <t>2021-01-01</t>
  </si>
  <si>
    <t>2020-01-01</t>
  </si>
  <si>
    <t>2019-01-01</t>
  </si>
  <si>
    <t>12个月</t>
  </si>
  <si>
    <t>碧桂园服务[6098.HK] - ARD.现金流量表 (单位 : 万元 , CNY)</t>
  </si>
  <si>
    <t xml:space="preserve">                        除税前(亏损)/溢利</t>
  </si>
  <si>
    <t xml:space="preserve">                        物业,厂房及设备折旧</t>
  </si>
  <si>
    <t xml:space="preserve">                        无形资产摊销</t>
  </si>
  <si>
    <t xml:space="preserve">                        处置物业,厂房及设备之(收益)/亏损</t>
  </si>
  <si>
    <t xml:space="preserve">                        提前终止租赁收益-经营活动</t>
  </si>
  <si>
    <t xml:space="preserve">                        股份为基础支付费用</t>
  </si>
  <si>
    <t xml:space="preserve">                        其他非流动资产摊销</t>
  </si>
  <si>
    <t xml:space="preserve">                        其他无形资产减值损失</t>
  </si>
  <si>
    <t xml:space="preserve">                        以公允值计量经其他综合收益入账的金融资产之股息收入</t>
  </si>
  <si>
    <t xml:space="preserve">                        出售以权益法入账的投资所得款项</t>
  </si>
  <si>
    <t xml:space="preserve">                        商誉及其他无形资产减值</t>
  </si>
  <si>
    <t xml:space="preserve">                        投资物业折旧</t>
  </si>
  <si>
    <t xml:space="preserve">                        无形资产折旧</t>
  </si>
  <si>
    <t xml:space="preserve">                        无形资产减值损失</t>
  </si>
  <si>
    <t xml:space="preserve">                        出售附属公司之亏损</t>
  </si>
  <si>
    <t xml:space="preserve">                        应占合资公司税后溢利-经营活动</t>
  </si>
  <si>
    <t xml:space="preserve">                        以权益法核算的投资应占亏损</t>
  </si>
  <si>
    <t xml:space="preserve">                        应占联营公司及共同控制实体之溢利/亏损</t>
  </si>
  <si>
    <t xml:space="preserve">                        应占联营公司之溢利/亏损</t>
  </si>
  <si>
    <t xml:space="preserve">                        出售于联营公司投资收益-经营活动</t>
  </si>
  <si>
    <t xml:space="preserve">                        员工持股计划所获得的股份-经营活动</t>
  </si>
  <si>
    <t xml:space="preserve">                        负商誉</t>
  </si>
  <si>
    <t xml:space="preserve">                        按公平值计入损益的金融资产-经营活动</t>
  </si>
  <si>
    <t xml:space="preserve">                        从联营公司转为可供出售金融资产时重估公允值之收益</t>
  </si>
  <si>
    <t xml:space="preserve">                        按公平值计入损益之其他金融资产公平值变动</t>
  </si>
  <si>
    <t xml:space="preserve">                        转让融资租赁收益</t>
  </si>
  <si>
    <t xml:space="preserve">                        财务收入</t>
  </si>
  <si>
    <t xml:space="preserve">                    营运资本变动前之现金流量</t>
  </si>
  <si>
    <t xml:space="preserve">                    (增加)/减少受限制银行存款-经营活动</t>
  </si>
  <si>
    <t xml:space="preserve">                    (增加)/减少存货</t>
  </si>
  <si>
    <t xml:space="preserve">                    (增加)/减少应收账款及其他应收款</t>
  </si>
  <si>
    <t xml:space="preserve">                    增加/(减少)投资合同负债</t>
  </si>
  <si>
    <t xml:space="preserve">                    (增加)/减少合同负债-经营活动</t>
  </si>
  <si>
    <t xml:space="preserve">                    (增加)/减少合同资产-经营活动</t>
  </si>
  <si>
    <t xml:space="preserve">                    增加/(减少)债权人款项及其他应付款</t>
  </si>
  <si>
    <t xml:space="preserve">                经营活动之现金</t>
  </si>
  <si>
    <t xml:space="preserve">                已付所得税</t>
  </si>
  <si>
    <t xml:space="preserve">            经营活动产生的现金流量净额</t>
  </si>
  <si>
    <t xml:space="preserve">                收购附属公司-投资活动</t>
  </si>
  <si>
    <t xml:space="preserve">                于合营企业投资</t>
  </si>
  <si>
    <t xml:space="preserve">                于联营公司投资</t>
  </si>
  <si>
    <t xml:space="preserve">                结付就上一年之业务合并应付之代价-投资活动</t>
  </si>
  <si>
    <t xml:space="preserve">                购买物业,厂房及设备</t>
  </si>
  <si>
    <t xml:space="preserve">                购买投资物业</t>
  </si>
  <si>
    <t xml:space="preserve">                购买无形资产</t>
  </si>
  <si>
    <t xml:space="preserve">                投资于其他非流动资产-投资活动</t>
  </si>
  <si>
    <t xml:space="preserve">                已收公允值计入损益之金融资产之收入-投资活动</t>
  </si>
  <si>
    <t xml:space="preserve">                以公允价值计量金融工具收到的股息-投资活动</t>
  </si>
  <si>
    <t xml:space="preserve">                权益法投资出售所得款项净额-投资活动</t>
  </si>
  <si>
    <t xml:space="preserve">                收购合并实体的付款</t>
  </si>
  <si>
    <t xml:space="preserve">                以公允价值计量且其变动计入损益的金融资产处置收益-投资活动</t>
  </si>
  <si>
    <t xml:space="preserve">                处置以公允价值计量且其变动计入其他综合收益的金融工具-投资活动</t>
  </si>
  <si>
    <t xml:space="preserve">                出售经损益按公平值计算之金融资产之现金流出</t>
  </si>
  <si>
    <t xml:space="preserve">                出售附属公司现金流出-投资活动</t>
  </si>
  <si>
    <t xml:space="preserve">                出售附属公司现金流入-投资活动</t>
  </si>
  <si>
    <t xml:space="preserve">                已收共同控制实体股息-投资活动</t>
  </si>
  <si>
    <t xml:space="preserve">                权益投资法股息-投资活动</t>
  </si>
  <si>
    <t xml:space="preserve">                收购使用权益法入账之投资-投资活动</t>
  </si>
  <si>
    <t xml:space="preserve">                已收联营公司股息-投资活动</t>
  </si>
  <si>
    <t xml:space="preserve">                购买按公平值计入损益之金融资产-投资活动</t>
  </si>
  <si>
    <t xml:space="preserve">                出售物业,厂房及设备之出售所得款项-投资活动</t>
  </si>
  <si>
    <t xml:space="preserve">                购置按公平值计入其他全面收益的金融资产-投资活动</t>
  </si>
  <si>
    <t xml:space="preserve">                对第三方的贷款-投资活动</t>
  </si>
  <si>
    <t xml:space="preserve">                第三方偿还贷款-投资活动</t>
  </si>
  <si>
    <t xml:space="preserve">                出售于一间联营公司投资所得款项-投资活动</t>
  </si>
  <si>
    <t xml:space="preserve">                处置物业,厂房及设备所得款</t>
  </si>
  <si>
    <t xml:space="preserve">                处置无形资产所得款</t>
  </si>
  <si>
    <t xml:space="preserve">                处置投资物业和土地使用权所得款-投资活动</t>
  </si>
  <si>
    <t xml:space="preserve">                按公允价值计量且变动计入其他综合收益的已收分红-投资活动</t>
  </si>
  <si>
    <t xml:space="preserve">                出售其他无形资产所得款</t>
  </si>
  <si>
    <t xml:space="preserve">                出售按公允值计入损益之金融资产所得款</t>
  </si>
  <si>
    <t xml:space="preserve">                应收关联方款项减少-投资活动</t>
  </si>
  <si>
    <t xml:space="preserve">                已收利息-投资活动</t>
  </si>
  <si>
    <t xml:space="preserve">            投资活动产生的现金流量净额</t>
  </si>
  <si>
    <t xml:space="preserve">                来自非控制权益注资-筹资活动</t>
  </si>
  <si>
    <t xml:space="preserve">                发行股份所得款项</t>
  </si>
  <si>
    <t xml:space="preserve">                已发行股份</t>
  </si>
  <si>
    <t xml:space="preserve">                缴付财务租约利息-筹资活动</t>
  </si>
  <si>
    <t xml:space="preserve">                配售股份所得款项</t>
  </si>
  <si>
    <t xml:space="preserve">                回购股份</t>
  </si>
  <si>
    <t xml:space="preserve">                偿还银行及其他借款</t>
  </si>
  <si>
    <t xml:space="preserve">                银行及其他借贷所得款</t>
  </si>
  <si>
    <t xml:space="preserve">                支付现金股息给股东-筹资活动</t>
  </si>
  <si>
    <t xml:space="preserve">                发行可换股债券所得款</t>
  </si>
  <si>
    <t xml:space="preserve">                根据认购股权计划发行股本所得款</t>
  </si>
  <si>
    <t xml:space="preserve">                赎回可换股债券-筹资活动</t>
  </si>
  <si>
    <t xml:space="preserve">                非控股股东注资-筹资活动</t>
  </si>
  <si>
    <t xml:space="preserve">                资本租赁利息费用</t>
  </si>
  <si>
    <t xml:space="preserve">                融资租赁租金付款之资本部分-筹资活动</t>
  </si>
  <si>
    <t xml:space="preserve">                已付股东之股息</t>
  </si>
  <si>
    <t xml:space="preserve">                支付租赁负债-筹资活动</t>
  </si>
  <si>
    <t xml:space="preserve">                收购非控股股东权益-筹资活动</t>
  </si>
  <si>
    <t xml:space="preserve">                偿还借贷</t>
  </si>
  <si>
    <t xml:space="preserve">                已付利息-筹资活动</t>
  </si>
  <si>
    <t xml:space="preserve">                向非控股股东派发股息</t>
  </si>
  <si>
    <t xml:space="preserve">                非控制性权益的股权交易</t>
  </si>
  <si>
    <t xml:space="preserve">            筹资活动产生的现金流量净额</t>
  </si>
  <si>
    <t xml:space="preserve">        现金及现金等价物净增加额</t>
  </si>
  <si>
    <t xml:space="preserve">        期初现金及现金等价物余额</t>
  </si>
  <si>
    <t xml:space="preserve">        汇率变动对现金及现金等价物及受限制现金的影响</t>
  </si>
  <si>
    <t xml:space="preserve">    期末现金及现金等价物余额</t>
  </si>
  <si>
    <t>Column7</t>
  </si>
  <si>
    <t>Column8</t>
  </si>
  <si>
    <t>Column9</t>
  </si>
  <si>
    <t>Column10</t>
  </si>
  <si>
    <t>Column11</t>
  </si>
  <si>
    <t>Column12</t>
  </si>
  <si>
    <t>碧桂园服务[6098.HK] - 财务摘要 (单位 : 万元 , CNY)</t>
  </si>
  <si>
    <t>2025-12-31</t>
  </si>
  <si>
    <t>2024-12-31</t>
  </si>
  <si>
    <t>2018-12-31</t>
  </si>
  <si>
    <t>2017-12-31</t>
  </si>
  <si>
    <t>2016-12-31</t>
  </si>
  <si>
    <t>2015-12-31</t>
  </si>
  <si>
    <t>期间跨度</t>
  </si>
  <si>
    <t>报告类型</t>
  </si>
  <si>
    <t>盈利预测</t>
  </si>
  <si>
    <t xml:space="preserve">    利润表摘要</t>
  </si>
  <si>
    <t xml:space="preserve">                同比(%)</t>
  </si>
  <si>
    <t xml:space="preserve">        营业总支出</t>
  </si>
  <si>
    <t xml:space="preserve">        非经常性损益</t>
  </si>
  <si>
    <t xml:space="preserve">        扣非后归属母公司股东的净利润</t>
  </si>
  <si>
    <t xml:space="preserve">        研发支出</t>
  </si>
  <si>
    <t xml:space="preserve">        EBIT</t>
  </si>
  <si>
    <t xml:space="preserve">        EBITDA</t>
  </si>
  <si>
    <t xml:space="preserve">    利润表摘要(NON-GAAP)</t>
  </si>
  <si>
    <t xml:space="preserve">        净利润(NON-GAAP)</t>
  </si>
  <si>
    <t xml:space="preserve">        稀释每股收益(NON-GAAP)</t>
  </si>
  <si>
    <t xml:space="preserve">    资产负债表摘要</t>
  </si>
  <si>
    <t xml:space="preserve">        流动资产</t>
  </si>
  <si>
    <t xml:space="preserve">        固定资产</t>
  </si>
  <si>
    <t xml:space="preserve">        权益性投资</t>
  </si>
  <si>
    <t xml:space="preserve">        总资产</t>
  </si>
  <si>
    <t xml:space="preserve">        流动负债</t>
  </si>
  <si>
    <t xml:space="preserve">        非流动负债</t>
  </si>
  <si>
    <t xml:space="preserve">        负债总计</t>
  </si>
  <si>
    <t xml:space="preserve">        股东权益</t>
  </si>
  <si>
    <t xml:space="preserve">        归属母公司股东权益</t>
  </si>
  <si>
    <t xml:space="preserve">    现金流量表摘要</t>
  </si>
  <si>
    <t xml:space="preserve">        经营活动现金流量</t>
  </si>
  <si>
    <t xml:space="preserve">        投资活动现金流量</t>
  </si>
  <si>
    <t xml:space="preserve">        筹资活动现金流量</t>
  </si>
  <si>
    <t xml:space="preserve">        现金净增加额</t>
  </si>
  <si>
    <t xml:space="preserve">        期末现金余额</t>
  </si>
  <si>
    <t xml:space="preserve">        资本支出</t>
  </si>
  <si>
    <t xml:space="preserve">    关键比率</t>
  </si>
  <si>
    <t xml:space="preserve">        ROE(%)</t>
  </si>
  <si>
    <t xml:space="preserve">        ROE(摊薄)(%)</t>
  </si>
  <si>
    <t xml:space="preserve">        扣非后ROE(摊薄)(%)</t>
  </si>
  <si>
    <t xml:space="preserve">        ROE(TTM)</t>
  </si>
  <si>
    <t xml:space="preserve">        ROA(%)</t>
  </si>
  <si>
    <t xml:space="preserve">        ROIC(%)</t>
  </si>
  <si>
    <t xml:space="preserve">        销售毛利率(%)</t>
  </si>
  <si>
    <t xml:space="preserve">        销售净利率(%)</t>
  </si>
  <si>
    <t xml:space="preserve">        EBIT Margin(%)</t>
  </si>
  <si>
    <t xml:space="preserve">        EBITDA Margin(%)</t>
  </si>
  <si>
    <t xml:space="preserve">        资产负债率(%)</t>
  </si>
  <si>
    <t xml:space="preserve">        资产周转率(倍)</t>
  </si>
  <si>
    <t xml:space="preserve">    每股指标</t>
  </si>
  <si>
    <t xml:space="preserve">        EPS(稀释)</t>
  </si>
  <si>
    <t xml:space="preserve">        EPS(基本)</t>
  </si>
  <si>
    <t xml:space="preserve">        每股净资产BPS</t>
  </si>
  <si>
    <t xml:space="preserve">        每股经营现金流OCFPS</t>
  </si>
  <si>
    <t xml:space="preserve">        每股现金净流量CFPS</t>
  </si>
  <si>
    <t xml:space="preserve">        P/E(TTM)</t>
  </si>
  <si>
    <t xml:space="preserve">        P/E(LYR)</t>
  </si>
  <si>
    <t xml:space="preserve">        P/B(MRQ)</t>
  </si>
  <si>
    <t xml:space="preserve">        P/S(TTM)</t>
  </si>
  <si>
    <t xml:space="preserve">    其他</t>
  </si>
  <si>
    <t xml:space="preserve">        员工总数(人)</t>
  </si>
  <si>
    <t>汇率类型</t>
  </si>
  <si>
    <t>最新一期对当期原始币种汇率</t>
  </si>
  <si>
    <t>与关联方的交易（千元，CNY）</t>
    <phoneticPr fontId="1" type="noConversion"/>
  </si>
  <si>
    <t>提供服务</t>
    <phoneticPr fontId="1" type="noConversion"/>
  </si>
  <si>
    <t>由最终控股股东控制的实体</t>
  </si>
  <si>
    <t>由最终控股股东控制的实体</t>
    <phoneticPr fontId="1" type="noConversion"/>
  </si>
  <si>
    <t>由最终控股股东共同控制的实体</t>
    <phoneticPr fontId="1" type="noConversion"/>
  </si>
  <si>
    <t>最终控股股东拥有重大影响的实体</t>
    <phoneticPr fontId="1" type="noConversion"/>
  </si>
  <si>
    <t>由最终控股股东的近亲控制的实体</t>
    <phoneticPr fontId="1" type="noConversion"/>
  </si>
  <si>
    <t>购买商品及服务</t>
    <phoneticPr fontId="1" type="noConversion"/>
  </si>
  <si>
    <t>收购资产</t>
    <phoneticPr fontId="1" type="noConversion"/>
  </si>
  <si>
    <t>添置投资物业</t>
    <phoneticPr fontId="1" type="noConversion"/>
  </si>
  <si>
    <t>租赁负债的利息开支</t>
    <phoneticPr fontId="1" type="noConversion"/>
  </si>
  <si>
    <t>偿还租赁负债</t>
    <phoneticPr fontId="1" type="noConversion"/>
  </si>
  <si>
    <t>租赁开支</t>
    <phoneticPr fontId="1" type="noConversion"/>
  </si>
  <si>
    <t>自己算的同比</t>
    <phoneticPr fontId="1" type="noConversion"/>
  </si>
  <si>
    <t xml:space="preserve">        营业利润</t>
    <phoneticPr fontId="1" type="noConversion"/>
  </si>
  <si>
    <t xml:space="preserve">        税前利润</t>
    <phoneticPr fontId="1" type="noConversion"/>
  </si>
  <si>
    <t xml:space="preserve">        净利润</t>
    <phoneticPr fontId="1" type="noConversion"/>
  </si>
  <si>
    <t xml:space="preserve">        营业总收入（万）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</si>
</sst>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4" tint="-0.249977111117893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0" xfId="0" applyAlignment="1">
      <alignment horizontal="right"/>
    </xf>
    <xf numFmtId="176" fontId="0" fillId="4" borderId="0" xfId="0" applyNumberFormat="1" applyFill="1"/>
    <xf numFmtId="177" fontId="0" fillId="4" borderId="0" xfId="0" applyNumberFormat="1" applyFill="1"/>
    <xf numFmtId="177" fontId="0" fillId="0" borderId="0" xfId="0" applyNumberFormat="1"/>
    <xf numFmtId="176" fontId="0" fillId="2" borderId="0" xfId="0" applyNumberFormat="1" applyFill="1"/>
    <xf numFmtId="10" fontId="0" fillId="2" borderId="0" xfId="1" applyNumberFormat="1" applyFont="1" applyFill="1" applyAlignment="1"/>
    <xf numFmtId="0" fontId="0" fillId="5" borderId="0" xfId="0" applyFill="1"/>
    <xf numFmtId="0" fontId="4" fillId="2" borderId="0" xfId="0" applyFont="1" applyFill="1"/>
  </cellXfs>
  <cellStyles count="2">
    <cellStyle name="百分比" xfId="1" builtinId="5"/>
    <cellStyle name="常规" xfId="0" builtinId="0"/>
  </cellStyles>
  <dxfs count="28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34096B-0E83-4D2E-BA09-8493ABDA8CC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F130C5-EEE0-42E6-8005-7E5EC94B375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359C150-F330-4AFC-8145-B221C3C2872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AE1CC98-527A-4E2D-B0A2-9A071CA55AC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E817A-8F29-4B60-8A22-F8306A000944}" name="_6098_HK_ARD_资产负债表" displayName="_6098_HK_ARD_资产负债表" ref="A1:F48" tableType="queryTable" totalsRowShown="0" dataDxfId="27">
  <autoFilter ref="A1:F48" xr:uid="{F31E817A-8F29-4B60-8A22-F8306A000944}"/>
  <tableColumns count="6">
    <tableColumn id="1" xr3:uid="{4FF236FD-B752-466C-A22C-167966B9EF6B}" uniqueName="1" name="Column1" queryTableFieldId="1" dataDxfId="26"/>
    <tableColumn id="2" xr3:uid="{3E0DEC18-CC85-4FDF-AF7B-3996EE8C9350}" uniqueName="2" name="Column2" queryTableFieldId="2" dataDxfId="25"/>
    <tableColumn id="3" xr3:uid="{EFEB7659-BC88-4794-90A9-DEE75F619ABC}" uniqueName="3" name="Column3" queryTableFieldId="3" dataDxfId="24"/>
    <tableColumn id="4" xr3:uid="{09C67626-79C7-47FE-885B-E4D033F567A1}" uniqueName="4" name="Column4" queryTableFieldId="4" dataDxfId="23"/>
    <tableColumn id="5" xr3:uid="{124D3E61-8F37-4E7B-9361-59018A1FA6C7}" uniqueName="5" name="Column5" queryTableFieldId="5" dataDxfId="22"/>
    <tableColumn id="6" xr3:uid="{46785105-EB32-4392-B230-30C38EB57617}" uniqueName="6" name="Column6" queryTableFieldId="6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AF6FE-A4E9-4375-901E-9A32DAA21A01}" name="_6098_HK_ARD_利润表" displayName="_6098_HK_ARD_利润表" ref="A1:F55" tableType="queryTable" totalsRowShown="0">
  <autoFilter ref="A1:F55" xr:uid="{6E9AF6FE-A4E9-4375-901E-9A32DAA21A01}"/>
  <tableColumns count="6">
    <tableColumn id="1" xr3:uid="{C71ACAC7-AA57-4E7C-AFF3-6A9522560A53}" uniqueName="1" name="Column1" queryTableFieldId="1" dataDxfId="20"/>
    <tableColumn id="2" xr3:uid="{E07DD2AD-23D5-42EA-A263-A9C00F64B88A}" uniqueName="2" name="Column2" queryTableFieldId="2"/>
    <tableColumn id="3" xr3:uid="{BDF27737-89CA-4166-8329-562EB3080098}" uniqueName="3" name="Column3" queryTableFieldId="3"/>
    <tableColumn id="4" xr3:uid="{B0BA6B35-44F9-41BF-96BE-524B58811BE5}" uniqueName="4" name="Column4" queryTableFieldId="4"/>
    <tableColumn id="5" xr3:uid="{86F15D56-C592-4FA3-BD24-3FFE641D869B}" uniqueName="5" name="Column5" queryTableFieldId="5"/>
    <tableColumn id="6" xr3:uid="{A0A7A423-8AEE-4B31-9E1B-679A8B74D7F1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0B0D6F-F8FD-4B0C-A165-443344E6DF88}" name="_6098_HK_ARD_现金流量表" displayName="_6098_HK_ARD_现金流量表" ref="A1:F119" tableType="queryTable" totalsRowShown="0" dataDxfId="19">
  <autoFilter ref="A1:F119" xr:uid="{E60B0D6F-F8FD-4B0C-A165-443344E6DF88}"/>
  <tableColumns count="6">
    <tableColumn id="1" xr3:uid="{4323698A-231B-439B-961C-B2D330E5587E}" uniqueName="1" name="Column1" queryTableFieldId="1" dataDxfId="18"/>
    <tableColumn id="2" xr3:uid="{55E5FDF2-AC2C-4BB9-9F15-CE36D009107E}" uniqueName="2" name="Column2" queryTableFieldId="2" dataDxfId="17"/>
    <tableColumn id="3" xr3:uid="{570789C4-EB23-45C3-8502-5FE6F57EB5F2}" uniqueName="3" name="Column3" queryTableFieldId="3" dataDxfId="16"/>
    <tableColumn id="4" xr3:uid="{00E14861-0A96-4B80-97FA-F7D402CC28B7}" uniqueName="4" name="Column4" queryTableFieldId="4" dataDxfId="15"/>
    <tableColumn id="5" xr3:uid="{835A5831-37B4-4184-A3EB-4BCE9387F160}" uniqueName="5" name="Column5" queryTableFieldId="5" dataDxfId="14"/>
    <tableColumn id="6" xr3:uid="{B102C259-226F-4245-8454-6BEF810BA36E}" uniqueName="6" name="Column6" queryTableFieldId="6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6ED6B4-7BDF-4A97-A77F-DB3CA8949419}" name="_6098_HK_财务摘要" displayName="_6098_HK_财务摘要" ref="A1:L78" tableType="queryTable" totalsRowShown="0" dataDxfId="12">
  <autoFilter ref="A1:L78" xr:uid="{906ED6B4-7BDF-4A97-A77F-DB3CA8949419}"/>
  <tableColumns count="12">
    <tableColumn id="1" xr3:uid="{F66F328A-D442-4BF6-9687-F2B0EEEE3771}" uniqueName="1" name="Column1" queryTableFieldId="1" dataDxfId="11"/>
    <tableColumn id="2" xr3:uid="{515FAA10-7DBF-46C8-8A41-48CAB4A8A0DF}" uniqueName="2" name="Column2" queryTableFieldId="2" dataDxfId="10"/>
    <tableColumn id="3" xr3:uid="{6F1130DA-4744-4CB4-A41F-BE81F56AAFBD}" uniqueName="3" name="Column3" queryTableFieldId="3" dataDxfId="9"/>
    <tableColumn id="4" xr3:uid="{792C4F53-CB6E-4AFE-B636-3040061FBB23}" uniqueName="4" name="Column4" queryTableFieldId="4" dataDxfId="8"/>
    <tableColumn id="5" xr3:uid="{55ED65B8-967D-4128-BC2B-6876FB775A37}" uniqueName="5" name="Column5" queryTableFieldId="5" dataDxfId="7"/>
    <tableColumn id="6" xr3:uid="{4F547586-DA14-4AB0-A1B6-F5D5CC8B5990}" uniqueName="6" name="Column6" queryTableFieldId="6" dataDxfId="6"/>
    <tableColumn id="7" xr3:uid="{D1CD0700-9F6B-49C6-8E74-ABA5D862945C}" uniqueName="7" name="Column7" queryTableFieldId="7" dataDxfId="5"/>
    <tableColumn id="8" xr3:uid="{12552A5E-8A96-4CA5-90D0-1DB9FF47F0ED}" uniqueName="8" name="Column8" queryTableFieldId="8" dataDxfId="4"/>
    <tableColumn id="9" xr3:uid="{71E38ED5-693F-4CC8-B178-C74DA6F3BCE5}" uniqueName="9" name="Column9" queryTableFieldId="9" dataDxfId="3"/>
    <tableColumn id="10" xr3:uid="{2658E0B3-D824-4F5B-8070-3A7D4D0B4103}" uniqueName="10" name="Column10" queryTableFieldId="10" dataDxfId="2"/>
    <tableColumn id="11" xr3:uid="{1B0134D6-4EBC-4AF0-B254-8DF7E860502A}" uniqueName="11" name="Column11" queryTableFieldId="11" dataDxfId="1"/>
    <tableColumn id="12" xr3:uid="{1DF170C2-6CB6-43A1-9F3E-33FCA7155428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3628-C5B6-4971-8100-A53C34C9A764}">
  <dimension ref="A1:F48"/>
  <sheetViews>
    <sheetView tabSelected="1" topLeftCell="A4" zoomScale="77" workbookViewId="0">
      <selection activeCell="N32" sqref="N32"/>
    </sheetView>
  </sheetViews>
  <sheetFormatPr defaultRowHeight="14" x14ac:dyDescent="0.3"/>
  <cols>
    <col min="1" max="1" width="48.9140625" customWidth="1"/>
    <col min="2" max="6" width="1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3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</row>
    <row r="4" spans="1:6" x14ac:dyDescent="0.3">
      <c r="A4" s="1" t="s">
        <v>14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</row>
    <row r="5" spans="1:6" x14ac:dyDescent="0.3">
      <c r="A5" s="2" t="s">
        <v>16</v>
      </c>
      <c r="B5" s="2">
        <v>6924407</v>
      </c>
      <c r="C5" s="2">
        <v>7007690</v>
      </c>
      <c r="D5" s="2">
        <v>6681276</v>
      </c>
      <c r="E5" s="2">
        <v>3120388</v>
      </c>
      <c r="F5" s="2">
        <v>1226932</v>
      </c>
    </row>
    <row r="6" spans="1:6" x14ac:dyDescent="0.3">
      <c r="A6" s="3" t="s">
        <v>17</v>
      </c>
      <c r="B6" s="3">
        <v>3337470</v>
      </c>
      <c r="C6" s="3">
        <v>3542040</v>
      </c>
      <c r="D6" s="3">
        <v>3561226</v>
      </c>
      <c r="E6" s="3">
        <v>791583</v>
      </c>
      <c r="F6" s="3">
        <v>204492</v>
      </c>
    </row>
    <row r="7" spans="1:6" x14ac:dyDescent="0.3">
      <c r="A7" s="1" t="s">
        <v>18</v>
      </c>
      <c r="B7" s="1">
        <v>165696</v>
      </c>
      <c r="C7" s="1">
        <v>147752</v>
      </c>
      <c r="D7" s="1">
        <v>136558</v>
      </c>
      <c r="E7" s="1">
        <v>124907</v>
      </c>
      <c r="F7" s="1">
        <v>31187</v>
      </c>
    </row>
    <row r="8" spans="1:6" x14ac:dyDescent="0.3">
      <c r="A8" s="1" t="s">
        <v>19</v>
      </c>
      <c r="B8" s="1"/>
      <c r="C8" s="1"/>
      <c r="D8" s="1"/>
      <c r="E8" s="1"/>
      <c r="F8" s="1"/>
    </row>
    <row r="9" spans="1:6" x14ac:dyDescent="0.3">
      <c r="A9" s="1" t="s">
        <v>20</v>
      </c>
      <c r="B9" s="1">
        <v>2392731</v>
      </c>
      <c r="C9" s="1">
        <v>2595336</v>
      </c>
      <c r="D9" s="1">
        <v>2794480</v>
      </c>
      <c r="E9" s="1">
        <v>617627</v>
      </c>
      <c r="F9" s="1">
        <v>160385</v>
      </c>
    </row>
    <row r="10" spans="1:6" x14ac:dyDescent="0.3">
      <c r="A10" s="1" t="s">
        <v>21</v>
      </c>
      <c r="B10" s="1"/>
      <c r="C10" s="1"/>
      <c r="D10" s="1"/>
      <c r="E10" s="1"/>
      <c r="F10" s="1">
        <v>7352</v>
      </c>
    </row>
    <row r="11" spans="1:6" x14ac:dyDescent="0.3">
      <c r="A11" s="1" t="s">
        <v>22</v>
      </c>
      <c r="B11" s="1"/>
      <c r="C11" s="1"/>
      <c r="D11" s="1"/>
      <c r="E11" s="1"/>
      <c r="F11" s="1">
        <v>599</v>
      </c>
    </row>
    <row r="12" spans="1:6" x14ac:dyDescent="0.3">
      <c r="A12" s="1" t="s">
        <v>23</v>
      </c>
      <c r="B12" s="1">
        <v>60037</v>
      </c>
      <c r="C12" s="1">
        <v>64482</v>
      </c>
      <c r="D12" s="1">
        <v>39775</v>
      </c>
      <c r="E12" s="1">
        <v>31222</v>
      </c>
      <c r="F12" s="1"/>
    </row>
    <row r="13" spans="1:6" x14ac:dyDescent="0.3">
      <c r="A13" s="1" t="s">
        <v>24</v>
      </c>
      <c r="B13" s="1">
        <v>431798</v>
      </c>
      <c r="C13" s="1">
        <v>415161</v>
      </c>
      <c r="D13" s="1">
        <v>416447</v>
      </c>
      <c r="E13" s="1">
        <v>995</v>
      </c>
      <c r="F13" s="1">
        <v>995</v>
      </c>
    </row>
    <row r="14" spans="1:6" x14ac:dyDescent="0.3">
      <c r="A14" s="1" t="s">
        <v>25</v>
      </c>
      <c r="B14" s="1">
        <v>130500</v>
      </c>
      <c r="C14" s="1">
        <v>198967</v>
      </c>
      <c r="D14" s="1">
        <v>93608</v>
      </c>
      <c r="E14" s="1"/>
      <c r="F14" s="1"/>
    </row>
    <row r="15" spans="1:6" x14ac:dyDescent="0.3">
      <c r="A15" s="1" t="s">
        <v>26</v>
      </c>
      <c r="B15" s="1">
        <v>7141</v>
      </c>
      <c r="C15" s="1">
        <v>42773</v>
      </c>
      <c r="D15" s="1">
        <v>39073</v>
      </c>
      <c r="E15" s="1"/>
      <c r="F15" s="1"/>
    </row>
    <row r="16" spans="1:6" x14ac:dyDescent="0.3">
      <c r="A16" s="1" t="s">
        <v>27</v>
      </c>
      <c r="B16" s="1">
        <v>16244</v>
      </c>
      <c r="C16" s="1">
        <v>24660</v>
      </c>
      <c r="D16" s="1"/>
      <c r="E16" s="1"/>
      <c r="F16" s="1"/>
    </row>
    <row r="17" spans="1:6" x14ac:dyDescent="0.3">
      <c r="A17" s="1" t="s">
        <v>28</v>
      </c>
      <c r="B17" s="1">
        <v>90750</v>
      </c>
      <c r="C17" s="1">
        <v>31472</v>
      </c>
      <c r="D17" s="1">
        <v>14918</v>
      </c>
      <c r="E17" s="1">
        <v>3796</v>
      </c>
      <c r="F17" s="1">
        <v>1094</v>
      </c>
    </row>
    <row r="18" spans="1:6" x14ac:dyDescent="0.3">
      <c r="A18" s="1" t="s">
        <v>29</v>
      </c>
      <c r="B18" s="1"/>
      <c r="C18" s="1"/>
      <c r="D18" s="1"/>
      <c r="E18" s="1"/>
      <c r="F18" s="1"/>
    </row>
    <row r="19" spans="1:6" x14ac:dyDescent="0.3">
      <c r="A19" s="1" t="s">
        <v>30</v>
      </c>
      <c r="B19" s="1">
        <v>42574</v>
      </c>
      <c r="C19" s="1">
        <v>21439</v>
      </c>
      <c r="D19" s="1">
        <v>26369</v>
      </c>
      <c r="E19" s="1">
        <v>13036</v>
      </c>
      <c r="F19" s="1">
        <v>2879</v>
      </c>
    </row>
    <row r="20" spans="1:6" x14ac:dyDescent="0.3">
      <c r="A20" s="1" t="s">
        <v>31</v>
      </c>
      <c r="B20" s="1"/>
      <c r="C20" s="1"/>
      <c r="D20" s="1"/>
      <c r="E20" s="1"/>
      <c r="F20" s="1"/>
    </row>
    <row r="21" spans="1:6" x14ac:dyDescent="0.3">
      <c r="A21" s="3" t="s">
        <v>32</v>
      </c>
      <c r="B21" s="3">
        <v>3586938</v>
      </c>
      <c r="C21" s="3">
        <v>3465649</v>
      </c>
      <c r="D21" s="3">
        <v>3120050</v>
      </c>
      <c r="E21" s="3">
        <v>2328804</v>
      </c>
      <c r="F21" s="3">
        <v>1022440</v>
      </c>
    </row>
    <row r="22" spans="1:6" x14ac:dyDescent="0.3">
      <c r="A22" s="4" t="s">
        <v>33</v>
      </c>
      <c r="B22" s="1">
        <v>51627</v>
      </c>
      <c r="C22" s="1">
        <v>27076</v>
      </c>
      <c r="D22" s="1">
        <v>21051</v>
      </c>
      <c r="E22" s="1">
        <v>13691</v>
      </c>
      <c r="F22" s="1">
        <v>1394</v>
      </c>
    </row>
    <row r="23" spans="1:6" x14ac:dyDescent="0.3">
      <c r="A23" s="4" t="s">
        <v>34</v>
      </c>
      <c r="B23" s="1">
        <v>2160611</v>
      </c>
      <c r="C23" s="1">
        <v>2214614</v>
      </c>
      <c r="D23" s="1">
        <v>1557788</v>
      </c>
      <c r="E23" s="1">
        <v>524352</v>
      </c>
      <c r="F23" s="1">
        <v>200377</v>
      </c>
    </row>
    <row r="24" spans="1:6" x14ac:dyDescent="0.3">
      <c r="A24" s="1" t="s">
        <v>35</v>
      </c>
      <c r="B24" s="1">
        <v>30209</v>
      </c>
      <c r="C24" s="1">
        <v>16100</v>
      </c>
      <c r="D24" s="1">
        <v>13728</v>
      </c>
      <c r="E24" s="1">
        <v>12627</v>
      </c>
      <c r="F24" s="1">
        <v>1186</v>
      </c>
    </row>
    <row r="25" spans="1:6" x14ac:dyDescent="0.3">
      <c r="A25" s="1" t="s">
        <v>36</v>
      </c>
      <c r="B25" s="1"/>
      <c r="C25" s="1"/>
      <c r="D25" s="1"/>
      <c r="E25" s="1"/>
      <c r="F25" s="1"/>
    </row>
    <row r="26" spans="1:6" x14ac:dyDescent="0.3">
      <c r="A26" s="1" t="s">
        <v>37</v>
      </c>
      <c r="B26" s="1">
        <v>80772</v>
      </c>
      <c r="C26" s="1">
        <v>86282</v>
      </c>
      <c r="D26" s="1">
        <v>365620</v>
      </c>
      <c r="E26" s="1">
        <v>256612</v>
      </c>
      <c r="F26" s="1">
        <v>128068</v>
      </c>
    </row>
    <row r="27" spans="1:6" x14ac:dyDescent="0.3">
      <c r="A27" s="1" t="s">
        <v>38</v>
      </c>
      <c r="B27" s="1">
        <v>1263719</v>
      </c>
      <c r="C27" s="1">
        <v>1121577</v>
      </c>
      <c r="D27" s="1">
        <v>1161862</v>
      </c>
      <c r="E27" s="1">
        <v>1521522</v>
      </c>
      <c r="F27" s="1">
        <v>691415</v>
      </c>
    </row>
    <row r="28" spans="1:6" x14ac:dyDescent="0.3">
      <c r="A28" s="2" t="s">
        <v>39</v>
      </c>
      <c r="B28" s="2">
        <v>6924407</v>
      </c>
      <c r="C28" s="2">
        <v>7007690</v>
      </c>
      <c r="D28" s="2">
        <v>6681276</v>
      </c>
      <c r="E28" s="2">
        <v>3120388</v>
      </c>
      <c r="F28" s="2">
        <v>1226932</v>
      </c>
    </row>
    <row r="29" spans="1:6" x14ac:dyDescent="0.3">
      <c r="A29" s="3" t="s">
        <v>40</v>
      </c>
      <c r="B29" s="3">
        <v>3878208</v>
      </c>
      <c r="C29" s="3">
        <v>3990900</v>
      </c>
      <c r="D29" s="3">
        <v>3837349</v>
      </c>
      <c r="E29" s="3">
        <v>1615904</v>
      </c>
      <c r="F29" s="3">
        <v>567953</v>
      </c>
    </row>
    <row r="30" spans="1:6" x14ac:dyDescent="0.3">
      <c r="A30" s="1" t="s">
        <v>41</v>
      </c>
      <c r="B30" s="1">
        <v>3615587</v>
      </c>
      <c r="C30" s="1">
        <v>3745643</v>
      </c>
      <c r="D30" s="1">
        <v>3618687</v>
      </c>
      <c r="E30" s="1">
        <v>1456574</v>
      </c>
      <c r="F30" s="1">
        <v>537316</v>
      </c>
    </row>
    <row r="31" spans="1:6" x14ac:dyDescent="0.3">
      <c r="A31" s="1" t="s">
        <v>42</v>
      </c>
      <c r="B31" s="1">
        <v>262620</v>
      </c>
      <c r="C31" s="1">
        <v>245257</v>
      </c>
      <c r="D31" s="1">
        <v>218662</v>
      </c>
      <c r="E31" s="1">
        <v>159330</v>
      </c>
      <c r="F31" s="1">
        <v>30637</v>
      </c>
    </row>
    <row r="32" spans="1:6" x14ac:dyDescent="0.3">
      <c r="A32" s="3" t="s">
        <v>43</v>
      </c>
      <c r="B32" s="3">
        <v>3046200</v>
      </c>
      <c r="C32" s="3">
        <v>3016790</v>
      </c>
      <c r="D32" s="3">
        <v>2843927</v>
      </c>
      <c r="E32" s="3">
        <v>1504484</v>
      </c>
      <c r="F32" s="3">
        <v>658980</v>
      </c>
    </row>
    <row r="33" spans="1:6" x14ac:dyDescent="0.3">
      <c r="A33" s="3" t="s">
        <v>44</v>
      </c>
      <c r="B33" s="3">
        <v>407848</v>
      </c>
      <c r="C33" s="3">
        <v>517373</v>
      </c>
      <c r="D33" s="3">
        <v>364871</v>
      </c>
      <c r="E33" s="3">
        <v>81204</v>
      </c>
      <c r="F33" s="3">
        <v>16250</v>
      </c>
    </row>
    <row r="34" spans="1:6" x14ac:dyDescent="0.3">
      <c r="A34" s="3" t="s">
        <v>45</v>
      </c>
      <c r="B34" s="3">
        <v>2638352</v>
      </c>
      <c r="C34" s="3">
        <v>2499417</v>
      </c>
      <c r="D34" s="3">
        <v>2479056</v>
      </c>
      <c r="E34" s="3">
        <v>1423280</v>
      </c>
      <c r="F34" s="3">
        <v>642730</v>
      </c>
    </row>
    <row r="35" spans="1:6" x14ac:dyDescent="0.3">
      <c r="A35" s="1" t="s">
        <v>46</v>
      </c>
      <c r="B35" s="1" t="s">
        <v>47</v>
      </c>
      <c r="C35" s="1" t="s">
        <v>47</v>
      </c>
      <c r="D35" s="1" t="s">
        <v>47</v>
      </c>
      <c r="E35" s="1" t="s">
        <v>47</v>
      </c>
      <c r="F35" s="1" t="s">
        <v>47</v>
      </c>
    </row>
    <row r="36" spans="1:6" x14ac:dyDescent="0.3">
      <c r="A36" s="1" t="s">
        <v>48</v>
      </c>
      <c r="B36" s="1" t="s">
        <v>47</v>
      </c>
      <c r="C36" s="1" t="s">
        <v>47</v>
      </c>
      <c r="D36" s="1" t="s">
        <v>47</v>
      </c>
      <c r="E36" s="1" t="s">
        <v>47</v>
      </c>
      <c r="F36" s="1" t="s">
        <v>47</v>
      </c>
    </row>
    <row r="37" spans="1:6" x14ac:dyDescent="0.3">
      <c r="A37" s="1" t="s">
        <v>49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</row>
    <row r="38" spans="1:6" x14ac:dyDescent="0.3">
      <c r="A38" s="1" t="s">
        <v>50</v>
      </c>
      <c r="B38" s="1" t="s">
        <v>51</v>
      </c>
      <c r="C38" s="1" t="s">
        <v>51</v>
      </c>
      <c r="D38" s="1" t="s">
        <v>51</v>
      </c>
      <c r="E38" s="1" t="s">
        <v>51</v>
      </c>
      <c r="F38" s="1" t="s">
        <v>51</v>
      </c>
    </row>
    <row r="39" spans="1:6" x14ac:dyDescent="0.3">
      <c r="A39" s="1" t="s">
        <v>52</v>
      </c>
      <c r="B39" s="1"/>
      <c r="C39" s="1"/>
      <c r="D39" s="1"/>
      <c r="E39" s="1"/>
      <c r="F39" s="1"/>
    </row>
    <row r="40" spans="1:6" x14ac:dyDescent="0.3">
      <c r="A40" s="1" t="s">
        <v>53</v>
      </c>
      <c r="B40" s="1" t="s">
        <v>7</v>
      </c>
      <c r="C40" s="1" t="s">
        <v>8</v>
      </c>
      <c r="D40" s="1" t="s">
        <v>9</v>
      </c>
      <c r="E40" s="1" t="s">
        <v>10</v>
      </c>
      <c r="F40" s="1" t="s">
        <v>11</v>
      </c>
    </row>
    <row r="41" spans="1:6" x14ac:dyDescent="0.3">
      <c r="A41" s="1" t="s">
        <v>54</v>
      </c>
      <c r="B41" s="1"/>
      <c r="C41" s="1"/>
      <c r="D41" s="1"/>
      <c r="E41" s="1"/>
      <c r="F41" s="1"/>
    </row>
    <row r="42" spans="1:6" x14ac:dyDescent="0.3">
      <c r="A42" s="1" t="s">
        <v>55</v>
      </c>
      <c r="B42" s="1" t="s">
        <v>56</v>
      </c>
      <c r="C42" s="1" t="s">
        <v>57</v>
      </c>
      <c r="D42" s="1" t="s">
        <v>58</v>
      </c>
      <c r="E42" s="1" t="s">
        <v>59</v>
      </c>
      <c r="F42" s="1" t="s">
        <v>60</v>
      </c>
    </row>
    <row r="43" spans="1:6" x14ac:dyDescent="0.3">
      <c r="A43" s="1" t="s">
        <v>61</v>
      </c>
      <c r="B43" s="1" t="s">
        <v>62</v>
      </c>
      <c r="C43" s="1" t="s">
        <v>62</v>
      </c>
      <c r="D43" s="1" t="s">
        <v>62</v>
      </c>
      <c r="E43" s="1" t="s">
        <v>62</v>
      </c>
      <c r="F43" s="1" t="s">
        <v>62</v>
      </c>
    </row>
    <row r="44" spans="1:6" x14ac:dyDescent="0.3">
      <c r="A44" s="1" t="s">
        <v>63</v>
      </c>
      <c r="B44" s="1" t="s">
        <v>64</v>
      </c>
      <c r="C44" s="1" t="s">
        <v>64</v>
      </c>
      <c r="D44" s="1" t="s">
        <v>64</v>
      </c>
      <c r="E44" s="1" t="s">
        <v>64</v>
      </c>
      <c r="F44" s="1" t="s">
        <v>64</v>
      </c>
    </row>
    <row r="45" spans="1:6" x14ac:dyDescent="0.3">
      <c r="A45" s="1" t="s">
        <v>65</v>
      </c>
      <c r="B45" s="1"/>
      <c r="C45" s="1"/>
      <c r="D45" s="1"/>
      <c r="E45" s="1"/>
      <c r="F45" s="1"/>
    </row>
    <row r="46" spans="1:6" x14ac:dyDescent="0.3">
      <c r="A46" s="1"/>
      <c r="B46" s="1"/>
      <c r="C46" s="1"/>
      <c r="D46" s="1"/>
      <c r="E46" s="1"/>
      <c r="F46" s="1"/>
    </row>
    <row r="47" spans="1:6" x14ac:dyDescent="0.3">
      <c r="A47" s="1"/>
      <c r="B47" s="1"/>
      <c r="C47" s="1"/>
      <c r="D47" s="1"/>
      <c r="E47" s="1"/>
      <c r="F47" s="1"/>
    </row>
    <row r="48" spans="1:6" x14ac:dyDescent="0.3">
      <c r="A48" s="1" t="s">
        <v>66</v>
      </c>
      <c r="B48" s="1"/>
      <c r="C48" s="1"/>
      <c r="D48" s="1"/>
      <c r="E48" s="1"/>
      <c r="F4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54B0B-51E6-4DDE-B789-E8C937E062AB}">
  <dimension ref="A1:N55"/>
  <sheetViews>
    <sheetView topLeftCell="A2" zoomScale="71" workbookViewId="0">
      <selection activeCell="A18" sqref="A18"/>
    </sheetView>
  </sheetViews>
  <sheetFormatPr defaultRowHeight="14" x14ac:dyDescent="0.3"/>
  <cols>
    <col min="1" max="1" width="40" bestFit="1" customWidth="1"/>
    <col min="2" max="3" width="14.33203125" bestFit="1" customWidth="1"/>
    <col min="4" max="4" width="14.33203125" customWidth="1"/>
    <col min="5" max="6" width="14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 s="1" t="s">
        <v>67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  <c r="I2" s="1"/>
      <c r="J2" s="1"/>
      <c r="K2" s="1"/>
      <c r="L2" s="1"/>
      <c r="M2" s="1"/>
      <c r="N2" s="1"/>
    </row>
    <row r="3" spans="1:14" x14ac:dyDescent="0.3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  <c r="H3" s="1"/>
      <c r="I3" s="1"/>
      <c r="J3" s="1"/>
      <c r="K3" s="1"/>
      <c r="L3" s="1"/>
      <c r="M3" s="1"/>
      <c r="N3" s="1"/>
    </row>
    <row r="4" spans="1:14" x14ac:dyDescent="0.3">
      <c r="A4" s="1" t="s">
        <v>14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/>
      <c r="H4" s="1"/>
      <c r="I4" s="1"/>
      <c r="J4" s="1"/>
      <c r="K4" s="1"/>
      <c r="L4" s="1"/>
      <c r="M4" s="1"/>
      <c r="N4" s="1"/>
    </row>
    <row r="5" spans="1:14" x14ac:dyDescent="0.3">
      <c r="A5" s="3" t="s">
        <v>68</v>
      </c>
      <c r="B5" s="3">
        <v>4261151</v>
      </c>
      <c r="C5" s="3">
        <v>4136657</v>
      </c>
      <c r="D5" s="3">
        <v>2884301</v>
      </c>
      <c r="E5" s="3">
        <v>1560042</v>
      </c>
      <c r="F5" s="3">
        <v>964495</v>
      </c>
      <c r="G5" s="1"/>
      <c r="H5" s="1"/>
      <c r="I5" s="1"/>
      <c r="J5" s="1"/>
      <c r="K5" s="1"/>
      <c r="L5" s="1"/>
      <c r="M5" s="1"/>
      <c r="N5" s="1"/>
    </row>
    <row r="6" spans="1:14" x14ac:dyDescent="0.3">
      <c r="A6" s="1" t="s">
        <v>69</v>
      </c>
      <c r="B6" s="1">
        <v>-3260208</v>
      </c>
      <c r="C6" s="1">
        <v>-3009953</v>
      </c>
      <c r="D6" s="1">
        <v>-1959440</v>
      </c>
      <c r="E6" s="1">
        <v>-1019457</v>
      </c>
      <c r="F6" s="1">
        <v>-659271</v>
      </c>
      <c r="G6" s="1"/>
      <c r="H6" s="1"/>
      <c r="I6" s="1"/>
      <c r="J6" s="1"/>
      <c r="K6" s="1"/>
      <c r="L6" s="1"/>
      <c r="M6" s="1"/>
      <c r="N6" s="1"/>
    </row>
    <row r="7" spans="1:14" x14ac:dyDescent="0.3">
      <c r="A7" s="1" t="s">
        <v>70</v>
      </c>
      <c r="B7" s="1">
        <v>-127749</v>
      </c>
      <c r="C7" s="1">
        <v>-100958</v>
      </c>
      <c r="D7" s="1">
        <v>-38461</v>
      </c>
      <c r="E7" s="1">
        <v>-10609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3" t="s">
        <v>71</v>
      </c>
      <c r="B8" s="3">
        <v>873195</v>
      </c>
      <c r="C8" s="3">
        <v>1025747</v>
      </c>
      <c r="D8" s="3">
        <v>886400</v>
      </c>
      <c r="E8" s="3">
        <v>529977</v>
      </c>
      <c r="F8" s="3">
        <v>305224</v>
      </c>
      <c r="G8" s="1"/>
      <c r="H8" s="1"/>
      <c r="I8" s="1"/>
      <c r="J8" s="1"/>
      <c r="K8" s="1"/>
      <c r="L8" s="1"/>
      <c r="M8" s="1"/>
      <c r="N8" s="1"/>
    </row>
    <row r="9" spans="1:14" x14ac:dyDescent="0.3">
      <c r="A9" s="1" t="s">
        <v>72</v>
      </c>
      <c r="B9" s="1">
        <v>-34214</v>
      </c>
      <c r="C9" s="1">
        <v>-43772</v>
      </c>
      <c r="D9" s="1">
        <v>-33763</v>
      </c>
      <c r="E9" s="1">
        <v>-13576</v>
      </c>
      <c r="F9" s="1">
        <v>-6677</v>
      </c>
      <c r="G9" s="1"/>
      <c r="H9" s="1"/>
      <c r="I9" s="1"/>
      <c r="J9" s="1"/>
      <c r="K9" s="1"/>
      <c r="L9" s="1"/>
      <c r="M9" s="1"/>
      <c r="N9" s="1"/>
    </row>
    <row r="10" spans="1:14" x14ac:dyDescent="0.3">
      <c r="A10" s="1" t="s">
        <v>73</v>
      </c>
      <c r="B10" s="1">
        <v>-386636</v>
      </c>
      <c r="C10" s="1">
        <v>-427033</v>
      </c>
      <c r="D10" s="1">
        <v>-325938</v>
      </c>
      <c r="E10" s="1">
        <v>-195048</v>
      </c>
      <c r="F10" s="1">
        <v>-120759</v>
      </c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 t="s">
        <v>74</v>
      </c>
      <c r="B11" s="1">
        <v>-147600</v>
      </c>
      <c r="C11" s="1">
        <v>-177042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 t="s">
        <v>75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 t="s">
        <v>76</v>
      </c>
      <c r="B13" s="1">
        <v>47736</v>
      </c>
      <c r="C13" s="1">
        <v>53768</v>
      </c>
      <c r="D13" s="1">
        <v>19861</v>
      </c>
      <c r="E13" s="1">
        <v>12105</v>
      </c>
      <c r="F13" s="1">
        <v>5114</v>
      </c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 t="s">
        <v>77</v>
      </c>
      <c r="B14" s="1">
        <v>-259380</v>
      </c>
      <c r="C14" s="1">
        <v>-67918</v>
      </c>
      <c r="D14" s="1">
        <v>-18828</v>
      </c>
      <c r="E14" s="1">
        <v>-9813</v>
      </c>
      <c r="F14" s="1">
        <v>-3074</v>
      </c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 t="s">
        <v>78</v>
      </c>
      <c r="B15" s="1">
        <v>16138</v>
      </c>
      <c r="C15" s="1">
        <v>-11416</v>
      </c>
      <c r="D15" s="1">
        <v>45195</v>
      </c>
      <c r="E15" s="1">
        <v>39403</v>
      </c>
      <c r="F15" s="1">
        <v>17810</v>
      </c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3" t="s">
        <v>79</v>
      </c>
      <c r="B16" s="3">
        <v>109239</v>
      </c>
      <c r="C16" s="3">
        <v>352335</v>
      </c>
      <c r="D16" s="3">
        <v>572927</v>
      </c>
      <c r="E16" s="3">
        <v>363048</v>
      </c>
      <c r="F16" s="3">
        <v>197638</v>
      </c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 t="s">
        <v>80</v>
      </c>
      <c r="B17" s="1">
        <v>3818</v>
      </c>
      <c r="C17" s="1">
        <v>-7213</v>
      </c>
      <c r="D17" s="1">
        <v>-9785</v>
      </c>
      <c r="E17" s="1">
        <v>4369</v>
      </c>
      <c r="F17" s="1">
        <v>9190</v>
      </c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 t="s">
        <v>81</v>
      </c>
      <c r="B18" s="1">
        <v>27200</v>
      </c>
      <c r="C18" s="1">
        <v>14270</v>
      </c>
      <c r="D18" s="1">
        <v>12321</v>
      </c>
      <c r="E18" s="1">
        <v>15845</v>
      </c>
      <c r="F18" s="1">
        <v>9425</v>
      </c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 t="s">
        <v>82</v>
      </c>
      <c r="B19" s="1">
        <v>-23382</v>
      </c>
      <c r="C19" s="1">
        <v>-21483</v>
      </c>
      <c r="D19" s="1">
        <v>-22106</v>
      </c>
      <c r="E19" s="1">
        <v>-11476</v>
      </c>
      <c r="F19" s="1">
        <v>-235</v>
      </c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 t="s">
        <v>83</v>
      </c>
      <c r="B20" s="1">
        <v>-5092</v>
      </c>
      <c r="C20" s="1">
        <v>3443</v>
      </c>
      <c r="D20" s="1">
        <v>4142</v>
      </c>
      <c r="E20" s="1">
        <v>4056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 t="s">
        <v>84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 t="s">
        <v>85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86</v>
      </c>
      <c r="B23" s="1"/>
      <c r="C23" s="1"/>
      <c r="D23" s="1"/>
      <c r="E23" s="1"/>
      <c r="F23" s="1">
        <v>783</v>
      </c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3" t="s">
        <v>87</v>
      </c>
      <c r="B24" s="3">
        <v>107965</v>
      </c>
      <c r="C24" s="3">
        <v>348564</v>
      </c>
      <c r="D24" s="3">
        <v>567284</v>
      </c>
      <c r="E24" s="3">
        <v>371473</v>
      </c>
      <c r="F24" s="3">
        <v>207611</v>
      </c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 t="s">
        <v>88</v>
      </c>
      <c r="B25" s="1">
        <v>-56294</v>
      </c>
      <c r="C25" s="1">
        <v>-122430</v>
      </c>
      <c r="D25" s="1">
        <v>-132339</v>
      </c>
      <c r="E25" s="1">
        <v>-93307</v>
      </c>
      <c r="F25" s="1">
        <v>-35772</v>
      </c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89</v>
      </c>
      <c r="B26" s="1">
        <v>15748</v>
      </c>
      <c r="C26" s="1">
        <v>16810</v>
      </c>
      <c r="D26" s="1">
        <v>-6797</v>
      </c>
      <c r="E26" s="1">
        <v>-1307</v>
      </c>
      <c r="F26" s="1">
        <v>33</v>
      </c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90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 t="s">
        <v>91</v>
      </c>
      <c r="B28" s="1">
        <v>17345</v>
      </c>
      <c r="C28" s="1">
        <v>19083</v>
      </c>
      <c r="D28" s="1">
        <v>-6446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 t="s">
        <v>92</v>
      </c>
      <c r="B29" s="1">
        <v>-1597</v>
      </c>
      <c r="C29" s="1">
        <v>-2273</v>
      </c>
      <c r="D29" s="1">
        <v>-351</v>
      </c>
      <c r="E29" s="1">
        <v>-1307</v>
      </c>
      <c r="F29" s="1">
        <v>33</v>
      </c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 t="s">
        <v>93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3" t="s">
        <v>94</v>
      </c>
      <c r="B31" s="3">
        <v>67419</v>
      </c>
      <c r="C31" s="3">
        <v>242944</v>
      </c>
      <c r="D31" s="3">
        <v>428148</v>
      </c>
      <c r="E31" s="3">
        <v>276859</v>
      </c>
      <c r="F31" s="3">
        <v>171872</v>
      </c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95</v>
      </c>
      <c r="B32" s="1">
        <v>51671</v>
      </c>
      <c r="C32" s="1">
        <v>226134</v>
      </c>
      <c r="D32" s="1">
        <v>434945</v>
      </c>
      <c r="E32" s="1">
        <v>278166</v>
      </c>
      <c r="F32" s="1">
        <v>171839</v>
      </c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 t="s">
        <v>96</v>
      </c>
      <c r="B33" s="1">
        <v>22438</v>
      </c>
      <c r="C33" s="1">
        <v>31791</v>
      </c>
      <c r="D33" s="1">
        <v>31606</v>
      </c>
      <c r="E33" s="1">
        <v>9553</v>
      </c>
      <c r="F33" s="1">
        <v>4773</v>
      </c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2" t="s">
        <v>97</v>
      </c>
      <c r="B34" s="2">
        <v>29234</v>
      </c>
      <c r="C34" s="2">
        <v>194342</v>
      </c>
      <c r="D34" s="2">
        <v>403340</v>
      </c>
      <c r="E34" s="2">
        <v>268613</v>
      </c>
      <c r="F34" s="2">
        <v>167066</v>
      </c>
      <c r="G34" s="1"/>
      <c r="H34" s="1"/>
      <c r="I34" s="1"/>
      <c r="J34" s="1"/>
      <c r="K34" s="1"/>
      <c r="L34" s="1"/>
      <c r="M34" s="1"/>
      <c r="N34" s="1"/>
    </row>
    <row r="35" spans="1:14" x14ac:dyDescent="0.3">
      <c r="A35" s="1" t="s">
        <v>98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A36" s="1" t="s">
        <v>99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A37" s="3" t="s">
        <v>100</v>
      </c>
      <c r="B37" s="3">
        <v>67419</v>
      </c>
      <c r="C37" s="3">
        <v>242944</v>
      </c>
      <c r="D37" s="3">
        <v>428148</v>
      </c>
      <c r="E37" s="3">
        <v>276859</v>
      </c>
      <c r="F37" s="3">
        <v>171872</v>
      </c>
      <c r="G37" s="1"/>
      <c r="H37" s="1"/>
      <c r="I37" s="1"/>
      <c r="J37" s="1"/>
      <c r="K37" s="1"/>
      <c r="L37" s="1"/>
      <c r="M37" s="1"/>
      <c r="N37" s="1"/>
    </row>
    <row r="38" spans="1:14" x14ac:dyDescent="0.3">
      <c r="A38" s="1" t="s">
        <v>101</v>
      </c>
      <c r="B38" s="1">
        <v>44981</v>
      </c>
      <c r="C38" s="1">
        <v>211448</v>
      </c>
      <c r="D38" s="1">
        <v>396543</v>
      </c>
      <c r="E38" s="1">
        <v>267306</v>
      </c>
      <c r="F38" s="1">
        <v>167099</v>
      </c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 t="s">
        <v>102</v>
      </c>
      <c r="B39" s="1">
        <v>22438</v>
      </c>
      <c r="C39" s="1">
        <v>31496</v>
      </c>
      <c r="D39" s="1">
        <v>31606</v>
      </c>
      <c r="E39" s="1">
        <v>9553</v>
      </c>
      <c r="F39" s="1">
        <v>4773</v>
      </c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 t="s">
        <v>103</v>
      </c>
      <c r="B40" s="1">
        <v>-1538452</v>
      </c>
      <c r="C40" s="1">
        <v>-1617204</v>
      </c>
      <c r="D40" s="1">
        <v>-1039705</v>
      </c>
      <c r="E40" s="1">
        <v>-513164</v>
      </c>
      <c r="F40" s="1">
        <v>-404160</v>
      </c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" t="s">
        <v>104</v>
      </c>
      <c r="B41" s="1">
        <v>-192502</v>
      </c>
      <c r="C41" s="1">
        <v>-186882</v>
      </c>
      <c r="D41" s="1">
        <v>-110514</v>
      </c>
      <c r="E41" s="1">
        <v>-33609</v>
      </c>
      <c r="F41" s="1">
        <v>-14893</v>
      </c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1" t="s">
        <v>46</v>
      </c>
      <c r="B42" s="1" t="s">
        <v>47</v>
      </c>
      <c r="C42" s="1" t="s">
        <v>47</v>
      </c>
      <c r="D42" s="1" t="s">
        <v>47</v>
      </c>
      <c r="E42" s="1" t="s">
        <v>47</v>
      </c>
      <c r="F42" s="1" t="s">
        <v>47</v>
      </c>
      <c r="G42" s="1"/>
      <c r="H42" s="1"/>
      <c r="I42" s="1"/>
      <c r="J42" s="1"/>
      <c r="K42" s="1"/>
      <c r="L42" s="1"/>
      <c r="M42" s="1"/>
      <c r="N42" s="1"/>
    </row>
    <row r="43" spans="1:14" x14ac:dyDescent="0.3">
      <c r="A43" s="1" t="s">
        <v>48</v>
      </c>
      <c r="B43" s="1" t="s">
        <v>47</v>
      </c>
      <c r="C43" s="1" t="s">
        <v>47</v>
      </c>
      <c r="D43" s="1" t="s">
        <v>47</v>
      </c>
      <c r="E43" s="1" t="s">
        <v>47</v>
      </c>
      <c r="F43" s="1" t="s">
        <v>47</v>
      </c>
      <c r="G43" s="1"/>
      <c r="H43" s="1"/>
      <c r="I43" s="1"/>
      <c r="J43" s="1"/>
      <c r="K43" s="1"/>
      <c r="L43" s="1"/>
      <c r="M43" s="1"/>
      <c r="N43" s="1"/>
    </row>
    <row r="44" spans="1:14" x14ac:dyDescent="0.3">
      <c r="A44" s="1" t="s">
        <v>49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/>
      <c r="H44" s="1"/>
      <c r="I44" s="1"/>
      <c r="J44" s="1"/>
      <c r="K44" s="1"/>
      <c r="L44" s="1"/>
      <c r="M44" s="1"/>
      <c r="N44" s="1"/>
    </row>
    <row r="45" spans="1:14" x14ac:dyDescent="0.3">
      <c r="A45" s="1" t="s">
        <v>50</v>
      </c>
      <c r="B45" s="1" t="s">
        <v>51</v>
      </c>
      <c r="C45" s="1" t="s">
        <v>51</v>
      </c>
      <c r="D45" s="1" t="s">
        <v>51</v>
      </c>
      <c r="E45" s="1" t="s">
        <v>51</v>
      </c>
      <c r="F45" s="1" t="s">
        <v>51</v>
      </c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 t="s">
        <v>52</v>
      </c>
      <c r="B46" s="1" t="s">
        <v>105</v>
      </c>
      <c r="C46" s="1" t="s">
        <v>106</v>
      </c>
      <c r="D46" s="1" t="s">
        <v>107</v>
      </c>
      <c r="E46" s="1" t="s">
        <v>108</v>
      </c>
      <c r="F46" s="1" t="s">
        <v>109</v>
      </c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 t="s">
        <v>53</v>
      </c>
      <c r="B47" s="1" t="s">
        <v>7</v>
      </c>
      <c r="C47" s="1" t="s">
        <v>8</v>
      </c>
      <c r="D47" s="1" t="s">
        <v>9</v>
      </c>
      <c r="E47" s="1" t="s">
        <v>10</v>
      </c>
      <c r="F47" s="1" t="s">
        <v>11</v>
      </c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1" t="s">
        <v>54</v>
      </c>
      <c r="B48" s="1" t="s">
        <v>110</v>
      </c>
      <c r="C48" s="1" t="s">
        <v>110</v>
      </c>
      <c r="D48" s="1" t="s">
        <v>110</v>
      </c>
      <c r="E48" s="1" t="s">
        <v>110</v>
      </c>
      <c r="F48" s="1" t="s">
        <v>110</v>
      </c>
      <c r="G48" s="1"/>
      <c r="H48" s="1"/>
      <c r="I48" s="1"/>
      <c r="J48" s="1"/>
      <c r="K48" s="1"/>
      <c r="L48" s="1"/>
      <c r="M48" s="1"/>
      <c r="N48" s="1"/>
    </row>
    <row r="49" spans="1:14" x14ac:dyDescent="0.3">
      <c r="A49" s="1" t="s">
        <v>55</v>
      </c>
      <c r="B49" s="1" t="s">
        <v>56</v>
      </c>
      <c r="C49" s="1" t="s">
        <v>57</v>
      </c>
      <c r="D49" s="1" t="s">
        <v>58</v>
      </c>
      <c r="E49" s="1" t="s">
        <v>59</v>
      </c>
      <c r="F49" s="1" t="s">
        <v>60</v>
      </c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" t="s">
        <v>61</v>
      </c>
      <c r="B50" s="1" t="s">
        <v>62</v>
      </c>
      <c r="C50" s="1" t="s">
        <v>62</v>
      </c>
      <c r="D50" s="1" t="s">
        <v>62</v>
      </c>
      <c r="E50" s="1" t="s">
        <v>62</v>
      </c>
      <c r="F50" s="1" t="s">
        <v>62</v>
      </c>
      <c r="G50" s="1"/>
      <c r="H50" s="1"/>
      <c r="I50" s="1"/>
      <c r="J50" s="1"/>
      <c r="K50" s="1"/>
      <c r="L50" s="1"/>
      <c r="M50" s="1"/>
      <c r="N50" s="1"/>
    </row>
    <row r="51" spans="1:14" x14ac:dyDescent="0.3">
      <c r="A51" s="1" t="s">
        <v>63</v>
      </c>
      <c r="B51" s="1" t="s">
        <v>64</v>
      </c>
      <c r="C51" s="1" t="s">
        <v>64</v>
      </c>
      <c r="D51" s="1" t="s">
        <v>64</v>
      </c>
      <c r="E51" s="1" t="s">
        <v>64</v>
      </c>
      <c r="F51" s="1" t="s">
        <v>64</v>
      </c>
      <c r="G51" s="1"/>
      <c r="H51" s="1"/>
      <c r="I51" s="1"/>
      <c r="J51" s="1"/>
      <c r="K51" s="1"/>
      <c r="L51" s="1"/>
      <c r="M51" s="1"/>
      <c r="N51" s="1"/>
    </row>
    <row r="52" spans="1:14" x14ac:dyDescent="0.3">
      <c r="A52" s="1" t="s">
        <v>65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3">
      <c r="A55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AE0CA-8F6A-4544-B1A0-272EE10961A9}">
  <dimension ref="A1:H121"/>
  <sheetViews>
    <sheetView topLeftCell="A59" zoomScale="65" workbookViewId="0">
      <selection activeCell="I97" sqref="I97"/>
    </sheetView>
  </sheetViews>
  <sheetFormatPr defaultRowHeight="14" x14ac:dyDescent="0.3"/>
  <cols>
    <col min="1" max="1" width="59" customWidth="1"/>
    <col min="2" max="6" width="14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s="1" t="s">
        <v>111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/>
      <c r="H2" s="1"/>
    </row>
    <row r="3" spans="1:8" x14ac:dyDescent="0.3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/>
      <c r="H3" s="1"/>
    </row>
    <row r="4" spans="1:8" x14ac:dyDescent="0.3">
      <c r="A4" s="1" t="s">
        <v>14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/>
      <c r="H4" s="1"/>
    </row>
    <row r="5" spans="1:8" x14ac:dyDescent="0.3">
      <c r="A5" s="1" t="s">
        <v>112</v>
      </c>
      <c r="B5" s="1">
        <v>107965</v>
      </c>
      <c r="C5" s="1">
        <v>348564</v>
      </c>
      <c r="D5" s="1">
        <v>567284</v>
      </c>
      <c r="E5" s="1">
        <v>371473</v>
      </c>
      <c r="F5" s="1">
        <v>207611</v>
      </c>
      <c r="G5" s="1"/>
      <c r="H5" s="1"/>
    </row>
    <row r="6" spans="1:8" x14ac:dyDescent="0.3">
      <c r="A6" s="1" t="s">
        <v>113</v>
      </c>
      <c r="B6" s="1">
        <v>41750</v>
      </c>
      <c r="C6" s="1">
        <v>42785</v>
      </c>
      <c r="D6" s="1">
        <v>36801</v>
      </c>
      <c r="E6" s="1">
        <v>17429</v>
      </c>
      <c r="F6" s="1">
        <v>9439</v>
      </c>
      <c r="G6" s="1"/>
      <c r="H6" s="1"/>
    </row>
    <row r="7" spans="1:8" x14ac:dyDescent="0.3">
      <c r="A7" s="1" t="s">
        <v>114</v>
      </c>
      <c r="B7" s="1">
        <v>114091</v>
      </c>
      <c r="C7" s="1">
        <v>116055</v>
      </c>
      <c r="D7" s="1">
        <v>54609</v>
      </c>
      <c r="E7" s="1">
        <v>11693</v>
      </c>
      <c r="F7" s="1">
        <v>4439</v>
      </c>
      <c r="G7" s="1"/>
      <c r="H7" s="1"/>
    </row>
    <row r="8" spans="1:8" x14ac:dyDescent="0.3">
      <c r="A8" s="1" t="s">
        <v>115</v>
      </c>
      <c r="B8" s="1">
        <v>2489</v>
      </c>
      <c r="C8" s="1">
        <v>-7401</v>
      </c>
      <c r="D8" s="1">
        <v>-3457</v>
      </c>
      <c r="E8" s="1">
        <v>60</v>
      </c>
      <c r="F8" s="1">
        <v>-3</v>
      </c>
      <c r="G8" s="1"/>
      <c r="H8" s="1"/>
    </row>
    <row r="9" spans="1:8" x14ac:dyDescent="0.3">
      <c r="A9" s="1" t="s">
        <v>116</v>
      </c>
      <c r="B9" s="1">
        <v>-3088</v>
      </c>
      <c r="C9" s="1">
        <v>-202</v>
      </c>
      <c r="D9" s="1">
        <v>2</v>
      </c>
      <c r="E9" s="1">
        <v>20</v>
      </c>
      <c r="F9" s="1">
        <v>-2</v>
      </c>
      <c r="G9" s="1"/>
      <c r="H9" s="1"/>
    </row>
    <row r="10" spans="1:8" x14ac:dyDescent="0.3">
      <c r="A10" s="1" t="s">
        <v>117</v>
      </c>
      <c r="B10" s="1"/>
      <c r="C10" s="1"/>
      <c r="D10" s="1"/>
      <c r="E10" s="1"/>
      <c r="F10" s="1"/>
      <c r="G10" s="1"/>
      <c r="H10" s="1"/>
    </row>
    <row r="11" spans="1:8" x14ac:dyDescent="0.3">
      <c r="A11" s="1" t="s">
        <v>118</v>
      </c>
      <c r="B11" s="1"/>
      <c r="C11" s="1"/>
      <c r="D11" s="1"/>
      <c r="E11" s="1"/>
      <c r="F11" s="1"/>
      <c r="G11" s="1"/>
      <c r="H11" s="1"/>
    </row>
    <row r="12" spans="1:8" x14ac:dyDescent="0.3">
      <c r="A12" s="1" t="s">
        <v>119</v>
      </c>
      <c r="B12" s="1"/>
      <c r="C12" s="1"/>
      <c r="D12" s="1"/>
      <c r="E12" s="1"/>
      <c r="F12" s="1"/>
      <c r="G12" s="1"/>
      <c r="H12" s="1"/>
    </row>
    <row r="13" spans="1:8" x14ac:dyDescent="0.3">
      <c r="A13" s="1" t="s">
        <v>120</v>
      </c>
      <c r="B13" s="1">
        <v>-16694</v>
      </c>
      <c r="C13" s="1">
        <v>-12027</v>
      </c>
      <c r="D13" s="1"/>
      <c r="E13" s="1"/>
      <c r="F13" s="1"/>
      <c r="G13" s="1"/>
      <c r="H13" s="1"/>
    </row>
    <row r="14" spans="1:8" x14ac:dyDescent="0.3">
      <c r="A14" s="1" t="s">
        <v>121</v>
      </c>
      <c r="B14" s="1"/>
      <c r="C14" s="1">
        <v>-2240</v>
      </c>
      <c r="D14" s="1"/>
      <c r="E14" s="1"/>
      <c r="F14" s="1"/>
      <c r="G14" s="1"/>
      <c r="H14" s="1"/>
    </row>
    <row r="15" spans="1:8" x14ac:dyDescent="0.3">
      <c r="A15" s="1" t="s">
        <v>122</v>
      </c>
      <c r="B15" s="1">
        <v>147600</v>
      </c>
      <c r="C15" s="1">
        <v>177042</v>
      </c>
      <c r="D15" s="1"/>
      <c r="E15" s="1"/>
      <c r="F15" s="1"/>
      <c r="G15" s="1"/>
      <c r="H15" s="1"/>
    </row>
    <row r="16" spans="1:8" x14ac:dyDescent="0.3">
      <c r="A16" s="1" t="s">
        <v>123</v>
      </c>
      <c r="B16" s="1">
        <v>18971</v>
      </c>
      <c r="C16" s="1">
        <v>11690</v>
      </c>
      <c r="D16" s="1">
        <v>6845</v>
      </c>
      <c r="E16" s="1"/>
      <c r="F16" s="1"/>
      <c r="G16" s="1"/>
      <c r="H16" s="1"/>
    </row>
    <row r="17" spans="1:8" x14ac:dyDescent="0.3">
      <c r="A17" s="1" t="s">
        <v>124</v>
      </c>
      <c r="B17" s="1">
        <v>17690</v>
      </c>
      <c r="C17" s="1">
        <v>16352</v>
      </c>
      <c r="D17" s="1">
        <v>12259</v>
      </c>
      <c r="E17" s="1">
        <v>4486</v>
      </c>
      <c r="F17" s="1">
        <v>1015</v>
      </c>
      <c r="G17" s="1"/>
      <c r="H17" s="1"/>
    </row>
    <row r="18" spans="1:8" x14ac:dyDescent="0.3">
      <c r="A18" s="1" t="s">
        <v>125</v>
      </c>
      <c r="B18" s="1"/>
      <c r="C18" s="1"/>
      <c r="D18" s="1"/>
      <c r="E18" s="1"/>
      <c r="F18" s="1"/>
      <c r="G18" s="1"/>
      <c r="H18" s="1"/>
    </row>
    <row r="19" spans="1:8" x14ac:dyDescent="0.3">
      <c r="A19" s="1" t="s">
        <v>126</v>
      </c>
      <c r="B19" s="1">
        <v>-6926</v>
      </c>
      <c r="C19" s="1">
        <v>8496</v>
      </c>
      <c r="D19" s="1">
        <v>67</v>
      </c>
      <c r="E19" s="1"/>
      <c r="F19" s="1">
        <v>12</v>
      </c>
      <c r="G19" s="1"/>
      <c r="H19" s="1"/>
    </row>
    <row r="20" spans="1:8" x14ac:dyDescent="0.3">
      <c r="A20" s="1" t="s">
        <v>127</v>
      </c>
      <c r="B20" s="1"/>
      <c r="C20" s="1"/>
      <c r="D20" s="1"/>
      <c r="E20" s="1"/>
      <c r="F20" s="1"/>
      <c r="G20" s="1"/>
      <c r="H20" s="1"/>
    </row>
    <row r="21" spans="1:8" x14ac:dyDescent="0.3">
      <c r="A21" s="1" t="s">
        <v>128</v>
      </c>
      <c r="B21" s="1">
        <v>5092</v>
      </c>
      <c r="C21" s="1">
        <v>-3443</v>
      </c>
      <c r="D21" s="1">
        <v>-4142</v>
      </c>
      <c r="E21" s="1">
        <v>-4056</v>
      </c>
      <c r="F21" s="1"/>
      <c r="G21" s="1"/>
      <c r="H21" s="1"/>
    </row>
    <row r="22" spans="1:8" x14ac:dyDescent="0.3">
      <c r="A22" s="1" t="s">
        <v>129</v>
      </c>
      <c r="B22" s="1"/>
      <c r="C22" s="1"/>
      <c r="D22" s="1"/>
      <c r="E22" s="1"/>
      <c r="F22" s="1">
        <v>-783</v>
      </c>
      <c r="G22" s="1"/>
      <c r="H22" s="1"/>
    </row>
    <row r="23" spans="1:8" x14ac:dyDescent="0.3">
      <c r="A23" s="1" t="s">
        <v>130</v>
      </c>
      <c r="B23" s="1"/>
      <c r="C23" s="1"/>
      <c r="D23" s="1"/>
      <c r="E23" s="1"/>
      <c r="F23" s="1"/>
      <c r="G23" s="1"/>
      <c r="H23" s="1"/>
    </row>
    <row r="24" spans="1:8" x14ac:dyDescent="0.3">
      <c r="A24" s="1" t="s">
        <v>131</v>
      </c>
      <c r="B24" s="1"/>
      <c r="C24" s="1"/>
      <c r="D24" s="1"/>
      <c r="E24" s="1"/>
      <c r="F24" s="1"/>
      <c r="G24" s="1"/>
      <c r="H24" s="1"/>
    </row>
    <row r="25" spans="1:8" x14ac:dyDescent="0.3">
      <c r="A25" s="1" t="s">
        <v>132</v>
      </c>
      <c r="B25" s="1">
        <v>-20265</v>
      </c>
      <c r="C25" s="1">
        <v>5546</v>
      </c>
      <c r="D25" s="1">
        <v>21735</v>
      </c>
      <c r="E25" s="1">
        <v>23375</v>
      </c>
      <c r="F25" s="1">
        <v>1437</v>
      </c>
      <c r="G25" s="1"/>
      <c r="H25" s="1"/>
    </row>
    <row r="26" spans="1:8" x14ac:dyDescent="0.3">
      <c r="A26" s="1" t="s">
        <v>133</v>
      </c>
      <c r="B26" s="1"/>
      <c r="C26" s="1"/>
      <c r="D26" s="1">
        <v>-524</v>
      </c>
      <c r="E26" s="1"/>
      <c r="F26" s="1"/>
      <c r="G26" s="1"/>
      <c r="H26" s="1"/>
    </row>
    <row r="27" spans="1:8" x14ac:dyDescent="0.3">
      <c r="A27" s="1" t="s">
        <v>134</v>
      </c>
      <c r="B27" s="1">
        <v>-347</v>
      </c>
      <c r="C27" s="1">
        <v>25238</v>
      </c>
      <c r="D27" s="1">
        <v>-28554</v>
      </c>
      <c r="E27" s="1">
        <v>-18613</v>
      </c>
      <c r="F27" s="1">
        <v>-11513</v>
      </c>
      <c r="G27" s="1"/>
      <c r="H27" s="1"/>
    </row>
    <row r="28" spans="1:8" x14ac:dyDescent="0.3">
      <c r="A28" s="1" t="s">
        <v>135</v>
      </c>
      <c r="B28" s="1"/>
      <c r="C28" s="1"/>
      <c r="D28" s="1"/>
      <c r="E28" s="1"/>
      <c r="F28" s="1"/>
      <c r="G28" s="1"/>
      <c r="H28" s="1"/>
    </row>
    <row r="29" spans="1:8" x14ac:dyDescent="0.3">
      <c r="A29" s="1" t="s">
        <v>136</v>
      </c>
      <c r="B29" s="1"/>
      <c r="C29" s="1"/>
      <c r="D29" s="1"/>
      <c r="E29" s="1"/>
      <c r="F29" s="1"/>
      <c r="G29" s="1"/>
      <c r="H29" s="1"/>
    </row>
    <row r="30" spans="1:8" x14ac:dyDescent="0.3">
      <c r="A30" s="1" t="s">
        <v>137</v>
      </c>
      <c r="B30" s="1">
        <v>-5045</v>
      </c>
      <c r="C30" s="1"/>
      <c r="D30" s="1"/>
      <c r="E30" s="1"/>
      <c r="F30" s="1"/>
      <c r="G30" s="1"/>
      <c r="H30" s="1"/>
    </row>
    <row r="31" spans="1:8" x14ac:dyDescent="0.3">
      <c r="A31" s="1" t="s">
        <v>138</v>
      </c>
      <c r="B31" s="1">
        <v>-3818</v>
      </c>
      <c r="C31" s="1">
        <v>7213</v>
      </c>
      <c r="D31" s="1">
        <v>9785</v>
      </c>
      <c r="E31" s="1">
        <v>-4369</v>
      </c>
      <c r="F31" s="1">
        <v>-9190</v>
      </c>
      <c r="G31" s="1"/>
      <c r="H31" s="1"/>
    </row>
    <row r="32" spans="1:8" x14ac:dyDescent="0.3">
      <c r="A32" s="1" t="s">
        <v>139</v>
      </c>
      <c r="B32" s="1">
        <v>399464</v>
      </c>
      <c r="C32" s="1">
        <v>733668</v>
      </c>
      <c r="D32" s="1">
        <v>672710</v>
      </c>
      <c r="E32" s="1">
        <v>401499</v>
      </c>
      <c r="F32" s="1">
        <v>202463</v>
      </c>
      <c r="G32" s="1"/>
      <c r="H32" s="1"/>
    </row>
    <row r="33" spans="1:8" x14ac:dyDescent="0.3">
      <c r="A33" s="1" t="s">
        <v>140</v>
      </c>
      <c r="B33" s="1">
        <v>-14109</v>
      </c>
      <c r="C33" s="1">
        <v>-2372</v>
      </c>
      <c r="D33" s="1">
        <v>784</v>
      </c>
      <c r="E33" s="1">
        <v>-8771</v>
      </c>
      <c r="F33" s="1">
        <v>-170</v>
      </c>
      <c r="G33" s="1"/>
      <c r="H33" s="1"/>
    </row>
    <row r="34" spans="1:8" x14ac:dyDescent="0.3">
      <c r="A34" s="1" t="s">
        <v>141</v>
      </c>
      <c r="B34" s="1">
        <v>-24569</v>
      </c>
      <c r="C34" s="1">
        <v>-5914</v>
      </c>
      <c r="D34" s="1">
        <v>-5261</v>
      </c>
      <c r="E34" s="1">
        <v>-5714</v>
      </c>
      <c r="F34" s="1">
        <v>-501</v>
      </c>
      <c r="G34" s="1"/>
      <c r="H34" s="1"/>
    </row>
    <row r="35" spans="1:8" x14ac:dyDescent="0.3">
      <c r="A35" s="1" t="s">
        <v>142</v>
      </c>
      <c r="B35" s="1">
        <v>29681</v>
      </c>
      <c r="C35" s="1">
        <v>-557701</v>
      </c>
      <c r="D35" s="1">
        <v>-253498</v>
      </c>
      <c r="E35" s="1">
        <v>-160445</v>
      </c>
      <c r="F35" s="1">
        <v>-93827</v>
      </c>
      <c r="G35" s="1"/>
      <c r="H35" s="1"/>
    </row>
    <row r="36" spans="1:8" x14ac:dyDescent="0.3">
      <c r="A36" s="1" t="s">
        <v>143</v>
      </c>
      <c r="B36" s="1"/>
      <c r="C36" s="1"/>
      <c r="D36" s="1"/>
      <c r="E36" s="1"/>
      <c r="F36" s="1"/>
      <c r="G36" s="1"/>
      <c r="H36" s="1"/>
    </row>
    <row r="37" spans="1:8" x14ac:dyDescent="0.3">
      <c r="A37" s="1" t="s">
        <v>144</v>
      </c>
      <c r="B37" s="1">
        <v>160954</v>
      </c>
      <c r="C37" s="1">
        <v>111005</v>
      </c>
      <c r="D37" s="1">
        <v>45060</v>
      </c>
      <c r="E37" s="1">
        <v>89542</v>
      </c>
      <c r="F37" s="1">
        <v>57945</v>
      </c>
      <c r="G37" s="1"/>
      <c r="H37" s="1"/>
    </row>
    <row r="38" spans="1:8" x14ac:dyDescent="0.3">
      <c r="A38" s="1" t="s">
        <v>145</v>
      </c>
      <c r="B38" s="1">
        <v>-1774</v>
      </c>
      <c r="C38" s="1">
        <v>-15394</v>
      </c>
      <c r="D38" s="1">
        <v>-39073</v>
      </c>
      <c r="E38" s="1"/>
      <c r="F38" s="1"/>
      <c r="G38" s="1"/>
      <c r="H38" s="1"/>
    </row>
    <row r="39" spans="1:8" x14ac:dyDescent="0.3">
      <c r="A39" s="1" t="s">
        <v>146</v>
      </c>
      <c r="B39" s="1">
        <v>74634</v>
      </c>
      <c r="C39" s="1">
        <v>256528</v>
      </c>
      <c r="D39" s="1">
        <v>54750</v>
      </c>
      <c r="E39" s="1">
        <v>96153</v>
      </c>
      <c r="F39" s="1">
        <v>189347</v>
      </c>
      <c r="G39" s="1"/>
      <c r="H39" s="1"/>
    </row>
    <row r="40" spans="1:8" x14ac:dyDescent="0.3">
      <c r="A40" s="1" t="s">
        <v>147</v>
      </c>
      <c r="B40" s="1">
        <v>624283</v>
      </c>
      <c r="C40" s="1">
        <v>519821</v>
      </c>
      <c r="D40" s="1">
        <v>475473</v>
      </c>
      <c r="E40" s="1">
        <v>412265</v>
      </c>
      <c r="F40" s="1">
        <v>355257</v>
      </c>
      <c r="G40" s="1"/>
      <c r="H40" s="1"/>
    </row>
    <row r="41" spans="1:8" x14ac:dyDescent="0.3">
      <c r="A41" s="1" t="s">
        <v>148</v>
      </c>
      <c r="B41" s="1">
        <v>-162804</v>
      </c>
      <c r="C41" s="1">
        <v>-187692</v>
      </c>
      <c r="D41" s="1">
        <v>-134735</v>
      </c>
      <c r="E41" s="1">
        <v>-50898</v>
      </c>
      <c r="F41" s="1">
        <v>-29536</v>
      </c>
      <c r="G41" s="1"/>
      <c r="H41" s="1"/>
    </row>
    <row r="42" spans="1:8" x14ac:dyDescent="0.3">
      <c r="A42" s="3" t="s">
        <v>149</v>
      </c>
      <c r="B42" s="3">
        <v>461479</v>
      </c>
      <c r="C42" s="3">
        <v>332129</v>
      </c>
      <c r="D42" s="3">
        <v>340737</v>
      </c>
      <c r="E42" s="3">
        <v>361366</v>
      </c>
      <c r="F42" s="3">
        <v>325721</v>
      </c>
      <c r="G42" s="1"/>
      <c r="H42" s="1"/>
    </row>
    <row r="43" spans="1:8" x14ac:dyDescent="0.3">
      <c r="A43" s="1" t="s">
        <v>150</v>
      </c>
      <c r="B43" s="1"/>
      <c r="C43" s="1">
        <v>-63826</v>
      </c>
      <c r="D43" s="1">
        <v>-1667284</v>
      </c>
      <c r="E43" s="1">
        <v>-303134</v>
      </c>
      <c r="F43" s="1">
        <v>-29133</v>
      </c>
      <c r="G43" s="1"/>
      <c r="H43" s="1"/>
    </row>
    <row r="44" spans="1:8" x14ac:dyDescent="0.3">
      <c r="A44" s="1" t="s">
        <v>151</v>
      </c>
      <c r="B44" s="1"/>
      <c r="C44" s="1"/>
      <c r="D44" s="1"/>
      <c r="E44" s="1"/>
      <c r="F44" s="1">
        <v>-3993</v>
      </c>
      <c r="G44" s="1"/>
      <c r="H44" s="1"/>
    </row>
    <row r="45" spans="1:8" x14ac:dyDescent="0.3">
      <c r="A45" s="1" t="s">
        <v>152</v>
      </c>
      <c r="B45" s="1"/>
      <c r="C45" s="1"/>
      <c r="D45" s="1"/>
      <c r="E45" s="1"/>
      <c r="F45" s="1"/>
      <c r="G45" s="1"/>
      <c r="H45" s="1"/>
    </row>
    <row r="46" spans="1:8" x14ac:dyDescent="0.3">
      <c r="A46" s="1" t="s">
        <v>153</v>
      </c>
      <c r="B46" s="1"/>
      <c r="C46" s="1"/>
      <c r="D46" s="1"/>
      <c r="E46" s="1"/>
      <c r="F46" s="1"/>
      <c r="G46" s="1"/>
      <c r="H46" s="1"/>
    </row>
    <row r="47" spans="1:8" x14ac:dyDescent="0.3">
      <c r="A47" s="1" t="s">
        <v>154</v>
      </c>
      <c r="B47" s="1">
        <v>-69011</v>
      </c>
      <c r="C47" s="1">
        <v>-68413</v>
      </c>
      <c r="D47" s="1">
        <v>-36334</v>
      </c>
      <c r="E47" s="1">
        <v>-30983</v>
      </c>
      <c r="F47" s="1">
        <v>-8068</v>
      </c>
      <c r="G47" s="1"/>
      <c r="H47" s="1"/>
    </row>
    <row r="48" spans="1:8" x14ac:dyDescent="0.3">
      <c r="A48" s="1" t="s">
        <v>155</v>
      </c>
      <c r="B48" s="1"/>
      <c r="C48" s="1">
        <v>-634</v>
      </c>
      <c r="D48" s="1">
        <v>-261</v>
      </c>
      <c r="E48" s="1"/>
      <c r="F48" s="1"/>
      <c r="G48" s="1"/>
      <c r="H48" s="1"/>
    </row>
    <row r="49" spans="1:8" x14ac:dyDescent="0.3">
      <c r="A49" s="1" t="s">
        <v>156</v>
      </c>
      <c r="B49" s="1">
        <v>-25058</v>
      </c>
      <c r="C49" s="1">
        <v>-21146</v>
      </c>
      <c r="D49" s="1">
        <v>-23755</v>
      </c>
      <c r="E49" s="1">
        <v>-3562</v>
      </c>
      <c r="F49" s="1">
        <v>-2606</v>
      </c>
      <c r="G49" s="1"/>
      <c r="H49" s="1"/>
    </row>
    <row r="50" spans="1:8" x14ac:dyDescent="0.3">
      <c r="A50" s="1" t="s">
        <v>157</v>
      </c>
      <c r="B50" s="1"/>
      <c r="C50" s="1"/>
      <c r="D50" s="1"/>
      <c r="E50" s="1"/>
      <c r="F50" s="1"/>
      <c r="G50" s="1"/>
      <c r="H50" s="1"/>
    </row>
    <row r="51" spans="1:8" x14ac:dyDescent="0.3">
      <c r="A51" s="1" t="s">
        <v>158</v>
      </c>
      <c r="B51" s="1"/>
      <c r="C51" s="1"/>
      <c r="D51" s="1"/>
      <c r="E51" s="1"/>
      <c r="F51" s="1"/>
      <c r="G51" s="1"/>
      <c r="H51" s="1"/>
    </row>
    <row r="52" spans="1:8" x14ac:dyDescent="0.3">
      <c r="A52" s="1" t="s">
        <v>159</v>
      </c>
      <c r="B52" s="1">
        <v>16694</v>
      </c>
      <c r="C52" s="1">
        <v>12027</v>
      </c>
      <c r="D52" s="1"/>
      <c r="E52" s="1"/>
      <c r="F52" s="1"/>
      <c r="G52" s="1"/>
      <c r="H52" s="1"/>
    </row>
    <row r="53" spans="1:8" x14ac:dyDescent="0.3">
      <c r="A53" s="1" t="s">
        <v>160</v>
      </c>
      <c r="B53" s="1"/>
      <c r="C53" s="1">
        <v>8808</v>
      </c>
      <c r="D53" s="1"/>
      <c r="E53" s="1"/>
      <c r="F53" s="1"/>
      <c r="G53" s="1"/>
      <c r="H53" s="1"/>
    </row>
    <row r="54" spans="1:8" x14ac:dyDescent="0.3">
      <c r="A54" s="1" t="s">
        <v>161</v>
      </c>
      <c r="B54" s="1">
        <v>-32959</v>
      </c>
      <c r="C54" s="1">
        <v>-28692</v>
      </c>
      <c r="D54" s="1">
        <v>-78690</v>
      </c>
      <c r="E54" s="1">
        <v>-18826</v>
      </c>
      <c r="F54" s="1">
        <v>-12489</v>
      </c>
      <c r="G54" s="1"/>
      <c r="H54" s="1"/>
    </row>
    <row r="55" spans="1:8" x14ac:dyDescent="0.3">
      <c r="A55" s="1" t="s">
        <v>162</v>
      </c>
      <c r="B55" s="1"/>
      <c r="C55" s="1"/>
      <c r="D55" s="1"/>
      <c r="E55" s="1"/>
      <c r="F55" s="1"/>
      <c r="G55" s="1"/>
      <c r="H55" s="1"/>
    </row>
    <row r="56" spans="1:8" x14ac:dyDescent="0.3">
      <c r="A56" s="1" t="s">
        <v>163</v>
      </c>
      <c r="B56" s="1">
        <v>5183</v>
      </c>
      <c r="C56" s="1">
        <v>3851</v>
      </c>
      <c r="D56" s="1"/>
      <c r="E56" s="1"/>
      <c r="F56" s="1"/>
      <c r="G56" s="1"/>
      <c r="H56" s="1"/>
    </row>
    <row r="57" spans="1:8" x14ac:dyDescent="0.3">
      <c r="A57" s="1" t="s">
        <v>164</v>
      </c>
      <c r="B57" s="1">
        <v>-252600</v>
      </c>
      <c r="C57" s="1">
        <v>-739331</v>
      </c>
      <c r="D57" s="1">
        <v>-541303</v>
      </c>
      <c r="E57" s="1">
        <v>-302336</v>
      </c>
      <c r="F57" s="1">
        <v>-337131</v>
      </c>
      <c r="G57" s="1"/>
      <c r="H57" s="1"/>
    </row>
    <row r="58" spans="1:8" x14ac:dyDescent="0.3">
      <c r="A58" s="1" t="s">
        <v>165</v>
      </c>
      <c r="B58" s="1"/>
      <c r="C58" s="1"/>
      <c r="D58" s="1"/>
      <c r="E58" s="1">
        <v>-2</v>
      </c>
      <c r="F58" s="1">
        <v>-1166</v>
      </c>
      <c r="G58" s="1"/>
      <c r="H58" s="1"/>
    </row>
    <row r="59" spans="1:8" x14ac:dyDescent="0.3">
      <c r="A59" s="1" t="s">
        <v>166</v>
      </c>
      <c r="B59" s="1">
        <v>-2875</v>
      </c>
      <c r="C59" s="1">
        <v>572</v>
      </c>
      <c r="D59" s="1"/>
      <c r="E59" s="1"/>
      <c r="F59" s="1"/>
      <c r="G59" s="1"/>
      <c r="H59" s="1"/>
    </row>
    <row r="60" spans="1:8" x14ac:dyDescent="0.3">
      <c r="A60" s="1" t="s">
        <v>167</v>
      </c>
      <c r="B60" s="1"/>
      <c r="C60" s="1"/>
      <c r="D60" s="1"/>
      <c r="E60" s="1"/>
      <c r="F60" s="1">
        <v>50</v>
      </c>
      <c r="G60" s="1"/>
      <c r="H60" s="1"/>
    </row>
    <row r="61" spans="1:8" x14ac:dyDescent="0.3">
      <c r="A61" s="1" t="s">
        <v>168</v>
      </c>
      <c r="B61" s="1">
        <v>823</v>
      </c>
      <c r="C61" s="1">
        <v>2004</v>
      </c>
      <c r="D61" s="1">
        <v>629</v>
      </c>
      <c r="E61" s="1">
        <v>202</v>
      </c>
      <c r="F61" s="1"/>
      <c r="G61" s="1"/>
      <c r="H61" s="1"/>
    </row>
    <row r="62" spans="1:8" x14ac:dyDescent="0.3">
      <c r="A62" s="1" t="s">
        <v>169</v>
      </c>
      <c r="B62" s="1">
        <v>-1470</v>
      </c>
      <c r="C62" s="1">
        <v>-7076</v>
      </c>
      <c r="D62" s="1">
        <v>-857</v>
      </c>
      <c r="E62" s="1">
        <v>-18461</v>
      </c>
      <c r="F62" s="1"/>
      <c r="G62" s="1"/>
      <c r="H62" s="1"/>
    </row>
    <row r="63" spans="1:8" x14ac:dyDescent="0.3">
      <c r="A63" s="1" t="s">
        <v>170</v>
      </c>
      <c r="B63" s="1"/>
      <c r="C63" s="1"/>
      <c r="D63" s="1"/>
      <c r="E63" s="1"/>
      <c r="F63" s="1">
        <v>287</v>
      </c>
      <c r="G63" s="1"/>
      <c r="H63" s="1"/>
    </row>
    <row r="64" spans="1:8" x14ac:dyDescent="0.3">
      <c r="A64" s="1" t="s">
        <v>171</v>
      </c>
      <c r="B64" s="1"/>
      <c r="C64" s="1"/>
      <c r="D64" s="1"/>
      <c r="E64" s="1"/>
      <c r="F64" s="1"/>
      <c r="G64" s="1"/>
      <c r="H64" s="1"/>
    </row>
    <row r="65" spans="1:8" x14ac:dyDescent="0.3">
      <c r="A65" s="1" t="s">
        <v>172</v>
      </c>
      <c r="B65" s="1"/>
      <c r="C65" s="1"/>
      <c r="D65" s="1"/>
      <c r="E65" s="1"/>
      <c r="F65" s="1"/>
      <c r="G65" s="1"/>
      <c r="H65" s="1"/>
    </row>
    <row r="66" spans="1:8" x14ac:dyDescent="0.3">
      <c r="A66" s="1" t="s">
        <v>173</v>
      </c>
      <c r="B66" s="1"/>
      <c r="C66" s="1"/>
      <c r="D66" s="1">
        <v>-418899</v>
      </c>
      <c r="E66" s="1"/>
      <c r="F66" s="1"/>
      <c r="G66" s="1"/>
      <c r="H66" s="1"/>
    </row>
    <row r="67" spans="1:8" x14ac:dyDescent="0.3">
      <c r="A67" s="1" t="s">
        <v>174</v>
      </c>
      <c r="B67" s="1"/>
      <c r="C67" s="1">
        <v>-51085</v>
      </c>
      <c r="D67" s="1">
        <v>-232893</v>
      </c>
      <c r="E67" s="1"/>
      <c r="F67" s="1"/>
      <c r="G67" s="1"/>
      <c r="H67" s="1"/>
    </row>
    <row r="68" spans="1:8" x14ac:dyDescent="0.3">
      <c r="A68" s="1" t="s">
        <v>175</v>
      </c>
      <c r="B68" s="1">
        <v>30000</v>
      </c>
      <c r="C68" s="1"/>
      <c r="D68" s="1"/>
      <c r="E68" s="1"/>
      <c r="F68" s="1"/>
      <c r="G68" s="1"/>
      <c r="H68" s="1"/>
    </row>
    <row r="69" spans="1:8" x14ac:dyDescent="0.3">
      <c r="A69" s="1" t="s">
        <v>176</v>
      </c>
      <c r="B69" s="1"/>
      <c r="C69" s="1"/>
      <c r="D69" s="1"/>
      <c r="E69" s="1"/>
      <c r="F69" s="1"/>
      <c r="G69" s="1"/>
      <c r="H69" s="1"/>
    </row>
    <row r="70" spans="1:8" x14ac:dyDescent="0.3">
      <c r="A70" s="1" t="s">
        <v>177</v>
      </c>
      <c r="B70" s="1">
        <v>6827</v>
      </c>
      <c r="C70" s="1">
        <v>22481</v>
      </c>
      <c r="D70" s="1">
        <v>15811</v>
      </c>
      <c r="E70" s="1">
        <v>3054</v>
      </c>
      <c r="F70" s="1">
        <v>280</v>
      </c>
      <c r="G70" s="1"/>
      <c r="H70" s="1"/>
    </row>
    <row r="71" spans="1:8" x14ac:dyDescent="0.3">
      <c r="A71" s="1" t="s">
        <v>178</v>
      </c>
      <c r="B71" s="1">
        <v>55</v>
      </c>
      <c r="C71" s="1">
        <v>933</v>
      </c>
      <c r="D71" s="1">
        <v>1429</v>
      </c>
      <c r="E71" s="1"/>
      <c r="F71" s="1"/>
      <c r="G71" s="1"/>
      <c r="H71" s="1"/>
    </row>
    <row r="72" spans="1:8" x14ac:dyDescent="0.3">
      <c r="A72" s="1" t="s">
        <v>179</v>
      </c>
      <c r="B72" s="1">
        <v>3323</v>
      </c>
      <c r="C72" s="1"/>
      <c r="D72" s="1"/>
      <c r="E72" s="1"/>
      <c r="F72" s="1"/>
      <c r="G72" s="1"/>
      <c r="H72" s="1"/>
    </row>
    <row r="73" spans="1:8" x14ac:dyDescent="0.3">
      <c r="A73" s="1" t="s">
        <v>180</v>
      </c>
      <c r="B73" s="1"/>
      <c r="C73" s="1"/>
      <c r="D73" s="1"/>
      <c r="E73" s="1"/>
      <c r="F73" s="1"/>
      <c r="G73" s="1"/>
      <c r="H73" s="1"/>
    </row>
    <row r="74" spans="1:8" x14ac:dyDescent="0.3">
      <c r="A74" s="1" t="s">
        <v>181</v>
      </c>
      <c r="B74" s="1"/>
      <c r="C74" s="1"/>
      <c r="D74" s="1"/>
      <c r="E74" s="1"/>
      <c r="F74" s="1"/>
      <c r="G74" s="1"/>
      <c r="H74" s="1"/>
    </row>
    <row r="75" spans="1:8" x14ac:dyDescent="0.3">
      <c r="A75" s="1" t="s">
        <v>182</v>
      </c>
      <c r="B75" s="1">
        <v>258457</v>
      </c>
      <c r="C75" s="1">
        <v>990805</v>
      </c>
      <c r="D75" s="1">
        <v>460849</v>
      </c>
      <c r="E75" s="1">
        <v>195005</v>
      </c>
      <c r="F75" s="1">
        <v>221775</v>
      </c>
      <c r="G75" s="1"/>
      <c r="H75" s="1"/>
    </row>
    <row r="76" spans="1:8" x14ac:dyDescent="0.3">
      <c r="A76" s="1" t="s">
        <v>183</v>
      </c>
      <c r="B76" s="1"/>
      <c r="C76" s="1"/>
      <c r="D76" s="1"/>
      <c r="E76" s="1"/>
      <c r="F76" s="1"/>
      <c r="G76" s="1"/>
      <c r="H76" s="1"/>
    </row>
    <row r="77" spans="1:8" x14ac:dyDescent="0.3">
      <c r="A77" s="1" t="s">
        <v>184</v>
      </c>
      <c r="B77" s="1">
        <v>27200</v>
      </c>
      <c r="C77" s="1">
        <v>14270</v>
      </c>
      <c r="D77" s="1">
        <v>12321</v>
      </c>
      <c r="E77" s="1">
        <v>15845</v>
      </c>
      <c r="F77" s="1">
        <v>9425</v>
      </c>
      <c r="G77" s="1"/>
      <c r="H77" s="1"/>
    </row>
    <row r="78" spans="1:8" x14ac:dyDescent="0.3">
      <c r="A78" s="3" t="s">
        <v>185</v>
      </c>
      <c r="B78" s="3">
        <v>-35410</v>
      </c>
      <c r="C78" s="3">
        <v>75546</v>
      </c>
      <c r="D78" s="3">
        <v>-2509237</v>
      </c>
      <c r="E78" s="3">
        <v>-463197</v>
      </c>
      <c r="F78" s="3">
        <v>-162768</v>
      </c>
      <c r="G78" s="1"/>
      <c r="H78" s="1"/>
    </row>
    <row r="79" spans="1:8" x14ac:dyDescent="0.3">
      <c r="A79" s="1" t="s">
        <v>186</v>
      </c>
      <c r="B79" s="1"/>
      <c r="C79" s="1"/>
      <c r="D79" s="1"/>
      <c r="E79" s="1"/>
      <c r="F79" s="1"/>
      <c r="G79" s="1"/>
      <c r="H79" s="1"/>
    </row>
    <row r="80" spans="1:8" x14ac:dyDescent="0.3">
      <c r="A80" s="1" t="s">
        <v>187</v>
      </c>
      <c r="B80" s="1"/>
      <c r="C80" s="1"/>
      <c r="D80" s="1"/>
      <c r="E80" s="1">
        <v>656787</v>
      </c>
      <c r="F80" s="1">
        <v>171488</v>
      </c>
      <c r="G80" s="1"/>
      <c r="H80" s="1"/>
    </row>
    <row r="81" spans="1:8" x14ac:dyDescent="0.3">
      <c r="A81" s="1" t="s">
        <v>188</v>
      </c>
      <c r="B81" s="1"/>
      <c r="C81" s="1"/>
      <c r="D81" s="1"/>
      <c r="E81" s="1"/>
      <c r="F81" s="1"/>
      <c r="G81" s="1"/>
      <c r="H81" s="1"/>
    </row>
    <row r="82" spans="1:8" x14ac:dyDescent="0.3">
      <c r="A82" s="1" t="s">
        <v>189</v>
      </c>
      <c r="B82" s="1"/>
      <c r="C82" s="1"/>
      <c r="D82" s="1"/>
      <c r="E82" s="1"/>
      <c r="F82" s="1"/>
      <c r="G82" s="1"/>
      <c r="H82" s="1"/>
    </row>
    <row r="83" spans="1:8" x14ac:dyDescent="0.3">
      <c r="A83" s="1" t="s">
        <v>190</v>
      </c>
      <c r="B83" s="1"/>
      <c r="C83" s="1"/>
      <c r="D83" s="1">
        <v>1510031</v>
      </c>
      <c r="E83" s="1"/>
      <c r="F83" s="1"/>
      <c r="G83" s="1"/>
      <c r="H83" s="1"/>
    </row>
    <row r="84" spans="1:8" x14ac:dyDescent="0.3">
      <c r="A84" s="1" t="s">
        <v>191</v>
      </c>
      <c r="B84" s="1">
        <v>-26660</v>
      </c>
      <c r="C84" s="1">
        <v>-8205</v>
      </c>
      <c r="D84" s="1">
        <v>-59407</v>
      </c>
      <c r="E84" s="1"/>
      <c r="F84" s="1"/>
      <c r="G84" s="1"/>
      <c r="H84" s="1"/>
    </row>
    <row r="85" spans="1:8" x14ac:dyDescent="0.3">
      <c r="A85" s="1" t="s">
        <v>192</v>
      </c>
      <c r="B85" s="1">
        <v>-151049</v>
      </c>
      <c r="C85" s="1">
        <v>-50114</v>
      </c>
      <c r="D85" s="1">
        <v>-12854</v>
      </c>
      <c r="E85" s="1"/>
      <c r="F85" s="1"/>
      <c r="G85" s="1"/>
      <c r="H85" s="1"/>
    </row>
    <row r="86" spans="1:8" x14ac:dyDescent="0.3">
      <c r="A86" s="1" t="s">
        <v>193</v>
      </c>
      <c r="B86" s="1">
        <v>82647</v>
      </c>
      <c r="C86" s="1">
        <v>163217</v>
      </c>
      <c r="D86" s="1">
        <v>55228</v>
      </c>
      <c r="E86" s="1">
        <v>14455</v>
      </c>
      <c r="F86" s="1"/>
      <c r="G86" s="1"/>
      <c r="H86" s="1"/>
    </row>
    <row r="87" spans="1:8" x14ac:dyDescent="0.3">
      <c r="A87" s="1" t="s">
        <v>194</v>
      </c>
      <c r="B87" s="1"/>
      <c r="C87" s="1"/>
      <c r="D87" s="1"/>
      <c r="E87" s="1"/>
      <c r="F87" s="1"/>
      <c r="G87" s="1"/>
      <c r="H87" s="1"/>
    </row>
    <row r="88" spans="1:8" x14ac:dyDescent="0.3">
      <c r="A88" s="1" t="s">
        <v>195</v>
      </c>
      <c r="B88" s="1"/>
      <c r="C88" s="1"/>
      <c r="D88" s="1">
        <v>411431</v>
      </c>
      <c r="E88" s="1">
        <v>351359</v>
      </c>
      <c r="F88" s="1"/>
      <c r="G88" s="1"/>
      <c r="H88" s="1"/>
    </row>
    <row r="89" spans="1:8" x14ac:dyDescent="0.3">
      <c r="A89" s="1" t="s">
        <v>196</v>
      </c>
      <c r="B89" s="1"/>
      <c r="C89" s="1">
        <v>188</v>
      </c>
      <c r="D89" s="1">
        <v>80543</v>
      </c>
      <c r="E89" s="1"/>
      <c r="F89" s="1"/>
      <c r="G89" s="1"/>
      <c r="H89" s="1"/>
    </row>
    <row r="90" spans="1:8" x14ac:dyDescent="0.3">
      <c r="A90" s="1" t="s">
        <v>197</v>
      </c>
      <c r="B90" s="1"/>
      <c r="C90" s="1">
        <v>-427978</v>
      </c>
      <c r="D90" s="1"/>
      <c r="E90" s="1"/>
      <c r="F90" s="1"/>
      <c r="G90" s="1"/>
      <c r="H90" s="1"/>
    </row>
    <row r="91" spans="1:8" x14ac:dyDescent="0.3">
      <c r="A91" s="1" t="s">
        <v>198</v>
      </c>
      <c r="B91" s="1">
        <v>1185</v>
      </c>
      <c r="C91" s="1">
        <v>3067</v>
      </c>
      <c r="D91" s="1">
        <v>898</v>
      </c>
      <c r="E91" s="1">
        <v>5156</v>
      </c>
      <c r="F91" s="1">
        <v>2349</v>
      </c>
      <c r="G91" s="1"/>
      <c r="H91" s="1"/>
    </row>
    <row r="92" spans="1:8" x14ac:dyDescent="0.3">
      <c r="A92" s="1" t="s">
        <v>199</v>
      </c>
      <c r="B92" s="1">
        <v>-13228</v>
      </c>
      <c r="C92" s="1">
        <v>-8994</v>
      </c>
      <c r="D92" s="1">
        <v>-4196</v>
      </c>
      <c r="E92" s="1">
        <v>-828</v>
      </c>
      <c r="F92" s="1">
        <v>-235</v>
      </c>
      <c r="G92" s="1"/>
      <c r="H92" s="1"/>
    </row>
    <row r="93" spans="1:8" x14ac:dyDescent="0.3">
      <c r="A93" s="1" t="s">
        <v>200</v>
      </c>
      <c r="B93" s="1">
        <v>-24436</v>
      </c>
      <c r="C93" s="1">
        <v>-15084</v>
      </c>
      <c r="D93" s="1">
        <v>-16330</v>
      </c>
      <c r="E93" s="1">
        <v>-6738</v>
      </c>
      <c r="F93" s="1">
        <v>-878</v>
      </c>
      <c r="G93" s="1"/>
      <c r="H93" s="1"/>
    </row>
    <row r="94" spans="1:8" x14ac:dyDescent="0.3">
      <c r="A94" s="1" t="s">
        <v>201</v>
      </c>
      <c r="B94" s="1">
        <v>-125514</v>
      </c>
      <c r="C94" s="1">
        <v>-86122</v>
      </c>
      <c r="D94" s="1">
        <v>-67699</v>
      </c>
      <c r="E94" s="1">
        <v>-41694</v>
      </c>
      <c r="F94" s="1">
        <v>-22631</v>
      </c>
      <c r="G94" s="1"/>
      <c r="H94" s="1"/>
    </row>
    <row r="95" spans="1:8" x14ac:dyDescent="0.3">
      <c r="A95" s="1" t="s">
        <v>202</v>
      </c>
      <c r="B95" s="1"/>
      <c r="C95" s="1"/>
      <c r="D95" s="1"/>
      <c r="E95" s="1"/>
      <c r="F95" s="1"/>
      <c r="G95" s="1"/>
      <c r="H95" s="1"/>
    </row>
    <row r="96" spans="1:8" x14ac:dyDescent="0.3">
      <c r="A96" s="1" t="s">
        <v>203</v>
      </c>
      <c r="B96" s="1">
        <v>-2650</v>
      </c>
      <c r="C96" s="1">
        <v>-1184</v>
      </c>
      <c r="D96" s="1">
        <v>-59580</v>
      </c>
      <c r="E96" s="1">
        <v>-223</v>
      </c>
      <c r="F96" s="1">
        <v>-9128</v>
      </c>
      <c r="G96" s="1"/>
      <c r="H96" s="1"/>
    </row>
    <row r="97" spans="1:8" x14ac:dyDescent="0.3">
      <c r="A97" s="1" t="s">
        <v>204</v>
      </c>
      <c r="B97" s="1"/>
      <c r="C97" s="1"/>
      <c r="D97" s="1"/>
      <c r="E97" s="1"/>
      <c r="F97" s="1"/>
      <c r="G97" s="1"/>
      <c r="H97" s="1"/>
    </row>
    <row r="98" spans="1:8" x14ac:dyDescent="0.3">
      <c r="A98" s="1" t="s">
        <v>205</v>
      </c>
      <c r="B98" s="1">
        <v>-9206</v>
      </c>
      <c r="C98" s="1">
        <v>-7048</v>
      </c>
      <c r="D98" s="1">
        <v>-6323</v>
      </c>
      <c r="E98" s="1">
        <v>-541</v>
      </c>
      <c r="F98" s="1"/>
      <c r="G98" s="1"/>
      <c r="H98" s="1"/>
    </row>
    <row r="99" spans="1:8" x14ac:dyDescent="0.3">
      <c r="A99" s="1" t="s">
        <v>206</v>
      </c>
      <c r="B99" s="1">
        <v>-10520</v>
      </c>
      <c r="C99" s="1">
        <v>-2795</v>
      </c>
      <c r="D99" s="1">
        <v>-1987</v>
      </c>
      <c r="E99" s="1">
        <v>-1516</v>
      </c>
      <c r="F99" s="1">
        <v>-1112</v>
      </c>
      <c r="G99" s="1"/>
      <c r="H99" s="1"/>
    </row>
    <row r="100" spans="1:8" x14ac:dyDescent="0.3">
      <c r="A100" s="1" t="s">
        <v>207</v>
      </c>
      <c r="B100" s="1"/>
      <c r="C100" s="1"/>
      <c r="D100" s="1"/>
      <c r="E100" s="1"/>
      <c r="F100" s="1"/>
      <c r="G100" s="1"/>
      <c r="H100" s="1"/>
    </row>
    <row r="101" spans="1:8" x14ac:dyDescent="0.3">
      <c r="A101" s="3" t="s">
        <v>208</v>
      </c>
      <c r="B101" s="3">
        <v>-279431</v>
      </c>
      <c r="C101" s="3">
        <v>-441054</v>
      </c>
      <c r="D101" s="3">
        <v>1829756</v>
      </c>
      <c r="E101" s="3">
        <v>976216</v>
      </c>
      <c r="F101" s="3">
        <v>139853</v>
      </c>
      <c r="G101" s="1"/>
      <c r="H101" s="1"/>
    </row>
    <row r="102" spans="1:8" x14ac:dyDescent="0.3">
      <c r="A102" s="1" t="s">
        <v>209</v>
      </c>
      <c r="B102" s="1">
        <v>146638</v>
      </c>
      <c r="C102" s="1">
        <v>-33379</v>
      </c>
      <c r="D102" s="1">
        <v>-338744</v>
      </c>
      <c r="E102" s="1">
        <v>874385</v>
      </c>
      <c r="F102" s="1">
        <v>302806</v>
      </c>
      <c r="G102" s="1"/>
      <c r="H102" s="1"/>
    </row>
    <row r="103" spans="1:8" x14ac:dyDescent="0.3">
      <c r="A103" s="1" t="s">
        <v>210</v>
      </c>
      <c r="B103" s="1">
        <v>1121577</v>
      </c>
      <c r="C103" s="1">
        <v>1161862</v>
      </c>
      <c r="D103" s="1">
        <v>1521522</v>
      </c>
      <c r="E103" s="1">
        <v>691415</v>
      </c>
      <c r="F103" s="1">
        <v>386892</v>
      </c>
      <c r="G103" s="1"/>
      <c r="H103" s="1"/>
    </row>
    <row r="104" spans="1:8" x14ac:dyDescent="0.3">
      <c r="A104" s="1" t="s">
        <v>211</v>
      </c>
      <c r="B104" s="1">
        <v>-4496</v>
      </c>
      <c r="C104" s="1">
        <v>-6906</v>
      </c>
      <c r="D104" s="1">
        <v>-20917</v>
      </c>
      <c r="E104" s="1">
        <v>-44278</v>
      </c>
      <c r="F104" s="1">
        <v>1717</v>
      </c>
      <c r="G104" s="1"/>
      <c r="H104" s="1"/>
    </row>
    <row r="105" spans="1:8" x14ac:dyDescent="0.3">
      <c r="A105" s="1" t="s">
        <v>212</v>
      </c>
      <c r="B105" s="1">
        <v>1263719</v>
      </c>
      <c r="C105" s="1">
        <v>1121577</v>
      </c>
      <c r="D105" s="1">
        <v>1161862</v>
      </c>
      <c r="E105" s="1">
        <v>1521522</v>
      </c>
      <c r="F105" s="1">
        <v>691415</v>
      </c>
      <c r="G105" s="1"/>
      <c r="H105" s="1"/>
    </row>
    <row r="106" spans="1:8" x14ac:dyDescent="0.3">
      <c r="A106" s="1" t="s">
        <v>46</v>
      </c>
      <c r="B106" s="1" t="s">
        <v>47</v>
      </c>
      <c r="C106" s="1" t="s">
        <v>47</v>
      </c>
      <c r="D106" s="1" t="s">
        <v>47</v>
      </c>
      <c r="E106" s="1" t="s">
        <v>47</v>
      </c>
      <c r="F106" s="1" t="s">
        <v>47</v>
      </c>
      <c r="G106" s="1"/>
      <c r="H106" s="1"/>
    </row>
    <row r="107" spans="1:8" x14ac:dyDescent="0.3">
      <c r="A107" s="1" t="s">
        <v>48</v>
      </c>
      <c r="B107" s="1" t="s">
        <v>47</v>
      </c>
      <c r="C107" s="1" t="s">
        <v>47</v>
      </c>
      <c r="D107" s="1" t="s">
        <v>47</v>
      </c>
      <c r="E107" s="1" t="s">
        <v>47</v>
      </c>
      <c r="F107" s="1" t="s">
        <v>47</v>
      </c>
      <c r="G107" s="1"/>
      <c r="H107" s="1"/>
    </row>
    <row r="108" spans="1:8" x14ac:dyDescent="0.3">
      <c r="A108" s="1" t="s">
        <v>49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/>
      <c r="H108" s="1"/>
    </row>
    <row r="109" spans="1:8" x14ac:dyDescent="0.3">
      <c r="A109" s="1" t="s">
        <v>50</v>
      </c>
      <c r="B109" s="1" t="s">
        <v>51</v>
      </c>
      <c r="C109" s="1" t="s">
        <v>51</v>
      </c>
      <c r="D109" s="1" t="s">
        <v>51</v>
      </c>
      <c r="E109" s="1" t="s">
        <v>51</v>
      </c>
      <c r="F109" s="1" t="s">
        <v>51</v>
      </c>
      <c r="G109" s="1"/>
      <c r="H109" s="1"/>
    </row>
    <row r="110" spans="1:8" x14ac:dyDescent="0.3">
      <c r="A110" s="1" t="s">
        <v>52</v>
      </c>
      <c r="B110" s="1" t="s">
        <v>105</v>
      </c>
      <c r="C110" s="1" t="s">
        <v>106</v>
      </c>
      <c r="D110" s="1" t="s">
        <v>107</v>
      </c>
      <c r="E110" s="1" t="s">
        <v>108</v>
      </c>
      <c r="F110" s="1" t="s">
        <v>109</v>
      </c>
      <c r="G110" s="1"/>
      <c r="H110" s="1"/>
    </row>
    <row r="111" spans="1:8" x14ac:dyDescent="0.3">
      <c r="A111" s="1" t="s">
        <v>53</v>
      </c>
      <c r="B111" s="1" t="s">
        <v>7</v>
      </c>
      <c r="C111" s="1" t="s">
        <v>8</v>
      </c>
      <c r="D111" s="1" t="s">
        <v>9</v>
      </c>
      <c r="E111" s="1" t="s">
        <v>10</v>
      </c>
      <c r="F111" s="1" t="s">
        <v>11</v>
      </c>
      <c r="G111" s="1"/>
      <c r="H111" s="1"/>
    </row>
    <row r="112" spans="1:8" x14ac:dyDescent="0.3">
      <c r="A112" s="1" t="s">
        <v>54</v>
      </c>
      <c r="B112" s="1" t="s">
        <v>110</v>
      </c>
      <c r="C112" s="1" t="s">
        <v>110</v>
      </c>
      <c r="D112" s="1" t="s">
        <v>110</v>
      </c>
      <c r="E112" s="1" t="s">
        <v>110</v>
      </c>
      <c r="F112" s="1" t="s">
        <v>110</v>
      </c>
      <c r="G112" s="1"/>
      <c r="H112" s="1"/>
    </row>
    <row r="113" spans="1:8" x14ac:dyDescent="0.3">
      <c r="A113" s="1" t="s">
        <v>55</v>
      </c>
      <c r="B113" s="1" t="s">
        <v>56</v>
      </c>
      <c r="C113" s="1" t="s">
        <v>57</v>
      </c>
      <c r="D113" s="1" t="s">
        <v>58</v>
      </c>
      <c r="E113" s="1" t="s">
        <v>59</v>
      </c>
      <c r="F113" s="1" t="s">
        <v>60</v>
      </c>
      <c r="G113" s="1"/>
      <c r="H113" s="1"/>
    </row>
    <row r="114" spans="1:8" x14ac:dyDescent="0.3">
      <c r="A114" s="1" t="s">
        <v>61</v>
      </c>
      <c r="B114" s="1" t="s">
        <v>62</v>
      </c>
      <c r="C114" s="1" t="s">
        <v>62</v>
      </c>
      <c r="D114" s="1" t="s">
        <v>62</v>
      </c>
      <c r="E114" s="1" t="s">
        <v>62</v>
      </c>
      <c r="F114" s="1" t="s">
        <v>62</v>
      </c>
      <c r="G114" s="1"/>
      <c r="H114" s="1"/>
    </row>
    <row r="115" spans="1:8" x14ac:dyDescent="0.3">
      <c r="A115" s="1" t="s">
        <v>63</v>
      </c>
      <c r="B115" s="1" t="s">
        <v>64</v>
      </c>
      <c r="C115" s="1" t="s">
        <v>64</v>
      </c>
      <c r="D115" s="1" t="s">
        <v>64</v>
      </c>
      <c r="E115" s="1" t="s">
        <v>64</v>
      </c>
      <c r="F115" s="1" t="s">
        <v>64</v>
      </c>
      <c r="G115" s="1"/>
      <c r="H115" s="1"/>
    </row>
    <row r="116" spans="1:8" x14ac:dyDescent="0.3">
      <c r="A116" s="1" t="s">
        <v>65</v>
      </c>
      <c r="B116" s="1"/>
      <c r="C116" s="1"/>
      <c r="D116" s="1"/>
      <c r="E116" s="1"/>
      <c r="F116" s="1"/>
      <c r="G116" s="1"/>
      <c r="H116" s="1"/>
    </row>
    <row r="117" spans="1:8" x14ac:dyDescent="0.3">
      <c r="A117" s="1"/>
      <c r="B117" s="1"/>
      <c r="C117" s="1"/>
      <c r="D117" s="1"/>
      <c r="E117" s="1"/>
      <c r="F117" s="1"/>
      <c r="G117" s="1"/>
      <c r="H117" s="1"/>
    </row>
    <row r="118" spans="1:8" x14ac:dyDescent="0.3">
      <c r="A118" s="1"/>
      <c r="B118" s="1"/>
      <c r="C118" s="1"/>
      <c r="D118" s="1"/>
      <c r="E118" s="1"/>
      <c r="F118" s="1"/>
      <c r="G118" s="1"/>
      <c r="H118" s="1"/>
    </row>
    <row r="119" spans="1:8" x14ac:dyDescent="0.3">
      <c r="A119" s="1" t="s">
        <v>66</v>
      </c>
      <c r="B119" s="1"/>
      <c r="C119" s="1"/>
      <c r="D119" s="1"/>
      <c r="E119" s="1"/>
      <c r="F119" s="1"/>
      <c r="G119" s="1"/>
      <c r="H119" s="1"/>
    </row>
    <row r="120" spans="1:8" x14ac:dyDescent="0.3">
      <c r="A120" s="1"/>
      <c r="B120" s="1"/>
      <c r="C120" s="1"/>
      <c r="D120" s="1"/>
      <c r="E120" s="1"/>
      <c r="F120" s="1"/>
      <c r="G120" s="1"/>
      <c r="H120" s="1"/>
    </row>
    <row r="121" spans="1:8" x14ac:dyDescent="0.3">
      <c r="A121" s="1"/>
      <c r="B121" s="1"/>
      <c r="C121" s="1"/>
      <c r="D121" s="1"/>
      <c r="E121" s="1"/>
      <c r="F121" s="1"/>
      <c r="G121" s="1"/>
      <c r="H12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A218-9829-4B67-9A55-70CF2BE35E51}">
  <dimension ref="A1:N81"/>
  <sheetViews>
    <sheetView topLeftCell="A10" zoomScale="89" workbookViewId="0">
      <selection activeCell="N23" sqref="N23"/>
    </sheetView>
  </sheetViews>
  <sheetFormatPr defaultRowHeight="14" x14ac:dyDescent="0.3"/>
  <cols>
    <col min="1" max="1" width="44.83203125" bestFit="1" customWidth="1"/>
    <col min="2" max="5" width="12.6640625" bestFit="1" customWidth="1"/>
    <col min="6" max="6" width="13.75" bestFit="1" customWidth="1"/>
    <col min="7" max="8" width="12.6640625" bestFit="1" customWidth="1"/>
    <col min="9" max="9" width="11.1640625" bestFit="1" customWidth="1"/>
    <col min="10" max="12" width="11.8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</row>
    <row r="2" spans="1:14" x14ac:dyDescent="0.3">
      <c r="A2" s="1" t="s">
        <v>219</v>
      </c>
      <c r="B2" s="1" t="s">
        <v>220</v>
      </c>
      <c r="C2" s="1" t="s">
        <v>221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222</v>
      </c>
      <c r="J2" s="1" t="s">
        <v>223</v>
      </c>
      <c r="K2" s="1" t="s">
        <v>224</v>
      </c>
      <c r="L2" s="1" t="s">
        <v>225</v>
      </c>
      <c r="M2" s="1"/>
      <c r="N2" s="1"/>
    </row>
    <row r="3" spans="1:14" x14ac:dyDescent="0.3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  <c r="M3" s="1"/>
      <c r="N3" s="1"/>
    </row>
    <row r="4" spans="1:14" x14ac:dyDescent="0.3">
      <c r="A4" s="1" t="s">
        <v>226</v>
      </c>
      <c r="B4" s="1" t="s">
        <v>110</v>
      </c>
      <c r="C4" s="1" t="s">
        <v>110</v>
      </c>
      <c r="D4" s="1" t="s">
        <v>110</v>
      </c>
      <c r="E4" s="1" t="s">
        <v>110</v>
      </c>
      <c r="F4" s="1" t="s">
        <v>110</v>
      </c>
      <c r="G4" s="1" t="s">
        <v>110</v>
      </c>
      <c r="H4" s="1" t="s">
        <v>110</v>
      </c>
      <c r="I4" s="1" t="s">
        <v>110</v>
      </c>
      <c r="J4" s="1" t="s">
        <v>110</v>
      </c>
      <c r="K4" s="1" t="s">
        <v>110</v>
      </c>
      <c r="L4" s="1" t="s">
        <v>110</v>
      </c>
      <c r="M4" s="1"/>
      <c r="N4" s="1"/>
    </row>
    <row r="5" spans="1:14" x14ac:dyDescent="0.3">
      <c r="A5" s="1" t="s">
        <v>227</v>
      </c>
      <c r="B5" s="1" t="s">
        <v>228</v>
      </c>
      <c r="C5" s="1" t="s">
        <v>228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15</v>
      </c>
      <c r="L5" s="1" t="s">
        <v>15</v>
      </c>
      <c r="M5" s="1"/>
      <c r="N5" s="1"/>
    </row>
    <row r="6" spans="1:14" x14ac:dyDescent="0.3">
      <c r="A6" s="3" t="s">
        <v>229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1"/>
    </row>
    <row r="7" spans="1:14" x14ac:dyDescent="0.3">
      <c r="A7" s="11" t="s">
        <v>301</v>
      </c>
      <c r="B7" s="9">
        <v>4777228.57</v>
      </c>
      <c r="C7" s="9">
        <v>4512985.71</v>
      </c>
      <c r="D7" s="9">
        <v>4262223.5</v>
      </c>
      <c r="E7" s="9">
        <v>4141593.3</v>
      </c>
      <c r="F7" s="9">
        <v>2884301.1</v>
      </c>
      <c r="G7" s="9">
        <v>1561016.1</v>
      </c>
      <c r="H7" s="9">
        <v>965168.2</v>
      </c>
      <c r="I7" s="9">
        <v>467745.5</v>
      </c>
      <c r="J7" s="9">
        <v>312312.40000000002</v>
      </c>
      <c r="K7" s="9">
        <v>236041.7</v>
      </c>
      <c r="L7" s="9">
        <v>167258.4</v>
      </c>
      <c r="M7" s="1"/>
      <c r="N7" s="1"/>
    </row>
    <row r="8" spans="1:14" x14ac:dyDescent="0.3">
      <c r="A8" s="12" t="s">
        <v>297</v>
      </c>
      <c r="B8" s="10">
        <f>(B7/C7)-1</f>
        <v>5.8551672214357753E-2</v>
      </c>
      <c r="C8" s="10">
        <f t="shared" ref="C8:K8" si="0">(C7/D7)-1</f>
        <v>5.8833660412223709E-2</v>
      </c>
      <c r="D8" s="10">
        <f t="shared" si="0"/>
        <v>2.9126519979641774E-2</v>
      </c>
      <c r="E8" s="10">
        <f t="shared" si="0"/>
        <v>0.43590878913439357</v>
      </c>
      <c r="F8" s="10">
        <f t="shared" si="0"/>
        <v>0.84770746438809952</v>
      </c>
      <c r="G8" s="10">
        <f t="shared" si="0"/>
        <v>0.61735135906881333</v>
      </c>
      <c r="H8" s="10">
        <f t="shared" si="0"/>
        <v>1.0634473233841906</v>
      </c>
      <c r="I8" s="10">
        <f t="shared" si="0"/>
        <v>0.49768469007314464</v>
      </c>
      <c r="J8" s="10">
        <f t="shared" si="0"/>
        <v>0.32312383786424181</v>
      </c>
      <c r="K8" s="10">
        <f t="shared" si="0"/>
        <v>0.41123973444682016</v>
      </c>
      <c r="L8" s="9"/>
      <c r="M8" s="1"/>
      <c r="N8" s="1"/>
    </row>
    <row r="9" spans="1:14" x14ac:dyDescent="0.3">
      <c r="A9" s="1" t="s">
        <v>230</v>
      </c>
      <c r="B9" s="9">
        <v>5.86</v>
      </c>
      <c r="C9" s="9">
        <v>5.91</v>
      </c>
      <c r="D9" s="9">
        <v>2.91</v>
      </c>
      <c r="E9" s="9">
        <v>43.59</v>
      </c>
      <c r="F9" s="9">
        <v>84.77</v>
      </c>
      <c r="G9" s="9">
        <v>61.74</v>
      </c>
      <c r="H9" s="9">
        <v>106.15</v>
      </c>
      <c r="I9" s="9">
        <v>49.77</v>
      </c>
      <c r="J9" s="9">
        <v>32.31</v>
      </c>
      <c r="K9" s="9">
        <v>41.12</v>
      </c>
      <c r="L9" s="9"/>
      <c r="M9" s="1"/>
      <c r="N9" s="1"/>
    </row>
    <row r="10" spans="1:14" x14ac:dyDescent="0.3">
      <c r="A10" s="1" t="s">
        <v>231</v>
      </c>
      <c r="B10" s="9"/>
      <c r="C10" s="9"/>
      <c r="D10" s="9">
        <v>3808806.4</v>
      </c>
      <c r="E10" s="9">
        <v>3581715.3</v>
      </c>
      <c r="F10" s="9">
        <v>2359364.1</v>
      </c>
      <c r="G10" s="9">
        <v>1238688.6000000001</v>
      </c>
      <c r="H10" s="9">
        <v>786707</v>
      </c>
      <c r="I10" s="9">
        <v>370003.9</v>
      </c>
      <c r="J10" s="9">
        <v>255506</v>
      </c>
      <c r="K10" s="9">
        <v>189110.6</v>
      </c>
      <c r="L10" s="9">
        <v>138729.70000000001</v>
      </c>
      <c r="M10" s="1"/>
      <c r="N10" s="1"/>
    </row>
    <row r="11" spans="1:14" x14ac:dyDescent="0.3">
      <c r="A11" s="11" t="s">
        <v>298</v>
      </c>
      <c r="B11" s="9">
        <v>415725</v>
      </c>
      <c r="C11" s="9">
        <v>399725</v>
      </c>
      <c r="D11" s="9">
        <v>453417.1</v>
      </c>
      <c r="E11" s="9">
        <v>559878</v>
      </c>
      <c r="F11" s="9">
        <v>524937</v>
      </c>
      <c r="G11" s="9">
        <v>322327.5</v>
      </c>
      <c r="H11" s="9">
        <v>178461.2</v>
      </c>
      <c r="I11" s="9">
        <v>97741.6</v>
      </c>
      <c r="J11" s="9">
        <v>56806.400000000001</v>
      </c>
      <c r="K11" s="9">
        <v>46931.1</v>
      </c>
      <c r="L11" s="9">
        <v>28528.7</v>
      </c>
      <c r="M11" s="1"/>
      <c r="N11" s="1"/>
    </row>
    <row r="12" spans="1:14" x14ac:dyDescent="0.3">
      <c r="A12" s="12" t="s">
        <v>297</v>
      </c>
      <c r="B12" s="10">
        <f>(B11/C11)-1</f>
        <v>4.0027518919256933E-2</v>
      </c>
      <c r="C12" s="10">
        <f t="shared" ref="C12" si="1">(C11/D11)-1</f>
        <v>-0.11841657493729274</v>
      </c>
      <c r="D12" s="10">
        <f t="shared" ref="D12" si="2">(D11/E11)-1</f>
        <v>-0.19015017557396441</v>
      </c>
      <c r="E12" s="10">
        <f t="shared" ref="E12" si="3">(E11/F11)-1</f>
        <v>6.6562273187068088E-2</v>
      </c>
      <c r="F12" s="10">
        <f t="shared" ref="F12" si="4">(F11/G11)-1</f>
        <v>0.62858273029760103</v>
      </c>
      <c r="G12" s="10">
        <f t="shared" ref="G12" si="5">(G11/H11)-1</f>
        <v>0.80614889959274039</v>
      </c>
      <c r="H12" s="10">
        <f t="shared" ref="H12" si="6">(H11/I11)-1</f>
        <v>0.82584692699935336</v>
      </c>
      <c r="I12" s="10">
        <f t="shared" ref="I12" si="7">(I11/J11)-1</f>
        <v>0.72060894547093302</v>
      </c>
      <c r="J12" s="10">
        <f t="shared" ref="J12" si="8">(J11/K11)-1</f>
        <v>0.21042123453317751</v>
      </c>
      <c r="K12" s="10">
        <f t="shared" ref="K12" si="9">(K11/L11)-1</f>
        <v>0.64504867028641333</v>
      </c>
      <c r="L12" s="9"/>
      <c r="M12" s="1"/>
      <c r="N12" s="1"/>
    </row>
    <row r="13" spans="1:14" x14ac:dyDescent="0.3">
      <c r="A13" s="1" t="s">
        <v>230</v>
      </c>
      <c r="B13" s="9"/>
      <c r="C13" s="9"/>
      <c r="D13" s="9">
        <v>-19.02</v>
      </c>
      <c r="E13" s="9">
        <v>6.66</v>
      </c>
      <c r="F13" s="9">
        <v>62.86</v>
      </c>
      <c r="G13" s="9">
        <v>80.61</v>
      </c>
      <c r="H13" s="9">
        <v>81.78</v>
      </c>
      <c r="I13" s="9">
        <v>70.790000000000006</v>
      </c>
      <c r="J13" s="9">
        <v>21.04</v>
      </c>
      <c r="K13" s="9">
        <v>64.5</v>
      </c>
      <c r="L13" s="9"/>
      <c r="M13" s="1"/>
      <c r="N13" s="1"/>
    </row>
    <row r="14" spans="1:14" x14ac:dyDescent="0.3">
      <c r="A14" s="11" t="s">
        <v>299</v>
      </c>
      <c r="B14" s="9">
        <v>365700</v>
      </c>
      <c r="C14" s="9">
        <v>292000</v>
      </c>
      <c r="D14" s="9">
        <v>107965</v>
      </c>
      <c r="E14" s="9">
        <v>348563.8</v>
      </c>
      <c r="F14" s="9">
        <v>567283.9</v>
      </c>
      <c r="G14" s="9">
        <v>371472.7</v>
      </c>
      <c r="H14" s="9">
        <v>207611.2</v>
      </c>
      <c r="I14" s="9">
        <v>106938.7</v>
      </c>
      <c r="J14" s="9">
        <v>60819.7</v>
      </c>
      <c r="K14" s="9">
        <v>48633.2</v>
      </c>
      <c r="L14" s="9">
        <v>29491.3</v>
      </c>
      <c r="M14" s="1"/>
      <c r="N14" s="1"/>
    </row>
    <row r="15" spans="1:14" x14ac:dyDescent="0.3">
      <c r="A15" s="12" t="s">
        <v>297</v>
      </c>
      <c r="B15" s="10">
        <f>(B14/C14)-1</f>
        <v>0.25239726027397258</v>
      </c>
      <c r="C15" s="10">
        <f t="shared" ref="C15" si="10">(C14/D14)-1</f>
        <v>1.7045801880238964</v>
      </c>
      <c r="D15" s="10">
        <f t="shared" ref="D15" si="11">(D14/E14)-1</f>
        <v>-0.69025756547294925</v>
      </c>
      <c r="E15" s="10">
        <f t="shared" ref="E15" si="12">(E14/F14)-1</f>
        <v>-0.38555668510951924</v>
      </c>
      <c r="F15" s="10">
        <f t="shared" ref="F15" si="13">(F14/G14)-1</f>
        <v>0.52712137392599789</v>
      </c>
      <c r="G15" s="10">
        <f t="shared" ref="G15" si="14">(G14/H14)-1</f>
        <v>0.78927100272046968</v>
      </c>
      <c r="H15" s="10">
        <f t="shared" ref="H15" si="15">(H14/I14)-1</f>
        <v>0.94140381358666247</v>
      </c>
      <c r="I15" s="10">
        <f t="shared" ref="I15" si="16">(I14/J14)-1</f>
        <v>0.75829048811487065</v>
      </c>
      <c r="J15" s="10">
        <f t="shared" ref="J15" si="17">(J14/K14)-1</f>
        <v>0.25057985080151002</v>
      </c>
      <c r="K15" s="10">
        <f t="shared" ref="K15" si="18">(K14/L14)-1</f>
        <v>0.64906938656485136</v>
      </c>
      <c r="L15" s="9"/>
      <c r="M15" s="1"/>
      <c r="N15" s="1"/>
    </row>
    <row r="16" spans="1:14" x14ac:dyDescent="0.3">
      <c r="A16" s="1" t="s">
        <v>230</v>
      </c>
      <c r="B16" s="9"/>
      <c r="C16" s="9"/>
      <c r="D16" s="9">
        <v>-69.03</v>
      </c>
      <c r="E16" s="9">
        <v>-38.56</v>
      </c>
      <c r="F16" s="9">
        <v>52.71</v>
      </c>
      <c r="G16" s="9">
        <v>78.930000000000007</v>
      </c>
      <c r="H16" s="9">
        <v>94.14</v>
      </c>
      <c r="I16" s="9">
        <v>75.83</v>
      </c>
      <c r="J16" s="9">
        <v>25.06</v>
      </c>
      <c r="K16" s="9">
        <v>64.91</v>
      </c>
      <c r="L16" s="9"/>
      <c r="M16" s="1"/>
      <c r="N16" s="1"/>
    </row>
    <row r="17" spans="1:14" x14ac:dyDescent="0.3">
      <c r="A17" s="11" t="s">
        <v>300</v>
      </c>
      <c r="B17" s="9">
        <v>220557.14</v>
      </c>
      <c r="C17" s="9">
        <v>171028.57</v>
      </c>
      <c r="D17" s="9">
        <v>29233.5</v>
      </c>
      <c r="E17" s="9">
        <v>194342.2</v>
      </c>
      <c r="F17" s="9">
        <v>403339.5</v>
      </c>
      <c r="G17" s="9">
        <v>268612.8</v>
      </c>
      <c r="H17" s="9">
        <v>167066.4</v>
      </c>
      <c r="I17" s="9">
        <v>92315.4</v>
      </c>
      <c r="J17" s="9">
        <v>40174.300000000003</v>
      </c>
      <c r="K17" s="9">
        <v>32418.1</v>
      </c>
      <c r="L17" s="9">
        <v>22045.3</v>
      </c>
      <c r="M17" s="1"/>
      <c r="N17" s="1"/>
    </row>
    <row r="18" spans="1:14" x14ac:dyDescent="0.3">
      <c r="A18" s="12" t="s">
        <v>297</v>
      </c>
      <c r="B18" s="10">
        <f>(B17/C17)-1</f>
        <v>0.28959237629128287</v>
      </c>
      <c r="C18" s="10">
        <f t="shared" ref="C18" si="19">(C17/D17)-1</f>
        <v>4.8504308413292971</v>
      </c>
      <c r="D18" s="10">
        <f t="shared" ref="D18" si="20">(D17/E17)-1</f>
        <v>-0.84957718910252122</v>
      </c>
      <c r="E18" s="10">
        <f t="shared" ref="E18" si="21">(E17/F17)-1</f>
        <v>-0.51816720157584362</v>
      </c>
      <c r="F18" s="10">
        <f t="shared" ref="F18" si="22">(F17/G17)-1</f>
        <v>0.50156470577723788</v>
      </c>
      <c r="G18" s="10">
        <f t="shared" ref="G18" si="23">(G17/H17)-1</f>
        <v>0.60782060306560748</v>
      </c>
      <c r="H18" s="10">
        <f t="shared" ref="H18" si="24">(H17/I17)-1</f>
        <v>0.8097348871369241</v>
      </c>
      <c r="I18" s="10">
        <f t="shared" ref="I18" si="25">(I17/J17)-1</f>
        <v>1.2978720226612532</v>
      </c>
      <c r="J18" s="10">
        <f t="shared" ref="J18" si="26">(J17/K17)-1</f>
        <v>0.23925523087411049</v>
      </c>
      <c r="K18" s="10">
        <f t="shared" ref="K18" si="27">(K17/L17)-1</f>
        <v>0.47052206139177066</v>
      </c>
      <c r="L18" s="9"/>
      <c r="M18" s="1"/>
      <c r="N18" s="1"/>
    </row>
    <row r="19" spans="1:14" x14ac:dyDescent="0.3">
      <c r="A19" s="1" t="s">
        <v>230</v>
      </c>
      <c r="B19" s="9">
        <v>28.96</v>
      </c>
      <c r="C19" s="9">
        <v>485.04</v>
      </c>
      <c r="D19" s="9">
        <v>-84.96</v>
      </c>
      <c r="E19" s="9">
        <v>-51.82</v>
      </c>
      <c r="F19" s="9">
        <v>50.16</v>
      </c>
      <c r="G19" s="9">
        <v>60.78</v>
      </c>
      <c r="H19" s="9">
        <v>80.97</v>
      </c>
      <c r="I19" s="9">
        <v>129.79</v>
      </c>
      <c r="J19" s="9">
        <v>23.93</v>
      </c>
      <c r="K19" s="9">
        <v>47.05</v>
      </c>
      <c r="L19" s="9"/>
      <c r="M19" s="1"/>
      <c r="N19" s="1"/>
    </row>
    <row r="20" spans="1:14" x14ac:dyDescent="0.3">
      <c r="A20" s="1" t="s">
        <v>232</v>
      </c>
      <c r="B20" s="9"/>
      <c r="C20" s="9"/>
      <c r="D20" s="9">
        <v>-103640.9</v>
      </c>
      <c r="E20" s="9">
        <v>-159190.39999999999</v>
      </c>
      <c r="F20" s="9">
        <v>52326.3</v>
      </c>
      <c r="G20" s="9">
        <v>46288.7</v>
      </c>
      <c r="H20" s="9">
        <v>16619.8</v>
      </c>
      <c r="I20" s="9">
        <v>4812.5</v>
      </c>
      <c r="J20" s="9">
        <v>1306.7</v>
      </c>
      <c r="K20" s="9">
        <v>800.8</v>
      </c>
      <c r="L20" s="9">
        <v>800.5</v>
      </c>
      <c r="M20" s="1"/>
      <c r="N20" s="1"/>
    </row>
    <row r="21" spans="1:14" x14ac:dyDescent="0.3">
      <c r="A21" s="1" t="s">
        <v>233</v>
      </c>
      <c r="B21" s="9"/>
      <c r="C21" s="9"/>
      <c r="D21" s="9">
        <v>132874.4</v>
      </c>
      <c r="E21" s="9">
        <v>353532.6</v>
      </c>
      <c r="F21" s="9">
        <v>351013.2</v>
      </c>
      <c r="G21" s="9">
        <v>222324.1</v>
      </c>
      <c r="H21" s="9">
        <v>150446.6</v>
      </c>
      <c r="I21" s="9">
        <v>87502.9</v>
      </c>
      <c r="J21" s="9">
        <v>38867.599999999999</v>
      </c>
      <c r="K21" s="9">
        <v>31617.3</v>
      </c>
      <c r="L21" s="9">
        <v>21244.799999999999</v>
      </c>
      <c r="M21" s="1"/>
      <c r="N21" s="1"/>
    </row>
    <row r="22" spans="1:14" x14ac:dyDescent="0.3">
      <c r="A22" s="1" t="s">
        <v>230</v>
      </c>
      <c r="B22" s="9"/>
      <c r="C22" s="9"/>
      <c r="D22" s="9">
        <v>-62.42</v>
      </c>
      <c r="E22" s="9">
        <v>0.72</v>
      </c>
      <c r="F22" s="9">
        <v>57.88</v>
      </c>
      <c r="G22" s="9">
        <v>47.78</v>
      </c>
      <c r="H22" s="9">
        <v>71.09</v>
      </c>
      <c r="I22" s="9">
        <v>125.11</v>
      </c>
      <c r="J22" s="9">
        <v>22.93</v>
      </c>
      <c r="K22" s="9">
        <v>48.82</v>
      </c>
      <c r="L22" s="9"/>
      <c r="M22" s="1"/>
      <c r="N22" s="1"/>
    </row>
    <row r="23" spans="1:14" x14ac:dyDescent="0.3">
      <c r="A23" s="1" t="s">
        <v>234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"/>
      <c r="N23" s="1"/>
    </row>
    <row r="24" spans="1:14" x14ac:dyDescent="0.3">
      <c r="A24" s="1" t="s">
        <v>235</v>
      </c>
      <c r="B24" s="9">
        <v>402800</v>
      </c>
      <c r="C24" s="9">
        <v>470250</v>
      </c>
      <c r="D24" s="9">
        <v>104146.9</v>
      </c>
      <c r="E24" s="9">
        <v>355777</v>
      </c>
      <c r="F24" s="9">
        <v>577068.69999999995</v>
      </c>
      <c r="G24" s="9">
        <v>367103.8</v>
      </c>
      <c r="H24" s="9">
        <v>198421.2</v>
      </c>
      <c r="I24" s="9">
        <v>106938.7</v>
      </c>
      <c r="J24" s="9">
        <v>57320.2</v>
      </c>
      <c r="K24" s="9">
        <v>48633.2</v>
      </c>
      <c r="L24" s="9">
        <v>29491.3</v>
      </c>
      <c r="M24" s="1"/>
      <c r="N24" s="1"/>
    </row>
    <row r="25" spans="1:14" x14ac:dyDescent="0.3">
      <c r="A25" s="1" t="s">
        <v>236</v>
      </c>
      <c r="B25" s="9">
        <v>588400</v>
      </c>
      <c r="C25" s="9">
        <v>479766.67</v>
      </c>
      <c r="D25" s="9">
        <v>296648.8</v>
      </c>
      <c r="E25" s="9">
        <v>542659</v>
      </c>
      <c r="F25" s="9">
        <v>687582.8</v>
      </c>
      <c r="G25" s="9">
        <v>400712.5</v>
      </c>
      <c r="H25" s="9">
        <v>213314.1</v>
      </c>
      <c r="I25" s="9">
        <v>110233.3</v>
      </c>
      <c r="J25" s="9">
        <v>59225.8</v>
      </c>
      <c r="K25" s="9">
        <v>50053.2</v>
      </c>
      <c r="L25" s="9">
        <v>30839.5</v>
      </c>
      <c r="M25" s="1"/>
      <c r="N25" s="1"/>
    </row>
    <row r="26" spans="1:14" x14ac:dyDescent="0.3">
      <c r="A26" s="1" t="s">
        <v>237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</row>
    <row r="27" spans="1:14" x14ac:dyDescent="0.3">
      <c r="A27" s="1" t="s">
        <v>238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</row>
    <row r="28" spans="1:14" x14ac:dyDescent="0.3">
      <c r="A28" s="1" t="s">
        <v>239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</row>
    <row r="29" spans="1:14" x14ac:dyDescent="0.3">
      <c r="A29" s="3" t="s">
        <v>240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1"/>
      <c r="N29" s="1"/>
    </row>
    <row r="30" spans="1:14" x14ac:dyDescent="0.3">
      <c r="A30" s="1" t="s">
        <v>241</v>
      </c>
      <c r="B30" s="9"/>
      <c r="C30" s="9"/>
      <c r="D30" s="9">
        <v>3586937.7</v>
      </c>
      <c r="E30" s="9">
        <v>3465649.4</v>
      </c>
      <c r="F30" s="9">
        <v>3120049.6</v>
      </c>
      <c r="G30" s="9">
        <v>2328804.2999999998</v>
      </c>
      <c r="H30" s="9">
        <v>1022440.4</v>
      </c>
      <c r="I30" s="9">
        <v>467080.6</v>
      </c>
      <c r="J30" s="9">
        <v>335555.1</v>
      </c>
      <c r="K30" s="9">
        <v>239787.8</v>
      </c>
      <c r="L30" s="9">
        <v>138685.5</v>
      </c>
      <c r="M30" s="1"/>
      <c r="N30" s="1"/>
    </row>
    <row r="31" spans="1:14" x14ac:dyDescent="0.3">
      <c r="A31" s="1" t="s">
        <v>242</v>
      </c>
      <c r="B31" s="9"/>
      <c r="C31" s="9"/>
      <c r="D31" s="9">
        <v>165696.4</v>
      </c>
      <c r="E31" s="9">
        <v>147751.70000000001</v>
      </c>
      <c r="F31" s="9">
        <v>136557.6</v>
      </c>
      <c r="G31" s="9">
        <v>124907.4</v>
      </c>
      <c r="H31" s="9">
        <v>31187.3</v>
      </c>
      <c r="I31" s="9">
        <v>11298.1</v>
      </c>
      <c r="J31" s="9">
        <v>7857.5</v>
      </c>
      <c r="K31" s="9">
        <v>4305.7</v>
      </c>
      <c r="L31" s="9">
        <v>3694.2</v>
      </c>
      <c r="M31" s="1"/>
      <c r="N31" s="1"/>
    </row>
    <row r="32" spans="1:14" x14ac:dyDescent="0.3">
      <c r="A32" s="1" t="s">
        <v>243</v>
      </c>
      <c r="B32" s="9"/>
      <c r="C32" s="9"/>
      <c r="D32" s="9">
        <v>60036.7</v>
      </c>
      <c r="E32" s="9">
        <v>64481.5</v>
      </c>
      <c r="F32" s="9">
        <v>39775</v>
      </c>
      <c r="G32" s="9">
        <v>31222</v>
      </c>
      <c r="H32" s="9">
        <v>7951.4</v>
      </c>
      <c r="I32" s="9">
        <v>2702.5</v>
      </c>
      <c r="J32" s="9">
        <v>1826</v>
      </c>
      <c r="K32" s="9">
        <v>1968.9</v>
      </c>
      <c r="L32" s="9">
        <v>539.9</v>
      </c>
      <c r="M32" s="1"/>
      <c r="N32" s="1"/>
    </row>
    <row r="33" spans="1:14" x14ac:dyDescent="0.3">
      <c r="A33" s="1" t="s">
        <v>244</v>
      </c>
      <c r="B33" s="9"/>
      <c r="C33" s="9"/>
      <c r="D33" s="9">
        <v>6924407.4000000004</v>
      </c>
      <c r="E33" s="9">
        <v>7007689.5999999996</v>
      </c>
      <c r="F33" s="9">
        <v>6681275.7999999998</v>
      </c>
      <c r="G33" s="9">
        <v>3120387.7</v>
      </c>
      <c r="H33" s="9">
        <v>1226932.2</v>
      </c>
      <c r="I33" s="9">
        <v>552189.4</v>
      </c>
      <c r="J33" s="9">
        <v>347712</v>
      </c>
      <c r="K33" s="9">
        <v>246796.2</v>
      </c>
      <c r="L33" s="9">
        <v>143416.5</v>
      </c>
      <c r="M33" s="1"/>
      <c r="N33" s="1"/>
    </row>
    <row r="34" spans="1:14" x14ac:dyDescent="0.3">
      <c r="A34" s="1" t="s">
        <v>245</v>
      </c>
      <c r="B34" s="9"/>
      <c r="C34" s="9"/>
      <c r="D34" s="9">
        <v>2638351.5</v>
      </c>
      <c r="E34" s="9">
        <v>2499417.1</v>
      </c>
      <c r="F34" s="9">
        <v>2479055.6</v>
      </c>
      <c r="G34" s="9">
        <v>1423279.7</v>
      </c>
      <c r="H34" s="9">
        <v>642729.9</v>
      </c>
      <c r="I34" s="9">
        <v>312714.40000000002</v>
      </c>
      <c r="J34" s="9">
        <v>192055.8</v>
      </c>
      <c r="K34" s="9">
        <v>138461.9</v>
      </c>
      <c r="L34" s="9">
        <v>85685.5</v>
      </c>
      <c r="M34" s="1"/>
      <c r="N34" s="1"/>
    </row>
    <row r="35" spans="1:14" x14ac:dyDescent="0.3">
      <c r="A35" s="1" t="s">
        <v>246</v>
      </c>
      <c r="B35" s="9"/>
      <c r="C35" s="9"/>
      <c r="D35" s="9">
        <v>407848.2</v>
      </c>
      <c r="E35" s="9">
        <v>517372.5</v>
      </c>
      <c r="F35" s="9">
        <v>364870.9</v>
      </c>
      <c r="G35" s="9">
        <v>81204.2</v>
      </c>
      <c r="H35" s="9">
        <v>16249.7</v>
      </c>
      <c r="I35" s="9">
        <v>6504.4</v>
      </c>
      <c r="J35" s="9">
        <v>1445.6</v>
      </c>
      <c r="K35" s="9"/>
      <c r="L35" s="9"/>
      <c r="M35" s="1"/>
      <c r="N35" s="1"/>
    </row>
    <row r="36" spans="1:14" x14ac:dyDescent="0.3">
      <c r="A36" s="1" t="s">
        <v>247</v>
      </c>
      <c r="B36" s="9"/>
      <c r="C36" s="9"/>
      <c r="D36" s="9">
        <v>3046199.7</v>
      </c>
      <c r="E36" s="9">
        <v>3016789.6</v>
      </c>
      <c r="F36" s="9">
        <v>2843926.5</v>
      </c>
      <c r="G36" s="9">
        <v>1504483.9</v>
      </c>
      <c r="H36" s="9">
        <v>658979.6</v>
      </c>
      <c r="I36" s="9">
        <v>319218.8</v>
      </c>
      <c r="J36" s="9">
        <v>193501.4</v>
      </c>
      <c r="K36" s="9">
        <v>138461.9</v>
      </c>
      <c r="L36" s="9">
        <v>85685.5</v>
      </c>
      <c r="M36" s="1"/>
      <c r="N36" s="1"/>
    </row>
    <row r="37" spans="1:14" x14ac:dyDescent="0.3">
      <c r="A37" s="1" t="s">
        <v>248</v>
      </c>
      <c r="B37" s="9"/>
      <c r="C37" s="9"/>
      <c r="D37" s="9">
        <v>3878207.7</v>
      </c>
      <c r="E37" s="9">
        <v>3990900</v>
      </c>
      <c r="F37" s="9">
        <v>3837349.3</v>
      </c>
      <c r="G37" s="9">
        <v>1615903.8</v>
      </c>
      <c r="H37" s="9">
        <v>567952.6</v>
      </c>
      <c r="I37" s="9">
        <v>232970.6</v>
      </c>
      <c r="J37" s="9">
        <v>154210.6</v>
      </c>
      <c r="K37" s="9">
        <v>108334.3</v>
      </c>
      <c r="L37" s="9">
        <v>57731</v>
      </c>
      <c r="M37" s="1"/>
      <c r="N37" s="1"/>
    </row>
    <row r="38" spans="1:14" x14ac:dyDescent="0.3">
      <c r="A38" s="1" t="s">
        <v>249</v>
      </c>
      <c r="B38" s="9"/>
      <c r="C38" s="9"/>
      <c r="D38" s="9">
        <v>3615587.3</v>
      </c>
      <c r="E38" s="9">
        <v>3745643.1</v>
      </c>
      <c r="F38" s="9">
        <v>3618687.4</v>
      </c>
      <c r="G38" s="9">
        <v>1456574</v>
      </c>
      <c r="H38" s="9">
        <v>537315.6</v>
      </c>
      <c r="I38" s="9">
        <v>226078.7</v>
      </c>
      <c r="J38" s="9">
        <v>142117.29999999999</v>
      </c>
      <c r="K38" s="9">
        <v>101943</v>
      </c>
      <c r="L38" s="9">
        <v>57731</v>
      </c>
      <c r="M38" s="1"/>
      <c r="N38" s="1"/>
    </row>
    <row r="39" spans="1:14" x14ac:dyDescent="0.3">
      <c r="A39" s="3" t="s">
        <v>250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1"/>
      <c r="N39" s="1"/>
    </row>
    <row r="40" spans="1:14" x14ac:dyDescent="0.3">
      <c r="A40" s="1" t="s">
        <v>251</v>
      </c>
      <c r="B40" s="9"/>
      <c r="C40" s="9"/>
      <c r="D40" s="9">
        <v>461479.1</v>
      </c>
      <c r="E40" s="9">
        <v>332129.2</v>
      </c>
      <c r="F40" s="9">
        <v>340737.3</v>
      </c>
      <c r="G40" s="9">
        <v>361366.4</v>
      </c>
      <c r="H40" s="9">
        <v>325720.59999999998</v>
      </c>
      <c r="I40" s="9">
        <v>154867.6</v>
      </c>
      <c r="J40" s="9">
        <v>88534.1</v>
      </c>
      <c r="K40" s="9">
        <v>100138.3</v>
      </c>
      <c r="L40" s="9">
        <v>-1232.4000000000001</v>
      </c>
      <c r="M40" s="1"/>
      <c r="N40" s="1"/>
    </row>
    <row r="41" spans="1:14" x14ac:dyDescent="0.3">
      <c r="A41" s="1" t="s">
        <v>252</v>
      </c>
      <c r="B41" s="9"/>
      <c r="C41" s="9"/>
      <c r="D41" s="9">
        <v>-35410.300000000003</v>
      </c>
      <c r="E41" s="9">
        <v>75545.8</v>
      </c>
      <c r="F41" s="9">
        <v>-2509236.7999999998</v>
      </c>
      <c r="G41" s="9">
        <v>-463197.4</v>
      </c>
      <c r="H41" s="9">
        <v>-162768</v>
      </c>
      <c r="I41" s="9">
        <v>-11366.6</v>
      </c>
      <c r="J41" s="9">
        <v>-3248.7</v>
      </c>
      <c r="K41" s="9">
        <v>6668.1</v>
      </c>
      <c r="L41" s="9">
        <v>4968.2</v>
      </c>
      <c r="M41" s="1"/>
      <c r="N41" s="1"/>
    </row>
    <row r="42" spans="1:14" x14ac:dyDescent="0.3">
      <c r="A42" s="1" t="s">
        <v>253</v>
      </c>
      <c r="B42" s="9"/>
      <c r="C42" s="9"/>
      <c r="D42" s="9">
        <v>-279431.2</v>
      </c>
      <c r="E42" s="9">
        <v>-441054.4</v>
      </c>
      <c r="F42" s="9">
        <v>1829755.7</v>
      </c>
      <c r="G42" s="9">
        <v>976216.3</v>
      </c>
      <c r="H42" s="9">
        <v>139853.4</v>
      </c>
      <c r="I42" s="9">
        <v>-20038.599999999999</v>
      </c>
      <c r="J42" s="9">
        <v>700.9</v>
      </c>
      <c r="K42" s="9">
        <v>11530</v>
      </c>
      <c r="L42" s="9"/>
      <c r="M42" s="1"/>
      <c r="N42" s="1"/>
    </row>
    <row r="43" spans="1:14" x14ac:dyDescent="0.3">
      <c r="A43" s="1" t="s">
        <v>254</v>
      </c>
      <c r="B43" s="9"/>
      <c r="C43" s="9"/>
      <c r="D43" s="9">
        <v>142141.70000000001</v>
      </c>
      <c r="E43" s="9">
        <v>-40284.9</v>
      </c>
      <c r="F43" s="9">
        <v>-359660.5</v>
      </c>
      <c r="G43" s="9">
        <v>830107.6</v>
      </c>
      <c r="H43" s="9">
        <v>304522.7</v>
      </c>
      <c r="I43" s="9">
        <v>123462.39999999999</v>
      </c>
      <c r="J43" s="9">
        <v>85986.3</v>
      </c>
      <c r="K43" s="9">
        <v>118336.4</v>
      </c>
      <c r="L43" s="9">
        <v>3735.8</v>
      </c>
      <c r="M43" s="1"/>
      <c r="N43" s="1"/>
    </row>
    <row r="44" spans="1:14" x14ac:dyDescent="0.3">
      <c r="A44" s="1" t="s">
        <v>255</v>
      </c>
      <c r="B44" s="9"/>
      <c r="C44" s="9"/>
      <c r="D44" s="9">
        <v>1263718.7</v>
      </c>
      <c r="E44" s="9">
        <v>1121577</v>
      </c>
      <c r="F44" s="9">
        <v>1161861.8999999999</v>
      </c>
      <c r="G44" s="9">
        <v>1521522.4</v>
      </c>
      <c r="H44" s="9">
        <v>691414.8</v>
      </c>
      <c r="I44" s="9">
        <v>386892.1</v>
      </c>
      <c r="J44" s="9">
        <v>263429.7</v>
      </c>
      <c r="K44" s="9">
        <v>177443.4</v>
      </c>
      <c r="L44" s="9">
        <v>59107</v>
      </c>
      <c r="M44" s="1"/>
      <c r="N44" s="1"/>
    </row>
    <row r="45" spans="1:14" x14ac:dyDescent="0.3">
      <c r="A45" s="1" t="s">
        <v>256</v>
      </c>
      <c r="B45" s="9"/>
      <c r="C45" s="9"/>
      <c r="D45" s="9">
        <v>94069</v>
      </c>
      <c r="E45" s="9">
        <v>89559.1</v>
      </c>
      <c r="F45" s="9">
        <v>60089</v>
      </c>
      <c r="G45" s="9">
        <v>34544.699999999997</v>
      </c>
      <c r="H45" s="9">
        <v>10674.2</v>
      </c>
      <c r="I45" s="9">
        <v>7831.2</v>
      </c>
      <c r="J45" s="9">
        <v>5948.2</v>
      </c>
      <c r="K45" s="9">
        <v>2418.1999999999998</v>
      </c>
      <c r="L45" s="9">
        <v>428.8</v>
      </c>
      <c r="M45" s="1"/>
      <c r="N45" s="1"/>
    </row>
    <row r="46" spans="1:14" x14ac:dyDescent="0.3">
      <c r="A46" s="3" t="s">
        <v>257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"/>
      <c r="N46" s="1"/>
    </row>
    <row r="47" spans="1:14" x14ac:dyDescent="0.3">
      <c r="A47" s="1" t="s">
        <v>258</v>
      </c>
      <c r="B47" s="9">
        <v>5.68</v>
      </c>
      <c r="C47" s="9">
        <v>4.59</v>
      </c>
      <c r="D47" s="9">
        <v>0.79</v>
      </c>
      <c r="E47" s="9">
        <v>5.28</v>
      </c>
      <c r="F47" s="9">
        <v>15.89</v>
      </c>
      <c r="G47" s="9">
        <v>26.94</v>
      </c>
      <c r="H47" s="9">
        <v>43.77</v>
      </c>
      <c r="I47" s="9">
        <v>50.14</v>
      </c>
      <c r="J47" s="9">
        <v>32.92</v>
      </c>
      <c r="K47" s="9">
        <v>40.61</v>
      </c>
      <c r="L47" s="9"/>
      <c r="M47" s="1"/>
      <c r="N47" s="1"/>
    </row>
    <row r="48" spans="1:14" x14ac:dyDescent="0.3">
      <c r="A48" s="1" t="s">
        <v>259</v>
      </c>
      <c r="B48" s="9"/>
      <c r="C48" s="9"/>
      <c r="D48" s="9">
        <v>0.81</v>
      </c>
      <c r="E48" s="9">
        <v>5.19</v>
      </c>
      <c r="F48" s="9">
        <v>11.15</v>
      </c>
      <c r="G48" s="9">
        <v>18.440000000000001</v>
      </c>
      <c r="H48" s="9">
        <v>31.09</v>
      </c>
      <c r="I48" s="9">
        <v>40.83</v>
      </c>
      <c r="J48" s="9">
        <v>28.27</v>
      </c>
      <c r="K48" s="9">
        <v>31.8</v>
      </c>
      <c r="L48" s="9">
        <v>38.19</v>
      </c>
      <c r="M48" s="1"/>
      <c r="N48" s="1"/>
    </row>
    <row r="49" spans="1:14" x14ac:dyDescent="0.3">
      <c r="A49" s="1" t="s">
        <v>260</v>
      </c>
      <c r="B49" s="9"/>
      <c r="C49" s="9"/>
      <c r="D49" s="9">
        <v>3.61</v>
      </c>
      <c r="E49" s="9">
        <v>9.6</v>
      </c>
      <c r="F49" s="9">
        <v>13.83</v>
      </c>
      <c r="G49" s="9">
        <v>22.3</v>
      </c>
      <c r="H49" s="9">
        <v>39.42</v>
      </c>
      <c r="I49" s="9">
        <v>47.53</v>
      </c>
      <c r="J49" s="9">
        <v>31.85</v>
      </c>
      <c r="K49" s="9">
        <v>39.6</v>
      </c>
      <c r="L49" s="9">
        <v>36.799999999999997</v>
      </c>
      <c r="M49" s="1"/>
      <c r="N49" s="1"/>
    </row>
    <row r="50" spans="1:14" x14ac:dyDescent="0.3">
      <c r="A50" s="1" t="s">
        <v>261</v>
      </c>
      <c r="B50" s="9"/>
      <c r="C50" s="9"/>
      <c r="D50" s="9">
        <v>0.81</v>
      </c>
      <c r="E50" s="9">
        <v>5.19</v>
      </c>
      <c r="F50" s="9">
        <v>11.15</v>
      </c>
      <c r="G50" s="9">
        <v>18.440000000000001</v>
      </c>
      <c r="H50" s="9">
        <v>31.09</v>
      </c>
      <c r="I50" s="9">
        <v>40.83</v>
      </c>
      <c r="J50" s="9">
        <v>28.27</v>
      </c>
      <c r="K50" s="9">
        <v>31.8</v>
      </c>
      <c r="L50" s="9">
        <v>38.19</v>
      </c>
      <c r="M50" s="1"/>
      <c r="N50" s="1"/>
    </row>
    <row r="51" spans="1:14" x14ac:dyDescent="0.3">
      <c r="A51" s="1" t="s">
        <v>262</v>
      </c>
      <c r="B51" s="9">
        <v>2.9</v>
      </c>
      <c r="C51" s="9">
        <v>2.2799999999999998</v>
      </c>
      <c r="D51" s="9">
        <v>0.42</v>
      </c>
      <c r="E51" s="9">
        <v>2.84</v>
      </c>
      <c r="F51" s="9">
        <v>8.23</v>
      </c>
      <c r="G51" s="9">
        <v>12.36</v>
      </c>
      <c r="H51" s="9">
        <v>18.78</v>
      </c>
      <c r="I51" s="9">
        <v>20.52</v>
      </c>
      <c r="J51" s="9">
        <v>13.52</v>
      </c>
      <c r="K51" s="9">
        <v>16.62</v>
      </c>
      <c r="L51" s="9"/>
      <c r="M51" s="1"/>
      <c r="N51" s="1"/>
    </row>
    <row r="52" spans="1:14" x14ac:dyDescent="0.3">
      <c r="A52" s="1" t="s">
        <v>263</v>
      </c>
      <c r="B52" s="9"/>
      <c r="C52" s="9"/>
      <c r="D52" s="9">
        <v>0.76</v>
      </c>
      <c r="E52" s="9">
        <v>4.79</v>
      </c>
      <c r="F52" s="9">
        <v>13.5</v>
      </c>
      <c r="G52" s="9">
        <v>22.62</v>
      </c>
      <c r="H52" s="9">
        <v>43.77</v>
      </c>
      <c r="I52" s="9">
        <v>50.14</v>
      </c>
      <c r="J52" s="9">
        <v>39.18</v>
      </c>
      <c r="K52" s="9"/>
      <c r="L52" s="9"/>
      <c r="M52" s="1"/>
      <c r="N52" s="1"/>
    </row>
    <row r="53" spans="1:14" x14ac:dyDescent="0.3">
      <c r="A53" s="1" t="s">
        <v>264</v>
      </c>
      <c r="B53" s="9"/>
      <c r="C53" s="9"/>
      <c r="D53" s="9">
        <v>20.49</v>
      </c>
      <c r="E53" s="9">
        <v>24.8</v>
      </c>
      <c r="F53" s="9">
        <v>30.73</v>
      </c>
      <c r="G53" s="9">
        <v>33.97</v>
      </c>
      <c r="H53" s="9">
        <v>31.65</v>
      </c>
      <c r="I53" s="9">
        <v>37.68</v>
      </c>
      <c r="J53" s="9">
        <v>33.17</v>
      </c>
      <c r="K53" s="9">
        <v>33.93</v>
      </c>
      <c r="L53" s="9">
        <v>30.57</v>
      </c>
      <c r="M53" s="1"/>
      <c r="N53" s="1"/>
    </row>
    <row r="54" spans="1:14" x14ac:dyDescent="0.3">
      <c r="A54" s="1" t="s">
        <v>265</v>
      </c>
      <c r="B54" s="9"/>
      <c r="C54" s="9"/>
      <c r="D54" s="9">
        <v>1.21</v>
      </c>
      <c r="E54" s="9">
        <v>5.46</v>
      </c>
      <c r="F54" s="9">
        <v>15.08</v>
      </c>
      <c r="G54" s="9">
        <v>17.82</v>
      </c>
      <c r="H54" s="9">
        <v>17.8</v>
      </c>
      <c r="I54" s="9">
        <v>19.97</v>
      </c>
      <c r="J54" s="9">
        <v>14.1</v>
      </c>
      <c r="K54" s="9">
        <v>14.94</v>
      </c>
      <c r="L54" s="9">
        <v>13.18</v>
      </c>
      <c r="M54" s="1"/>
      <c r="N54" s="1"/>
    </row>
    <row r="55" spans="1:14" x14ac:dyDescent="0.3">
      <c r="A55" s="1" t="s">
        <v>266</v>
      </c>
      <c r="B55" s="9"/>
      <c r="C55" s="9"/>
      <c r="D55" s="9">
        <v>2.44</v>
      </c>
      <c r="E55" s="9">
        <v>8.59</v>
      </c>
      <c r="F55" s="9">
        <v>20.010000000000002</v>
      </c>
      <c r="G55" s="9">
        <v>23.52</v>
      </c>
      <c r="H55" s="9">
        <v>20.56</v>
      </c>
      <c r="I55" s="9">
        <v>22.86</v>
      </c>
      <c r="J55" s="9">
        <v>18.350000000000001</v>
      </c>
      <c r="K55" s="9">
        <v>20.6</v>
      </c>
      <c r="L55" s="9">
        <v>17.63</v>
      </c>
      <c r="M55" s="1"/>
      <c r="N55" s="1"/>
    </row>
    <row r="56" spans="1:14" x14ac:dyDescent="0.3">
      <c r="A56" s="1" t="s">
        <v>267</v>
      </c>
      <c r="B56" s="9"/>
      <c r="C56" s="9"/>
      <c r="D56" s="9">
        <v>6.96</v>
      </c>
      <c r="E56" s="9">
        <v>13.1</v>
      </c>
      <c r="F56" s="9">
        <v>23.84</v>
      </c>
      <c r="G56" s="9">
        <v>25.67</v>
      </c>
      <c r="H56" s="9">
        <v>22.1</v>
      </c>
      <c r="I56" s="9">
        <v>23.57</v>
      </c>
      <c r="J56" s="9">
        <v>18.96</v>
      </c>
      <c r="K56" s="9">
        <v>21.21</v>
      </c>
      <c r="L56" s="9">
        <v>18.440000000000001</v>
      </c>
      <c r="M56" s="1"/>
      <c r="N56" s="1"/>
    </row>
    <row r="57" spans="1:14" x14ac:dyDescent="0.3">
      <c r="A57" s="1" t="s">
        <v>268</v>
      </c>
      <c r="B57" s="9"/>
      <c r="C57" s="9"/>
      <c r="D57" s="9">
        <v>43.99</v>
      </c>
      <c r="E57" s="9">
        <v>43.05</v>
      </c>
      <c r="F57" s="9">
        <v>42.57</v>
      </c>
      <c r="G57" s="9">
        <v>48.21</v>
      </c>
      <c r="H57" s="9">
        <v>53.71</v>
      </c>
      <c r="I57" s="9">
        <v>57.81</v>
      </c>
      <c r="J57" s="9">
        <v>55.65</v>
      </c>
      <c r="K57" s="9">
        <v>56.1</v>
      </c>
      <c r="L57" s="9">
        <v>59.75</v>
      </c>
      <c r="M57" s="1"/>
      <c r="N57" s="1"/>
    </row>
    <row r="58" spans="1:14" x14ac:dyDescent="0.3">
      <c r="A58" s="1" t="s">
        <v>269</v>
      </c>
      <c r="B58" s="9"/>
      <c r="C58" s="9"/>
      <c r="D58" s="9">
        <v>0.61</v>
      </c>
      <c r="E58" s="9">
        <v>0.61</v>
      </c>
      <c r="F58" s="9">
        <v>0.59</v>
      </c>
      <c r="G58" s="9">
        <v>0.72</v>
      </c>
      <c r="H58" s="9">
        <v>1.0900000000000001</v>
      </c>
      <c r="I58" s="9">
        <v>1.04</v>
      </c>
      <c r="J58" s="9">
        <v>1.05</v>
      </c>
      <c r="K58" s="9">
        <v>1.21</v>
      </c>
      <c r="L58" s="9"/>
      <c r="M58" s="1"/>
      <c r="N58" s="1"/>
    </row>
    <row r="59" spans="1:14" x14ac:dyDescent="0.3">
      <c r="A59" s="1" t="s">
        <v>270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"/>
      <c r="N59" s="1"/>
    </row>
    <row r="60" spans="1:14" x14ac:dyDescent="0.3">
      <c r="A60" s="1" t="s">
        <v>271</v>
      </c>
      <c r="B60" s="9"/>
      <c r="C60" s="9"/>
      <c r="D60" s="9">
        <v>0.09</v>
      </c>
      <c r="E60" s="9">
        <v>0.57999999999999996</v>
      </c>
      <c r="F60" s="9">
        <v>1.28</v>
      </c>
      <c r="G60" s="9">
        <v>0.96</v>
      </c>
      <c r="H60" s="9">
        <v>0.62</v>
      </c>
      <c r="I60" s="9">
        <v>0.37</v>
      </c>
      <c r="J60" s="9"/>
      <c r="K60" s="9"/>
      <c r="L60" s="9"/>
      <c r="M60" s="1"/>
      <c r="N60" s="1"/>
    </row>
    <row r="61" spans="1:14" x14ac:dyDescent="0.3">
      <c r="A61" s="1" t="s">
        <v>272</v>
      </c>
      <c r="B61" s="9">
        <v>0.66</v>
      </c>
      <c r="C61" s="9">
        <v>0.51</v>
      </c>
      <c r="D61" s="9">
        <v>0.09</v>
      </c>
      <c r="E61" s="9">
        <v>0.57999999999999996</v>
      </c>
      <c r="F61" s="9">
        <v>1.28</v>
      </c>
      <c r="G61" s="9">
        <v>0.98</v>
      </c>
      <c r="H61" s="9">
        <v>0.63</v>
      </c>
      <c r="I61" s="9">
        <v>0.37</v>
      </c>
      <c r="J61" s="9"/>
      <c r="K61" s="9"/>
      <c r="L61" s="9"/>
      <c r="M61" s="1"/>
      <c r="N61" s="1"/>
    </row>
    <row r="62" spans="1:14" x14ac:dyDescent="0.3">
      <c r="A62" s="1" t="s">
        <v>273</v>
      </c>
      <c r="B62" s="9">
        <v>11.61</v>
      </c>
      <c r="C62" s="9">
        <v>11.13</v>
      </c>
      <c r="D62" s="9">
        <v>10.82</v>
      </c>
      <c r="E62" s="9">
        <v>11.1</v>
      </c>
      <c r="F62" s="9">
        <v>10.75</v>
      </c>
      <c r="G62" s="9">
        <v>4.97</v>
      </c>
      <c r="H62" s="9">
        <v>1.98</v>
      </c>
      <c r="I62" s="9">
        <v>0.9</v>
      </c>
      <c r="J62" s="9"/>
      <c r="K62" s="9"/>
      <c r="L62" s="9"/>
      <c r="M62" s="1"/>
      <c r="N62" s="1"/>
    </row>
    <row r="63" spans="1:14" x14ac:dyDescent="0.3">
      <c r="A63" s="1" t="s">
        <v>274</v>
      </c>
      <c r="B63" s="9"/>
      <c r="C63" s="9"/>
      <c r="D63" s="9">
        <v>1.38</v>
      </c>
      <c r="E63" s="9">
        <v>0.98</v>
      </c>
      <c r="F63" s="9">
        <v>1.01</v>
      </c>
      <c r="G63" s="9">
        <v>1.23</v>
      </c>
      <c r="H63" s="9">
        <v>1.2</v>
      </c>
      <c r="I63" s="9">
        <v>0.62</v>
      </c>
      <c r="J63" s="9"/>
      <c r="K63" s="9"/>
      <c r="L63" s="9"/>
      <c r="M63" s="1"/>
      <c r="N63" s="1"/>
    </row>
    <row r="64" spans="1:14" x14ac:dyDescent="0.3">
      <c r="A64" s="1" t="s">
        <v>275</v>
      </c>
      <c r="B64" s="9"/>
      <c r="C64" s="9"/>
      <c r="D64" s="9">
        <v>0.43</v>
      </c>
      <c r="E64" s="9">
        <v>-0.12</v>
      </c>
      <c r="F64" s="9">
        <v>-1.07</v>
      </c>
      <c r="G64" s="9">
        <v>2.83</v>
      </c>
      <c r="H64" s="9">
        <v>1.1200000000000001</v>
      </c>
      <c r="I64" s="9">
        <v>0.49</v>
      </c>
      <c r="J64" s="9"/>
      <c r="K64" s="9"/>
      <c r="L64" s="9"/>
      <c r="M64" s="1"/>
      <c r="N64" s="1"/>
    </row>
    <row r="65" spans="1:14" x14ac:dyDescent="0.3">
      <c r="A65" s="1" t="s">
        <v>276</v>
      </c>
      <c r="B65" s="9"/>
      <c r="C65" s="9"/>
      <c r="D65" s="9">
        <v>12.1</v>
      </c>
      <c r="E65" s="9">
        <v>12.47</v>
      </c>
      <c r="F65" s="9">
        <v>37.54</v>
      </c>
      <c r="G65" s="9">
        <v>64.78</v>
      </c>
      <c r="H65" s="9">
        <v>49.33</v>
      </c>
      <c r="I65" s="9">
        <v>39.090000000000003</v>
      </c>
      <c r="J65" s="9"/>
      <c r="K65" s="9"/>
      <c r="L65" s="9"/>
      <c r="M65" s="1"/>
      <c r="N65" s="1"/>
    </row>
    <row r="66" spans="1:14" x14ac:dyDescent="0.3">
      <c r="A66" s="1" t="s">
        <v>277</v>
      </c>
      <c r="B66" s="9"/>
      <c r="C66" s="9"/>
      <c r="D66" s="9">
        <v>10.37</v>
      </c>
      <c r="E66" s="9">
        <v>13.29</v>
      </c>
      <c r="F66" s="9">
        <v>49.25</v>
      </c>
      <c r="G66" s="9">
        <v>82.47</v>
      </c>
      <c r="H66" s="9">
        <v>67.540000000000006</v>
      </c>
      <c r="I66" s="9">
        <v>64.709999999999994</v>
      </c>
      <c r="J66" s="9"/>
      <c r="K66" s="9"/>
      <c r="L66" s="9"/>
      <c r="M66" s="1"/>
      <c r="N66" s="1"/>
    </row>
    <row r="67" spans="1:14" x14ac:dyDescent="0.3">
      <c r="A67" s="1" t="s">
        <v>278</v>
      </c>
      <c r="B67" s="9"/>
      <c r="C67" s="9"/>
      <c r="D67" s="9">
        <v>0.54</v>
      </c>
      <c r="E67" s="9">
        <v>1.48</v>
      </c>
      <c r="F67" s="9">
        <v>4.59</v>
      </c>
      <c r="G67" s="9">
        <v>21.8</v>
      </c>
      <c r="H67" s="9">
        <v>14</v>
      </c>
      <c r="I67" s="9">
        <v>14.63</v>
      </c>
      <c r="J67" s="9"/>
      <c r="K67" s="9"/>
      <c r="L67" s="9"/>
      <c r="M67" s="1"/>
      <c r="N67" s="1"/>
    </row>
    <row r="68" spans="1:14" x14ac:dyDescent="0.3">
      <c r="A68" s="1" t="s">
        <v>279</v>
      </c>
      <c r="B68" s="9"/>
      <c r="C68" s="9"/>
      <c r="D68" s="9">
        <v>0.49</v>
      </c>
      <c r="E68" s="9">
        <v>1.5</v>
      </c>
      <c r="F68" s="9">
        <v>6.26</v>
      </c>
      <c r="G68" s="9">
        <v>11.32</v>
      </c>
      <c r="H68" s="9">
        <v>10.130000000000001</v>
      </c>
      <c r="I68" s="9">
        <v>7.04</v>
      </c>
      <c r="J68" s="9"/>
      <c r="K68" s="9"/>
      <c r="L68" s="9"/>
      <c r="M68" s="1"/>
      <c r="N68" s="1"/>
    </row>
    <row r="69" spans="1:14" x14ac:dyDescent="0.3">
      <c r="A69" s="1" t="s">
        <v>280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"/>
      <c r="N69" s="1"/>
    </row>
    <row r="70" spans="1:14" x14ac:dyDescent="0.3">
      <c r="A70" s="1" t="s">
        <v>281</v>
      </c>
      <c r="B70" s="9"/>
      <c r="C70" s="9"/>
      <c r="D70" s="9">
        <v>213712</v>
      </c>
      <c r="E70" s="9">
        <v>227759</v>
      </c>
      <c r="F70" s="9">
        <v>223667</v>
      </c>
      <c r="G70" s="9">
        <v>153585</v>
      </c>
      <c r="H70" s="9">
        <v>54085</v>
      </c>
      <c r="I70" s="9">
        <v>33609</v>
      </c>
      <c r="J70" s="9">
        <v>23961</v>
      </c>
      <c r="K70" s="9"/>
      <c r="L70" s="9"/>
      <c r="M70" s="1"/>
      <c r="N70" s="1"/>
    </row>
    <row r="71" spans="1:14" x14ac:dyDescent="0.3">
      <c r="A71" s="1" t="s">
        <v>46</v>
      </c>
      <c r="B71" s="1" t="s">
        <v>47</v>
      </c>
      <c r="C71" s="1" t="s">
        <v>47</v>
      </c>
      <c r="D71" s="1" t="s">
        <v>47</v>
      </c>
      <c r="E71" s="1" t="s">
        <v>47</v>
      </c>
      <c r="F71" s="1" t="s">
        <v>47</v>
      </c>
      <c r="G71" s="1" t="s">
        <v>47</v>
      </c>
      <c r="H71" s="1" t="s">
        <v>47</v>
      </c>
      <c r="I71" s="1" t="s">
        <v>47</v>
      </c>
      <c r="J71" s="1" t="s">
        <v>47</v>
      </c>
      <c r="K71" s="1" t="s">
        <v>47</v>
      </c>
      <c r="L71" s="1" t="s">
        <v>47</v>
      </c>
      <c r="M71" s="1"/>
      <c r="N71" s="1"/>
    </row>
    <row r="72" spans="1:14" x14ac:dyDescent="0.3">
      <c r="A72" s="1" t="s">
        <v>48</v>
      </c>
      <c r="B72" s="1" t="s">
        <v>47</v>
      </c>
      <c r="C72" s="1" t="s">
        <v>47</v>
      </c>
      <c r="D72" s="1" t="s">
        <v>47</v>
      </c>
      <c r="E72" s="1" t="s">
        <v>47</v>
      </c>
      <c r="F72" s="1" t="s">
        <v>47</v>
      </c>
      <c r="G72" s="1" t="s">
        <v>47</v>
      </c>
      <c r="H72" s="1" t="s">
        <v>47</v>
      </c>
      <c r="I72" s="1" t="s">
        <v>47</v>
      </c>
      <c r="J72" s="1" t="s">
        <v>47</v>
      </c>
      <c r="K72" s="1" t="s">
        <v>47</v>
      </c>
      <c r="L72" s="1" t="s">
        <v>47</v>
      </c>
      <c r="M72" s="1"/>
      <c r="N72" s="1"/>
    </row>
    <row r="73" spans="1:14" x14ac:dyDescent="0.3">
      <c r="A73" s="1" t="s">
        <v>49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/>
      <c r="N73" s="1"/>
    </row>
    <row r="74" spans="1:14" x14ac:dyDescent="0.3">
      <c r="A74" s="1" t="s">
        <v>282</v>
      </c>
      <c r="B74" s="1" t="s">
        <v>51</v>
      </c>
      <c r="C74" s="1" t="s">
        <v>51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51</v>
      </c>
      <c r="J74" s="1" t="s">
        <v>51</v>
      </c>
      <c r="K74" s="1" t="s">
        <v>51</v>
      </c>
      <c r="L74" s="1" t="s">
        <v>51</v>
      </c>
      <c r="M74" s="1"/>
      <c r="N74" s="1"/>
    </row>
    <row r="75" spans="1:14" x14ac:dyDescent="0.3">
      <c r="A75" s="1" t="s">
        <v>283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" t="s">
        <v>66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BEDF-AFF7-400B-8355-31EA16765DC3}">
  <dimension ref="A1:C32"/>
  <sheetViews>
    <sheetView workbookViewId="0">
      <selection activeCell="D14" sqref="D14"/>
    </sheetView>
  </sheetViews>
  <sheetFormatPr defaultRowHeight="14" x14ac:dyDescent="0.3"/>
  <cols>
    <col min="1" max="1" width="33.08203125" customWidth="1"/>
    <col min="2" max="3" width="12.08203125" bestFit="1" customWidth="1"/>
  </cols>
  <sheetData>
    <row r="1" spans="1:3" x14ac:dyDescent="0.3">
      <c r="A1" t="s">
        <v>284</v>
      </c>
      <c r="B1">
        <v>2023</v>
      </c>
      <c r="C1">
        <v>2022</v>
      </c>
    </row>
    <row r="2" spans="1:3" x14ac:dyDescent="0.3">
      <c r="A2" s="3" t="s">
        <v>285</v>
      </c>
      <c r="B2" s="7"/>
      <c r="C2" s="7"/>
    </row>
    <row r="3" spans="1:3" x14ac:dyDescent="0.3">
      <c r="A3" s="5" t="s">
        <v>287</v>
      </c>
      <c r="B3" s="8">
        <v>1139644</v>
      </c>
      <c r="C3" s="8">
        <v>2071304</v>
      </c>
    </row>
    <row r="4" spans="1:3" x14ac:dyDescent="0.3">
      <c r="A4" s="5" t="s">
        <v>288</v>
      </c>
      <c r="B4" s="8">
        <v>90554</v>
      </c>
      <c r="C4" s="8">
        <v>270397</v>
      </c>
    </row>
    <row r="5" spans="1:3" x14ac:dyDescent="0.3">
      <c r="A5" s="5" t="s">
        <v>289</v>
      </c>
      <c r="B5" s="8">
        <v>84630</v>
      </c>
      <c r="C5" s="8">
        <v>74642</v>
      </c>
    </row>
    <row r="6" spans="1:3" x14ac:dyDescent="0.3">
      <c r="A6" s="5" t="s">
        <v>290</v>
      </c>
      <c r="B6" s="8">
        <v>13636</v>
      </c>
      <c r="C6" s="8"/>
    </row>
    <row r="7" spans="1:3" x14ac:dyDescent="0.3">
      <c r="B7" s="8">
        <v>1328464</v>
      </c>
      <c r="C7" s="8">
        <v>2416343</v>
      </c>
    </row>
    <row r="8" spans="1:3" x14ac:dyDescent="0.3">
      <c r="A8" s="3" t="s">
        <v>291</v>
      </c>
      <c r="B8" s="7"/>
      <c r="C8" s="7"/>
    </row>
    <row r="9" spans="1:3" x14ac:dyDescent="0.3">
      <c r="A9" s="5" t="s">
        <v>287</v>
      </c>
      <c r="B9" s="8">
        <v>45399</v>
      </c>
      <c r="C9" s="8">
        <v>41243</v>
      </c>
    </row>
    <row r="10" spans="1:3" x14ac:dyDescent="0.3">
      <c r="A10" s="5" t="s">
        <v>288</v>
      </c>
      <c r="B10" s="8">
        <v>91576</v>
      </c>
      <c r="C10" s="8">
        <v>404</v>
      </c>
    </row>
    <row r="11" spans="1:3" x14ac:dyDescent="0.3">
      <c r="A11" s="5" t="s">
        <v>289</v>
      </c>
      <c r="B11" s="8">
        <v>20530</v>
      </c>
      <c r="C11" s="8">
        <v>6034</v>
      </c>
    </row>
    <row r="12" spans="1:3" x14ac:dyDescent="0.3">
      <c r="A12" s="5" t="s">
        <v>290</v>
      </c>
      <c r="B12" s="8">
        <v>3851</v>
      </c>
      <c r="C12" s="8">
        <v>7504</v>
      </c>
    </row>
    <row r="13" spans="1:3" x14ac:dyDescent="0.3">
      <c r="B13" s="8">
        <v>161356</v>
      </c>
      <c r="C13" s="8">
        <v>55185</v>
      </c>
    </row>
    <row r="14" spans="1:3" x14ac:dyDescent="0.3">
      <c r="A14" s="3" t="s">
        <v>292</v>
      </c>
      <c r="B14" s="7"/>
      <c r="C14" s="7"/>
    </row>
    <row r="15" spans="1:3" x14ac:dyDescent="0.3">
      <c r="A15" s="5" t="s">
        <v>286</v>
      </c>
      <c r="B15" s="8"/>
      <c r="C15" s="8">
        <v>21744</v>
      </c>
    </row>
    <row r="16" spans="1:3" x14ac:dyDescent="0.3">
      <c r="B16" s="8"/>
      <c r="C16" s="8"/>
    </row>
    <row r="17" spans="1:3" x14ac:dyDescent="0.3">
      <c r="A17" s="3" t="s">
        <v>293</v>
      </c>
      <c r="B17" s="7"/>
      <c r="C17" s="7"/>
    </row>
    <row r="18" spans="1:3" x14ac:dyDescent="0.3">
      <c r="A18" s="5" t="s">
        <v>287</v>
      </c>
      <c r="B18" s="8"/>
      <c r="C18" s="8">
        <v>307236</v>
      </c>
    </row>
    <row r="19" spans="1:3" x14ac:dyDescent="0.3">
      <c r="A19" s="5" t="s">
        <v>288</v>
      </c>
      <c r="B19" s="8"/>
      <c r="C19" s="8">
        <v>172324</v>
      </c>
    </row>
    <row r="20" spans="1:3" x14ac:dyDescent="0.3">
      <c r="B20" s="8"/>
      <c r="C20" s="8">
        <v>479560</v>
      </c>
    </row>
    <row r="21" spans="1:3" x14ac:dyDescent="0.3">
      <c r="A21" s="3" t="s">
        <v>294</v>
      </c>
      <c r="B21" s="7"/>
      <c r="C21" s="7"/>
    </row>
    <row r="22" spans="1:3" x14ac:dyDescent="0.3">
      <c r="A22" s="5" t="s">
        <v>287</v>
      </c>
      <c r="B22" s="8">
        <v>72866</v>
      </c>
      <c r="C22" s="8">
        <v>36897</v>
      </c>
    </row>
    <row r="23" spans="1:3" x14ac:dyDescent="0.3">
      <c r="A23" s="5" t="s">
        <v>288</v>
      </c>
      <c r="B23" s="8"/>
      <c r="C23" s="8">
        <v>22247</v>
      </c>
    </row>
    <row r="24" spans="1:3" x14ac:dyDescent="0.3">
      <c r="B24" s="8">
        <v>72866</v>
      </c>
      <c r="C24" s="8">
        <v>59144</v>
      </c>
    </row>
    <row r="25" spans="1:3" x14ac:dyDescent="0.3">
      <c r="A25" s="3" t="s">
        <v>295</v>
      </c>
      <c r="B25" s="7"/>
      <c r="C25" s="7"/>
    </row>
    <row r="26" spans="1:3" x14ac:dyDescent="0.3">
      <c r="A26" s="5" t="s">
        <v>287</v>
      </c>
      <c r="B26" s="8">
        <v>135849</v>
      </c>
      <c r="C26" s="8">
        <v>66389</v>
      </c>
    </row>
    <row r="27" spans="1:3" x14ac:dyDescent="0.3">
      <c r="A27" s="5" t="s">
        <v>288</v>
      </c>
      <c r="B27" s="8"/>
      <c r="C27" s="8">
        <v>50538</v>
      </c>
    </row>
    <row r="28" spans="1:3" x14ac:dyDescent="0.3">
      <c r="B28" s="8">
        <v>135849</v>
      </c>
      <c r="C28" s="8">
        <v>116927</v>
      </c>
    </row>
    <row r="29" spans="1:3" x14ac:dyDescent="0.3">
      <c r="A29" s="3" t="s">
        <v>296</v>
      </c>
      <c r="B29" s="7"/>
      <c r="C29" s="7"/>
    </row>
    <row r="30" spans="1:3" x14ac:dyDescent="0.3">
      <c r="A30" s="5" t="s">
        <v>287</v>
      </c>
      <c r="B30" s="8">
        <v>13659</v>
      </c>
      <c r="C30" s="8">
        <v>21869</v>
      </c>
    </row>
    <row r="31" spans="1:3" x14ac:dyDescent="0.3">
      <c r="A31" s="5" t="s">
        <v>288</v>
      </c>
      <c r="B31" s="8"/>
      <c r="C31" s="8">
        <v>433</v>
      </c>
    </row>
    <row r="32" spans="1:3" x14ac:dyDescent="0.3">
      <c r="B32" s="8">
        <v>13659</v>
      </c>
      <c r="C32" s="8">
        <v>22302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2 X n 6 W B q W q s m l A A A A 9 g A A A B I A H A B D b 2 5 m a W c v U G F j a 2 F n Z S 5 4 b W w g o h g A K K A U A A A A A A A A A A A A A A A A A A A A A A A A A A A A h Y 8 x D o I w G I W v Q r r T l h K j I T 9 l Y B V j Y m J c m 1 q h E Y q h x R K v 5 u C R v I I Y R d 0 c 3 / e + 4 b 3 7 9 Q b Z 0 N T B W X V W t y Z F E a Y o U E a 2 e 2 3 K F P X u E C 5 Q x m E t 5 F G U K h h l Y 5 P B 7 l N U O X d K C P H e Y x / j t i s J o z Q i u 2 K 5 k Z V q B P r I + r 8 c a m O d M F I h D t v X G M 5 w F F M 8 Y 3 N M g U w Q C m 2 + A h v 3 P t s f C H l f u 7 5 T / F K F + Q r I F I G 8 P / A H U E s D B B Q A A g A I A N l 5 +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e f p Y w f j v 5 9 w B A A A d C Q A A E w A c A E Z v c m 1 1 b G F z L 1 N l Y 3 R p b 2 4 x L m 0 g o h g A K K A U A A A A A A A A A A A A A A A A A A A A A A A A A A A A 1 Z J N S + N A A I b v h f 6 H I X t p I Q Z T t 9 X u 0 o O 0 i u J t r X j o i E S d p a H p p G S m U C m F r Q i u C n 6 A i l R w q Q c / D i 4 u 1 G W 3 / h 0 z i f 9 i Z 4 k f N U w 1 l 1 L N J e R J 3 u R 9 w 0 P Q I t V N D K a 9 s / o 5 H A q H S F 6 z 0 B L 4 I C U G k y N g Y m p g 9 E s G u N e r t + 0 z t / X D / t Z 2 m + c S S A E D 0 X A I 8 I O 1 d / j l W G U R G c q s a R U W T L M Q G d c N p K R N T B G m J C K l P 8 E Z g i w C 1 W Q y N g w z i B S o W Y I 6 v 2 9 h k t d L 0 P 5 Z d + s N t r H P P w X j C n D W L 2 7 / N K B z c s a a K / b R J W Q H V 5 B X U X x V l I p B K l J U B r h s G D K g V h l F Z a + Y N 0 H x J v h z 8 9 N 5 h O j / I b x / N T d J U T H 1 0 v O S P K X j p Z T k x e Z q u Y x G t b n 7 L 7 G j F t v 7 6 z R W n V 8 3 9 v E m f 2 l W W + A / I G t p m H w 1 r W L a N M p F n F 0 u I R I J U k u u V i U v o 0 p 8 F M 8 B i i q 0 J o M H H n v g G l 7 u w E N i / F G M 4 2 K c 6 M S 1 a D i k Y + H O 7 r 7 Y 3 y / Y 7 9 M + m / J Y I r A j j 4 l X 7 X g a 2 C M v / F X e u x H O 1 t X d 2 i 6 7 r t + t b f f Z C 1 + V w H b 4 c q 8 6 4 p / c I 1 P E t d 6 z L 2 7 r x N 5 o s t 1 D 9 7 T e L 1 E 6 O w Q y p D P w o h r P 1 v X A C U G R N y T D E x 4 W 4 x E x T o q x O t i F q 1 1 4 L K i Z / w B Q S w E C L Q A U A A I A C A D Z e f p Y G p a q y a U A A A D 2 A A A A E g A A A A A A A A A A A A A A A A A A A A A A Q 2 9 u Z m l n L 1 B h Y 2 t h Z 2 U u e G 1 s U E s B A i 0 A F A A C A A g A 2 X n 6 W A / K 6 a u k A A A A 6 Q A A A B M A A A A A A A A A A A A A A A A A 8 Q A A A F t D b 2 5 0 Z W 5 0 X 1 R 5 c G V z X S 5 4 b W x Q S w E C L Q A U A A I A C A D Z e f p Y w f j v 5 9 w B A A A d C Q A A E w A A A A A A A A A A A A A A A A D i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N A A A A A A A A N k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2 M D k 4 J T I w S E s t Q V J E J T I w J U U 4 J U I 1 J T g 0 J U U 0 J U J B J U E 3 J U U 4 J U I 0 J T l G J U U 1 J T g w J U J B J U U 4 J U E x J U E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c 4 M j Y 2 N z Q t N G M z O C 0 0 M T R m L T k z Y T c t M m N m M T J j Y m R m Y 2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N j A 5 O F 9 I S 1 9 B U k R f 6 L W E 5 L q n 6 L S f 5 Y C 6 6 K G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2 V D A 3 O j A x O j U z L j g y M j g x N z V a I i A v P j x F b n R y e S B U e X B l P S J G a W x s Q 2 9 s d W 1 u V H l w Z X M i I F Z h b H V l P S J z Q m d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k 4 I E h L L U F S R C D o t Y T k u q f o t J / l g L r o o a g v Q X V 0 b 1 J l b W 9 2 Z W R D b 2 x 1 b W 5 z M S 5 7 Q 2 9 s d W 1 u M S w w f S Z x d W 9 0 O y w m c X V v d D t T Z W N 0 a W 9 u M S 8 2 M D k 4 I E h L L U F S R C D o t Y T k u q f o t J / l g L r o o a g v Q X V 0 b 1 J l b W 9 2 Z W R D b 2 x 1 b W 5 z M S 5 7 Q 2 9 s d W 1 u M i w x f S Z x d W 9 0 O y w m c X V v d D t T Z W N 0 a W 9 u M S 8 2 M D k 4 I E h L L U F S R C D o t Y T k u q f o t J / l g L r o o a g v Q X V 0 b 1 J l b W 9 2 Z W R D b 2 x 1 b W 5 z M S 5 7 Q 2 9 s d W 1 u M y w y f S Z x d W 9 0 O y w m c X V v d D t T Z W N 0 a W 9 u M S 8 2 M D k 4 I E h L L U F S R C D o t Y T k u q f o t J / l g L r o o a g v Q X V 0 b 1 J l b W 9 2 Z W R D b 2 x 1 b W 5 z M S 5 7 Q 2 9 s d W 1 u N C w z f S Z x d W 9 0 O y w m c X V v d D t T Z W N 0 a W 9 u M S 8 2 M D k 4 I E h L L U F S R C D o t Y T k u q f o t J / l g L r o o a g v Q X V 0 b 1 J l b W 9 2 Z W R D b 2 x 1 b W 5 z M S 5 7 Q 2 9 s d W 1 u N S w 0 f S Z x d W 9 0 O y w m c X V v d D t T Z W N 0 a W 9 u M S 8 2 M D k 4 I E h L L U F S R C D o t Y T k u q f o t J / l g L r o o a g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M D k 4 I E h L L U F S R C D o t Y T k u q f o t J / l g L r o o a g v Q X V 0 b 1 J l b W 9 2 Z W R D b 2 x 1 b W 5 z M S 5 7 Q 2 9 s d W 1 u M S w w f S Z x d W 9 0 O y w m c X V v d D t T Z W N 0 a W 9 u M S 8 2 M D k 4 I E h L L U F S R C D o t Y T k u q f o t J / l g L r o o a g v Q X V 0 b 1 J l b W 9 2 Z W R D b 2 x 1 b W 5 z M S 5 7 Q 2 9 s d W 1 u M i w x f S Z x d W 9 0 O y w m c X V v d D t T Z W N 0 a W 9 u M S 8 2 M D k 4 I E h L L U F S R C D o t Y T k u q f o t J / l g L r o o a g v Q X V 0 b 1 J l b W 9 2 Z W R D b 2 x 1 b W 5 z M S 5 7 Q 2 9 s d W 1 u M y w y f S Z x d W 9 0 O y w m c X V v d D t T Z W N 0 a W 9 u M S 8 2 M D k 4 I E h L L U F S R C D o t Y T k u q f o t J / l g L r o o a g v Q X V 0 b 1 J l b W 9 2 Z W R D b 2 x 1 b W 5 z M S 5 7 Q 2 9 s d W 1 u N C w z f S Z x d W 9 0 O y w m c X V v d D t T Z W N 0 a W 9 u M S 8 2 M D k 4 I E h L L U F S R C D o t Y T k u q f o t J / l g L r o o a g v Q X V 0 b 1 J l b W 9 2 Z W R D b 2 x 1 b W 5 z M S 5 7 Q 2 9 s d W 1 u N S w 0 f S Z x d W 9 0 O y w m c X V v d D t T Z W N 0 a W 9 u M S 8 2 M D k 4 I E h L L U F S R C D o t Y T k u q f o t J / l g L r o o a g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5 O C U y M E h L L U F S R C U y M C V F O C V C N S U 4 N C V F N C V C Q S V B N y V F O C V C N C U 5 R i V F N S U 4 M C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k 4 J T I w S E s t Q V J E J T I w J U U 4 J U I 1 J T g 0 J U U 0 J U J B J U E 3 J U U 4 J U I 0 J T l G J U U 1 J T g w J U J B J U U 4 J U E x J U E 4 L z Y w O T g u S E s t Q V J E L i V F O C V C N S U 4 N C V F N C V C Q S V B N y V F O C V C N C U 5 R i V F N S U 4 M C V C Q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O T g l M j B I S y 1 B U k Q l M j A l R T g l Q j U l O D Q l R T Q l Q k E l Q T c l R T g l Q j Q l O U Y l R T U l O D A l Q k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5 O C U y M E h L L U F S R C U y M C V F N S U 4 O C V B O S V F N i V C N i V B N i V F O C V B M S V B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Z j Y z Z D k 5 L W Y 4 Y W M t N G E x N C 0 4 M z U 1 L W Q z N G N h Z j V m Z D M y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Y w O T h f S E t f Q V J E X + W I q e a 2 p u i h q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l Q w N z o w M z o z O S 4 z N T U z N z Q 2 W i I g L z 4 8 R W 5 0 c n k g V H l w Z T 0 i R m l s b E N v b H V t b l R 5 c G V z I i B W Y W x 1 Z T 0 i c 0 J n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A 5 O C B I S y 1 B U k Q g 5 Y i p 5 r a m 6 K G o L 0 F 1 d G 9 S Z W 1 v d m V k Q 2 9 s d W 1 u c z E u e 0 N v b H V t b j E s M H 0 m c X V v d D s s J n F 1 b 3 Q 7 U 2 V j d G l v b j E v N j A 5 O C B I S y 1 B U k Q g 5 Y i p 5 r a m 6 K G o L 0 F 1 d G 9 S Z W 1 v d m V k Q 2 9 s d W 1 u c z E u e 0 N v b H V t b j I s M X 0 m c X V v d D s s J n F 1 b 3 Q 7 U 2 V j d G l v b j E v N j A 5 O C B I S y 1 B U k Q g 5 Y i p 5 r a m 6 K G o L 0 F 1 d G 9 S Z W 1 v d m V k Q 2 9 s d W 1 u c z E u e 0 N v b H V t b j M s M n 0 m c X V v d D s s J n F 1 b 3 Q 7 U 2 V j d G l v b j E v N j A 5 O C B I S y 1 B U k Q g 5 Y i p 5 r a m 6 K G o L 0 F 1 d G 9 S Z W 1 v d m V k Q 2 9 s d W 1 u c z E u e 0 N v b H V t b j Q s M 3 0 m c X V v d D s s J n F 1 b 3 Q 7 U 2 V j d G l v b j E v N j A 5 O C B I S y 1 B U k Q g 5 Y i p 5 r a m 6 K G o L 0 F 1 d G 9 S Z W 1 v d m V k Q 2 9 s d W 1 u c z E u e 0 N v b H V t b j U s N H 0 m c X V v d D s s J n F 1 b 3 Q 7 U 2 V j d G l v b j E v N j A 5 O C B I S y 1 B U k Q g 5 Y i p 5 r a m 6 K G o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N j A 5 O C B I S y 1 B U k Q g 5 Y i p 5 r a m 6 K G o L 0 F 1 d G 9 S Z W 1 v d m V k Q 2 9 s d W 1 u c z E u e 0 N v b H V t b j E s M H 0 m c X V v d D s s J n F 1 b 3 Q 7 U 2 V j d G l v b j E v N j A 5 O C B I S y 1 B U k Q g 5 Y i p 5 r a m 6 K G o L 0 F 1 d G 9 S Z W 1 v d m V k Q 2 9 s d W 1 u c z E u e 0 N v b H V t b j I s M X 0 m c X V v d D s s J n F 1 b 3 Q 7 U 2 V j d G l v b j E v N j A 5 O C B I S y 1 B U k Q g 5 Y i p 5 r a m 6 K G o L 0 F 1 d G 9 S Z W 1 v d m V k Q 2 9 s d W 1 u c z E u e 0 N v b H V t b j M s M n 0 m c X V v d D s s J n F 1 b 3 Q 7 U 2 V j d G l v b j E v N j A 5 O C B I S y 1 B U k Q g 5 Y i p 5 r a m 6 K G o L 0 F 1 d G 9 S Z W 1 v d m V k Q 2 9 s d W 1 u c z E u e 0 N v b H V t b j Q s M 3 0 m c X V v d D s s J n F 1 b 3 Q 7 U 2 V j d G l v b j E v N j A 5 O C B I S y 1 B U k Q g 5 Y i p 5 r a m 6 K G o L 0 F 1 d G 9 S Z W 1 v d m V k Q 2 9 s d W 1 u c z E u e 0 N v b H V t b j U s N H 0 m c X V v d D s s J n F 1 b 3 Q 7 U 2 V j d G l v b j E v N j A 5 O C B I S y 1 B U k Q g 5 Y i p 5 r a m 6 K G o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w O T g l M j B I S y 1 B U k Q l M j A l R T U l O D g l Q T k l R T Y l Q j Y l Q T Y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5 O C U y M E h L L U F S R C U y M C V F N S U 4 O C V B O S V F N i V C N i V B N i V F O C V B M S V B O C 8 2 M D k 4 L k h L L U F S R C 4 l R T U l O D g l Q T k l R T Y l Q j Y l Q T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k 4 J T I w S E s t Q V J E J T I w J U U 1 J T g 4 J U E 5 J U U 2 J U I 2 J U E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O T g l M j B I S y 1 B U k Q l M j A l R T c l O E U l Q j A l R T k l O D c l O T E l R T Y l Q j U l O D E l R T k l O D c l O E Y l R T g l Q T E l Q T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m F k Z D k 3 N i 1 m M T g z L T Q z M m M t O T E 2 Y y 0 w Z W F j Z T d k N j B i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2 M D k 4 X 0 h L X 0 F S R F / n j r D p h 5 H m t Y H p h 4 / o o a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2 V D A 3 O j A 0 O j M z L j A x M T A 2 N D h a I i A v P j x F b n R y e S B U e X B l P S J G a W x s Q 2 9 s d W 1 u V H l w Z X M i I F Z h b H V l P S J z Q m d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D k 4 I E h L L U F S R C D n j r D p h 5 H m t Y H p h 4 / o o a g v Q X V 0 b 1 J l b W 9 2 Z W R D b 2 x 1 b W 5 z M S 5 7 Q 2 9 s d W 1 u M S w w f S Z x d W 9 0 O y w m c X V v d D t T Z W N 0 a W 9 u M S 8 2 M D k 4 I E h L L U F S R C D n j r D p h 5 H m t Y H p h 4 / o o a g v Q X V 0 b 1 J l b W 9 2 Z W R D b 2 x 1 b W 5 z M S 5 7 Q 2 9 s d W 1 u M i w x f S Z x d W 9 0 O y w m c X V v d D t T Z W N 0 a W 9 u M S 8 2 M D k 4 I E h L L U F S R C D n j r D p h 5 H m t Y H p h 4 / o o a g v Q X V 0 b 1 J l b W 9 2 Z W R D b 2 x 1 b W 5 z M S 5 7 Q 2 9 s d W 1 u M y w y f S Z x d W 9 0 O y w m c X V v d D t T Z W N 0 a W 9 u M S 8 2 M D k 4 I E h L L U F S R C D n j r D p h 5 H m t Y H p h 4 / o o a g v Q X V 0 b 1 J l b W 9 2 Z W R D b 2 x 1 b W 5 z M S 5 7 Q 2 9 s d W 1 u N C w z f S Z x d W 9 0 O y w m c X V v d D t T Z W N 0 a W 9 u M S 8 2 M D k 4 I E h L L U F S R C D n j r D p h 5 H m t Y H p h 4 / o o a g v Q X V 0 b 1 J l b W 9 2 Z W R D b 2 x 1 b W 5 z M S 5 7 Q 2 9 s d W 1 u N S w 0 f S Z x d W 9 0 O y w m c X V v d D t T Z W N 0 a W 9 u M S 8 2 M D k 4 I E h L L U F S R C D n j r D p h 5 H m t Y H p h 4 / o o a g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M D k 4 I E h L L U F S R C D n j r D p h 5 H m t Y H p h 4 / o o a g v Q X V 0 b 1 J l b W 9 2 Z W R D b 2 x 1 b W 5 z M S 5 7 Q 2 9 s d W 1 u M S w w f S Z x d W 9 0 O y w m c X V v d D t T Z W N 0 a W 9 u M S 8 2 M D k 4 I E h L L U F S R C D n j r D p h 5 H m t Y H p h 4 / o o a g v Q X V 0 b 1 J l b W 9 2 Z W R D b 2 x 1 b W 5 z M S 5 7 Q 2 9 s d W 1 u M i w x f S Z x d W 9 0 O y w m c X V v d D t T Z W N 0 a W 9 u M S 8 2 M D k 4 I E h L L U F S R C D n j r D p h 5 H m t Y H p h 4 / o o a g v Q X V 0 b 1 J l b W 9 2 Z W R D b 2 x 1 b W 5 z M S 5 7 Q 2 9 s d W 1 u M y w y f S Z x d W 9 0 O y w m c X V v d D t T Z W N 0 a W 9 u M S 8 2 M D k 4 I E h L L U F S R C D n j r D p h 5 H m t Y H p h 4 / o o a g v Q X V 0 b 1 J l b W 9 2 Z W R D b 2 x 1 b W 5 z M S 5 7 Q 2 9 s d W 1 u N C w z f S Z x d W 9 0 O y w m c X V v d D t T Z W N 0 a W 9 u M S 8 2 M D k 4 I E h L L U F S R C D n j r D p h 5 H m t Y H p h 4 / o o a g v Q X V 0 b 1 J l b W 9 2 Z W R D b 2 x 1 b W 5 z M S 5 7 Q 2 9 s d W 1 u N S w 0 f S Z x d W 9 0 O y w m c X V v d D t T Z W N 0 a W 9 u M S 8 2 M D k 4 I E h L L U F S R C D n j r D p h 5 H m t Y H p h 4 / o o a g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A 5 O C U y M E h L L U F S R C U y M C V F N y U 4 R S V C M C V F O S U 4 N y U 5 M S V F N i V C N S U 4 M S V F O S U 4 N y U 4 R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D k 4 J T I w S E s t Q V J E J T I w J U U 3 J T h F J U I w J U U 5 J T g 3 J T k x J U U 2 J U I 1 J T g x J U U 5 J T g 3 J T h G J U U 4 J U E x J U E 4 L z Y w O T g u S E s t Q V J E L i V F N y U 4 R S V C M C V F O S U 4 N y U 5 M S V F N i V C N S U 4 M S V F O S U 4 N y U 4 R i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O T g l M j B I S y 1 B U k Q l M j A l R T c l O E U l Q j A l R T k l O D c l O T E l R T Y l Q j U l O D E l R T k l O D c l O E Y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5 O C U y M E h L L S V F O C V C N C V B M i V F N S U 4 Q S V B M S V F N i U 5 M S U 5 O C V F O C V B N i U 4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m M D I z Z W J m L W Q 5 M W M t N D M 5 N C 1 h O D Q 2 L T c y N m U 3 Y W U x Y 2 V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A 5 O F 9 I S 1 / o t K L l i q H m k Z j o p o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Z U M D c 6 M T Q 6 N T E u M z M 3 N j Y 2 M F o i I C 8 + P E V u d H J 5 I F R 5 c G U 9 I k Z p b G x D b 2 x 1 b W 5 U e X B l c y I g V m F s d W U 9 I n N C Z 0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w O T g g S E s t 6 L S i 5 Y q h 5 p G Y 6 K a B L 0 F 1 d G 9 S Z W 1 v d m V k Q 2 9 s d W 1 u c z E u e 0 N v b H V t b j E s M H 0 m c X V v d D s s J n F 1 b 3 Q 7 U 2 V j d G l v b j E v N j A 5 O C B I S y 3 o t K L l i q H m k Z j o p o E v Q X V 0 b 1 J l b W 9 2 Z W R D b 2 x 1 b W 5 z M S 5 7 Q 2 9 s d W 1 u M i w x f S Z x d W 9 0 O y w m c X V v d D t T Z W N 0 a W 9 u M S 8 2 M D k 4 I E h L L e i 0 o u W K o e a R m O i m g S 9 B d X R v U m V t b 3 Z l Z E N v b H V t b n M x L n t D b 2 x 1 b W 4 z L D J 9 J n F 1 b 3 Q 7 L C Z x d W 9 0 O 1 N l Y 3 R p b 2 4 x L z Y w O T g g S E s t 6 L S i 5 Y q h 5 p G Y 6 K a B L 0 F 1 d G 9 S Z W 1 v d m V k Q 2 9 s d W 1 u c z E u e 0 N v b H V t b j Q s M 3 0 m c X V v d D s s J n F 1 b 3 Q 7 U 2 V j d G l v b j E v N j A 5 O C B I S y 3 o t K L l i q H m k Z j o p o E v Q X V 0 b 1 J l b W 9 2 Z W R D b 2 x 1 b W 5 z M S 5 7 Q 2 9 s d W 1 u N S w 0 f S Z x d W 9 0 O y w m c X V v d D t T Z W N 0 a W 9 u M S 8 2 M D k 4 I E h L L e i 0 o u W K o e a R m O i m g S 9 B d X R v U m V t b 3 Z l Z E N v b H V t b n M x L n t D b 2 x 1 b W 4 2 L D V 9 J n F 1 b 3 Q 7 L C Z x d W 9 0 O 1 N l Y 3 R p b 2 4 x L z Y w O T g g S E s t 6 L S i 5 Y q h 5 p G Y 6 K a B L 0 F 1 d G 9 S Z W 1 v d m V k Q 2 9 s d W 1 u c z E u e 0 N v b H V t b j c s N n 0 m c X V v d D s s J n F 1 b 3 Q 7 U 2 V j d G l v b j E v N j A 5 O C B I S y 3 o t K L l i q H m k Z j o p o E v Q X V 0 b 1 J l b W 9 2 Z W R D b 2 x 1 b W 5 z M S 5 7 Q 2 9 s d W 1 u O C w 3 f S Z x d W 9 0 O y w m c X V v d D t T Z W N 0 a W 9 u M S 8 2 M D k 4 I E h L L e i 0 o u W K o e a R m O i m g S 9 B d X R v U m V t b 3 Z l Z E N v b H V t b n M x L n t D b 2 x 1 b W 4 5 L D h 9 J n F 1 b 3 Q 7 L C Z x d W 9 0 O 1 N l Y 3 R p b 2 4 x L z Y w O T g g S E s t 6 L S i 5 Y q h 5 p G Y 6 K a B L 0 F 1 d G 9 S Z W 1 v d m V k Q 2 9 s d W 1 u c z E u e 0 N v b H V t b j E w L D l 9 J n F 1 b 3 Q 7 L C Z x d W 9 0 O 1 N l Y 3 R p b 2 4 x L z Y w O T g g S E s t 6 L S i 5 Y q h 5 p G Y 6 K a B L 0 F 1 d G 9 S Z W 1 v d m V k Q 2 9 s d W 1 u c z E u e 0 N v b H V t b j E x L D E w f S Z x d W 9 0 O y w m c X V v d D t T Z W N 0 a W 9 u M S 8 2 M D k 4 I E h L L e i 0 o u W K o e a R m O i m g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Y w O T g g S E s t 6 L S i 5 Y q h 5 p G Y 6 K a B L 0 F 1 d G 9 S Z W 1 v d m V k Q 2 9 s d W 1 u c z E u e 0 N v b H V t b j E s M H 0 m c X V v d D s s J n F 1 b 3 Q 7 U 2 V j d G l v b j E v N j A 5 O C B I S y 3 o t K L l i q H m k Z j o p o E v Q X V 0 b 1 J l b W 9 2 Z W R D b 2 x 1 b W 5 z M S 5 7 Q 2 9 s d W 1 u M i w x f S Z x d W 9 0 O y w m c X V v d D t T Z W N 0 a W 9 u M S 8 2 M D k 4 I E h L L e i 0 o u W K o e a R m O i m g S 9 B d X R v U m V t b 3 Z l Z E N v b H V t b n M x L n t D b 2 x 1 b W 4 z L D J 9 J n F 1 b 3 Q 7 L C Z x d W 9 0 O 1 N l Y 3 R p b 2 4 x L z Y w O T g g S E s t 6 L S i 5 Y q h 5 p G Y 6 K a B L 0 F 1 d G 9 S Z W 1 v d m V k Q 2 9 s d W 1 u c z E u e 0 N v b H V t b j Q s M 3 0 m c X V v d D s s J n F 1 b 3 Q 7 U 2 V j d G l v b j E v N j A 5 O C B I S y 3 o t K L l i q H m k Z j o p o E v Q X V 0 b 1 J l b W 9 2 Z W R D b 2 x 1 b W 5 z M S 5 7 Q 2 9 s d W 1 u N S w 0 f S Z x d W 9 0 O y w m c X V v d D t T Z W N 0 a W 9 u M S 8 2 M D k 4 I E h L L e i 0 o u W K o e a R m O i m g S 9 B d X R v U m V t b 3 Z l Z E N v b H V t b n M x L n t D b 2 x 1 b W 4 2 L D V 9 J n F 1 b 3 Q 7 L C Z x d W 9 0 O 1 N l Y 3 R p b 2 4 x L z Y w O T g g S E s t 6 L S i 5 Y q h 5 p G Y 6 K a B L 0 F 1 d G 9 S Z W 1 v d m V k Q 2 9 s d W 1 u c z E u e 0 N v b H V t b j c s N n 0 m c X V v d D s s J n F 1 b 3 Q 7 U 2 V j d G l v b j E v N j A 5 O C B I S y 3 o t K L l i q H m k Z j o p o E v Q X V 0 b 1 J l b W 9 2 Z W R D b 2 x 1 b W 5 z M S 5 7 Q 2 9 s d W 1 u O C w 3 f S Z x d W 9 0 O y w m c X V v d D t T Z W N 0 a W 9 u M S 8 2 M D k 4 I E h L L e i 0 o u W K o e a R m O i m g S 9 B d X R v U m V t b 3 Z l Z E N v b H V t b n M x L n t D b 2 x 1 b W 4 5 L D h 9 J n F 1 b 3 Q 7 L C Z x d W 9 0 O 1 N l Y 3 R p b 2 4 x L z Y w O T g g S E s t 6 L S i 5 Y q h 5 p G Y 6 K a B L 0 F 1 d G 9 S Z W 1 v d m V k Q 2 9 s d W 1 u c z E u e 0 N v b H V t b j E w L D l 9 J n F 1 b 3 Q 7 L C Z x d W 9 0 O 1 N l Y 3 R p b 2 4 x L z Y w O T g g S E s t 6 L S i 5 Y q h 5 p G Y 6 K a B L 0 F 1 d G 9 S Z W 1 v d m V k Q 2 9 s d W 1 u c z E u e 0 N v b H V t b j E x L D E w f S Z x d W 9 0 O y w m c X V v d D t T Z W N 0 a W 9 u M S 8 2 M D k 4 I E h L L e i 0 o u W K o e a R m O i m g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w O T g l M j B I S y 0 l R T g l Q j Q l Q T I l R T U l O E E l Q T E l R T Y l O T E l O T g l R T g l Q T Y l O D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A 5 O C U y M E h L L S V F O C V C N C V B M i V F N S U 4 Q S V B M S V F N i U 5 M S U 5 O C V F O C V B N i U 4 M S 8 2 M D k 4 L k h L L S V F O C V C N C V B M i V F N S U 4 Q S V B M S V F N i U 5 M S U 5 O C V F O C V B N i U 4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w O T g l M j B I S y 0 l R T g l Q j Q l Q T I l R T U l O E E l Q T E l R T Y l O T E l O T g l R T g l Q T Y l O D E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8 m 7 C 8 Q A O p H s v l U + Q 7 W N 1 8 A A A A A A g A A A A A A E G Y A A A A B A A A g A A A A t n A i O j r w i Z k K M 3 L 1 5 + J u r R L O N t a B 5 P z p F B E p f a J o T H Y A A A A A D o A A A A A C A A A g A A A A F W u a w p s p G j j S 3 p z 4 q L w U z V t G 1 C 0 G x u 3 w 8 l k / 6 J 4 L U k l Q A A A A V W m 1 g F 1 3 c C X e j y D 3 l i 8 e O / e + E T 8 8 7 T y 6 e x g i h N 1 o J K 4 p f T N P U b 7 V 4 4 H e Z k O B 5 t B G Z v t Q K j n R C t q X H O u h I r D X h d 0 u b u j v E 5 E K 2 R p 3 e Y H U O V h A A A A A z C G d V b R 6 7 u C h 9 B F O q V J U M 2 P X 6 g W Q k d K 5 F 3 r N t h h p S O I S Q D l q S d 5 Y 6 b y B M i H x 9 A 6 K 2 W p T D 5 D B u u k r q 4 c z Y 8 V K w w = = < / D a t a M a s h u p > 
</file>

<file path=customXml/itemProps1.xml><?xml version="1.0" encoding="utf-8"?>
<ds:datastoreItem xmlns:ds="http://schemas.openxmlformats.org/officeDocument/2006/customXml" ds:itemID="{120103EE-C565-449A-8D4F-181788B4C9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资产负债表</vt:lpstr>
      <vt:lpstr>利润表</vt:lpstr>
      <vt:lpstr>现金流量表</vt:lpstr>
      <vt:lpstr>财务摘要</vt:lpstr>
      <vt:lpstr>与关联方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Menger Gilmour</dc:creator>
  <cp:lastModifiedBy>Menger Gilmour</cp:lastModifiedBy>
  <dcterms:created xsi:type="dcterms:W3CDTF">2015-06-05T18:19:34Z</dcterms:created>
  <dcterms:modified xsi:type="dcterms:W3CDTF">2024-07-30T04:17:25Z</dcterms:modified>
</cp:coreProperties>
</file>