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j\Desktop\物业行业\保利物业\"/>
    </mc:Choice>
  </mc:AlternateContent>
  <xr:revisionPtr revIDLastSave="0" documentId="13_ncr:1_{A323DD10-5FDA-45BD-9CE4-0B3BE26A3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4" r:id="rId1"/>
    <sheet name="利润表" sheetId="5" r:id="rId2"/>
    <sheet name="现金流量表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D4" i="4"/>
  <c r="E4" i="4"/>
  <c r="F4" i="4"/>
  <c r="G4" i="4"/>
  <c r="H4" i="4"/>
  <c r="I4" i="4"/>
  <c r="J4" i="4"/>
  <c r="K4" i="4"/>
  <c r="B4" i="4"/>
</calcChain>
</file>

<file path=xl/sharedStrings.xml><?xml version="1.0" encoding="utf-8"?>
<sst xmlns="http://schemas.openxmlformats.org/spreadsheetml/2006/main" count="215" uniqueCount="127">
  <si>
    <t>2016-12-31</t>
  </si>
  <si>
    <t>2017-12-31</t>
  </si>
  <si>
    <t>2018-12-31</t>
  </si>
  <si>
    <t>2019-06-30</t>
  </si>
  <si>
    <t>2019-12-31</t>
  </si>
  <si>
    <t>2020-06-30</t>
  </si>
  <si>
    <t>2020-12-31</t>
  </si>
  <si>
    <t>2021-06-30</t>
  </si>
  <si>
    <t>2021-12-31</t>
  </si>
  <si>
    <t>2022-06-30</t>
  </si>
  <si>
    <t>报表类型</t>
  </si>
  <si>
    <t>合并报表</t>
  </si>
  <si>
    <t>报告期</t>
  </si>
  <si>
    <t>年报</t>
  </si>
  <si>
    <t>中报</t>
  </si>
  <si>
    <t>毛利</t>
    <phoneticPr fontId="1" type="noConversion"/>
  </si>
  <si>
    <t xml:space="preserve">        股东权益合计(不含少数股东权益)</t>
  </si>
  <si>
    <t xml:space="preserve">            股本</t>
  </si>
  <si>
    <t xml:space="preserve">            储备</t>
  </si>
  <si>
    <t xml:space="preserve">        少数股东权益</t>
  </si>
  <si>
    <t>所得税</t>
  </si>
  <si>
    <t>资产总计</t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</si>
  <si>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存貨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</si>
  <si>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租賃負債</t>
    </r>
    <phoneticPr fontId="1" type="noConversion"/>
  </si>
  <si>
    <t>负债及股权权益总计</t>
    <phoneticPr fontId="1" type="noConversion"/>
  </si>
  <si>
    <t>銷售及營銷開支（销售费用）</t>
    <phoneticPr fontId="1" type="noConversion"/>
  </si>
  <si>
    <t>行政開支（管理费用）</t>
    <phoneticPr fontId="1" type="noConversion"/>
  </si>
  <si>
    <t>其他開支（其他支出）</t>
    <phoneticPr fontId="1" type="noConversion"/>
  </si>
  <si>
    <t>保利物业[6049.HK] - ARD.资产负债表 (单位 : 亿元 , CNY  )</t>
  </si>
  <si>
    <t>保利物业[6049.HK] - ARD.利润表 (单位 : 亿元 , CNY  )</t>
  </si>
  <si>
    <t>2018-06-30</t>
  </si>
  <si>
    <t>服务成本</t>
  </si>
  <si>
    <t>归属于母公司的净利润与综合收益总额</t>
  </si>
  <si>
    <t>归属于少数股东的净利润与综合收益总额</t>
  </si>
  <si>
    <t>保利物业[6049.HK] - ARD.现金流量表 (单位 : 亿元 , CNY  )</t>
  </si>
  <si>
    <t xml:space="preserve">                        除税前(亏损)/溢利</t>
  </si>
  <si>
    <t xml:space="preserve">                        汇兑(收益)/损失</t>
  </si>
  <si>
    <t xml:space="preserve">                        物业,厂房及设备折旧</t>
  </si>
  <si>
    <t xml:space="preserve">                        投资物业折旧</t>
  </si>
  <si>
    <t xml:space="preserve">                        无形资产摊销</t>
  </si>
  <si>
    <t xml:space="preserve">                        贸易应收款减值/拨回-经营活动</t>
  </si>
  <si>
    <t xml:space="preserve">                        其他应收款项(减值亏损拨回)/撇销-经营活动</t>
  </si>
  <si>
    <t xml:space="preserve">                        应占合营企业及一家联营公司利润-经营活动</t>
  </si>
  <si>
    <t xml:space="preserve">                        合营及联营企业减值-经营活动</t>
  </si>
  <si>
    <t xml:space="preserve">                        因租金优惠产生的租赁修改的收益-经营活动</t>
  </si>
  <si>
    <t xml:space="preserve">                        银行利息收入</t>
  </si>
  <si>
    <t xml:space="preserve">                        财务费用</t>
  </si>
  <si>
    <t xml:space="preserve">                        其它利息收入</t>
  </si>
  <si>
    <t xml:space="preserve">                        出售投资物业之(收益)/亏损</t>
  </si>
  <si>
    <t xml:space="preserve">                        处置物业,厂房及设备之亏损</t>
  </si>
  <si>
    <t xml:space="preserve">                        出售按公平值计入损益之其他金融资产收益/亏损-经营活动</t>
  </si>
  <si>
    <t xml:space="preserve">                        受限制现金和存款</t>
  </si>
  <si>
    <t xml:space="preserve">                    营运资本金变动</t>
  </si>
  <si>
    <t xml:space="preserve">                    (增加)/减少存货</t>
  </si>
  <si>
    <t xml:space="preserve">                    (增加)/减少应收账款</t>
  </si>
  <si>
    <t xml:space="preserve">                    (增加)/减少按金,预付款项及其他应收款</t>
  </si>
  <si>
    <t xml:space="preserve">                    增加/(减少)应付账款</t>
  </si>
  <si>
    <t xml:space="preserve">                    增加/(减少)应计费用及其他应付款</t>
  </si>
  <si>
    <t xml:space="preserve">                    (增加)/减少合同负债-经营活动</t>
  </si>
  <si>
    <t xml:space="preserve">                    增加/(减少)其他金融负债</t>
  </si>
  <si>
    <t xml:space="preserve">                经营活动之现金</t>
  </si>
  <si>
    <t xml:space="preserve">                已付所得税</t>
  </si>
  <si>
    <t xml:space="preserve">                已付利息-经营活动</t>
  </si>
  <si>
    <t xml:space="preserve">            经营活动产生的现金流量净额</t>
  </si>
  <si>
    <t xml:space="preserve">                收购附属公司-投资活动</t>
  </si>
  <si>
    <t xml:space="preserve">                已收利息-投资活动</t>
  </si>
  <si>
    <t xml:space="preserve">                按公平值计入其他全面收入之金融资产之资本回报-投资活动</t>
  </si>
  <si>
    <t xml:space="preserve">                超过三个月后到期的银行存款增加-投资活动</t>
  </si>
  <si>
    <t xml:space="preserve">                购买租赁物业-投资活动</t>
  </si>
  <si>
    <t xml:space="preserve">                购买物业,厂房及设备</t>
  </si>
  <si>
    <t xml:space="preserve">                处置物业,厂房及设备所得款</t>
  </si>
  <si>
    <t xml:space="preserve">                初始期满日超过三个月的定期存款及长期银行存款减少-投资活动</t>
  </si>
  <si>
    <t xml:space="preserve">                购买按公平值计入其他全面收入之金融资产-投资活动</t>
  </si>
  <si>
    <t xml:space="preserve">                出售投资物业所得款</t>
  </si>
  <si>
    <t xml:space="preserve">                来自投资及联营公司股息收入</t>
  </si>
  <si>
    <t xml:space="preserve">                出售按公平值计入其他全面收益的金融资产所得款项-投资活动</t>
  </si>
  <si>
    <t xml:space="preserve">                已收银行存款利息-投资活动</t>
  </si>
  <si>
    <t xml:space="preserve">                收购联营公司及合营公司的投资-投资活动</t>
  </si>
  <si>
    <t xml:space="preserve">                购买物业,厂房及设备之按金</t>
  </si>
  <si>
    <t xml:space="preserve">                投资活动产生的现金流量净额差额(合计平衡项目)</t>
  </si>
  <si>
    <t xml:space="preserve">            投资活动产生的现金流量净额</t>
  </si>
  <si>
    <t xml:space="preserve">                发行新股票所得款</t>
  </si>
  <si>
    <t xml:space="preserve">                非控股股东注资-筹资活动</t>
  </si>
  <si>
    <t xml:space="preserve">                发行配售股份</t>
  </si>
  <si>
    <t xml:space="preserve">                收购非控股股东权益-筹资活动</t>
  </si>
  <si>
    <t xml:space="preserve">                已付股息-筹资活动</t>
  </si>
  <si>
    <t xml:space="preserve">                向非控股股东派发股息</t>
  </si>
  <si>
    <t xml:space="preserve">                代扣代缴既得股票奖励税费支付的现金</t>
  </si>
  <si>
    <t xml:space="preserve">                为股权激励计划购买股份-筹资活动</t>
  </si>
  <si>
    <t xml:space="preserve">                为控股股东支付发行股份应占交易成本-筹资活动</t>
  </si>
  <si>
    <t xml:space="preserve">                支付租赁负债-筹资活动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</si>
  <si>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</si>
  <si>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</si>
  <si>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</si>
  <si>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    汇兑及重分类对现金及现金等价物的影响</t>
  </si>
  <si>
    <t xml:space="preserve">    期末现金及现金等价物余额</t>
  </si>
  <si>
    <t xml:space="preserve">    非流动资产合计</t>
    <phoneticPr fontId="1" type="noConversion"/>
  </si>
  <si>
    <t xml:space="preserve">    流动资产合计</t>
    <phoneticPr fontId="1" type="noConversion"/>
  </si>
  <si>
    <t xml:space="preserve">    流动负债合计</t>
    <phoneticPr fontId="1" type="noConversion"/>
  </si>
  <si>
    <t xml:space="preserve">    非流动负债合计</t>
    <phoneticPr fontId="1" type="noConversion"/>
  </si>
  <si>
    <t xml:space="preserve">    股东权益合计(含少数股东权益)</t>
    <phoneticPr fontId="1" type="noConversion"/>
  </si>
  <si>
    <r>
      <t xml:space="preserve">    </t>
    </r>
    <r>
      <rPr>
        <b/>
        <sz val="11"/>
        <rFont val="微软雅黑"/>
        <family val="2"/>
        <charset val="134"/>
      </rPr>
      <t>负债合计</t>
    </r>
    <phoneticPr fontId="1" type="noConversion"/>
  </si>
  <si>
    <r>
      <t xml:space="preserve">        </t>
    </r>
    <r>
      <rPr>
        <sz val="11"/>
        <rFont val="宋体"/>
        <family val="2"/>
        <charset val="134"/>
      </rPr>
      <t>於聯營企業</t>
    </r>
    <r>
      <rPr>
        <sz val="11"/>
        <rFont val="Consolas"/>
        <family val="2"/>
      </rPr>
      <t>╱</t>
    </r>
    <r>
      <rPr>
        <sz val="11"/>
        <rFont val="宋体"/>
        <family val="2"/>
        <charset val="134"/>
      </rPr>
      <t>合營企業的權益（</t>
    </r>
    <r>
      <rPr>
        <sz val="11"/>
        <rFont val="微软雅黑"/>
        <family val="2"/>
        <charset val="134"/>
      </rPr>
      <t>于联营企业/合营公司的权益）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</si>
  <si>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物業、廠房及設備（固定资产）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</si>
  <si>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租賃資產及投資物業（投资性房地产）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</si>
  <si>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按公平值計入其他全面收入的金融資產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</si>
  <si>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無形資產（无形资产）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</si>
  <si>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物業、廠房及設備預付款項（物业，厂房及设备的预付款项）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</si>
  <si>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遞延稅項資產（递延税项资产）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</si>
  <si>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貿易應收款項及應收票據（应收账款和应收票据）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</si>
  <si>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預付款項、按金及其他應收款項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</si>
  <si>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存款及銀行結餘（银行存款及库存现金）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</si>
  <si>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貿易應付款項（应付账款）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</si>
  <si>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應計費用及其他應付款項（应计负债及其他应付款项）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</si>
  <si>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合約負債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</si>
  <si>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應付所得稅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</si>
  <si>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其他金融負債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</si>
  <si>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遞延稅項負債</t>
    </r>
    <phoneticPr fontId="1" type="noConversion"/>
  </si>
  <si>
    <t>营业收入</t>
    <phoneticPr fontId="1" type="noConversion"/>
  </si>
  <si>
    <r>
      <rPr>
        <sz val="11"/>
        <rFont val="微软雅黑"/>
        <family val="2"/>
        <charset val="134"/>
      </rPr>
      <t>其他收入及其他淨收益</t>
    </r>
    <r>
      <rPr>
        <sz val="11"/>
        <rFont val="Consolas"/>
        <family val="2"/>
      </rPr>
      <t>╱</t>
    </r>
    <r>
      <rPr>
        <sz val="11"/>
        <rFont val="微软雅黑"/>
        <family val="2"/>
        <charset val="134"/>
      </rPr>
      <t>（虧損）</t>
    </r>
    <phoneticPr fontId="1" type="noConversion"/>
  </si>
  <si>
    <r>
      <rPr>
        <sz val="11"/>
        <rFont val="微软雅黑"/>
        <family val="2"/>
        <charset val="134"/>
      </rPr>
      <t>應佔聯營企業</t>
    </r>
    <r>
      <rPr>
        <sz val="11"/>
        <rFont val="Consolas"/>
        <family val="2"/>
      </rPr>
      <t>╱</t>
    </r>
    <r>
      <rPr>
        <sz val="11"/>
        <rFont val="微软雅黑"/>
        <family val="2"/>
        <charset val="134"/>
      </rPr>
      <t>合營企業業績</t>
    </r>
    <phoneticPr fontId="1" type="noConversion"/>
  </si>
  <si>
    <t>融資成本（财务费用）</t>
    <phoneticPr fontId="1" type="noConversion"/>
  </si>
  <si>
    <t>除所得稅開支前溢利（除税前溢利）</t>
    <phoneticPr fontId="1" type="noConversion"/>
  </si>
  <si>
    <t>期內溢利</t>
    <phoneticPr fontId="1" type="noConversion"/>
  </si>
  <si>
    <r>
      <rPr>
        <b/>
        <sz val="11"/>
        <rFont val="宋体"/>
        <family val="2"/>
        <charset val="134"/>
      </rPr>
      <t>本公司擁有人</t>
    </r>
    <r>
      <rPr>
        <b/>
        <sz val="11"/>
        <rFont val="Calibri"/>
        <family val="2"/>
      </rPr>
      <t>(</t>
    </r>
    <r>
      <rPr>
        <b/>
        <sz val="11"/>
        <rFont val="宋体"/>
        <family val="2"/>
        <charset val="134"/>
      </rPr>
      <t>归母净利润</t>
    </r>
    <r>
      <rPr>
        <b/>
        <sz val="11"/>
        <rFont val="Calibri"/>
        <family val="2"/>
      </rPr>
      <t>)</t>
    </r>
    <phoneticPr fontId="1" type="noConversion"/>
  </si>
  <si>
    <r>
      <rPr>
        <b/>
        <sz val="11"/>
        <rFont val="宋体"/>
        <family val="2"/>
        <charset val="134"/>
      </rPr>
      <t>非控股權益（</t>
    </r>
    <r>
      <rPr>
        <b/>
        <sz val="11"/>
        <rFont val="微软雅黑"/>
        <family val="2"/>
        <charset val="134"/>
      </rPr>
      <t>少数股东损益）</t>
    </r>
    <phoneticPr fontId="1" type="noConversion"/>
  </si>
  <si>
    <t>期內溢利及全面收入總額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</si>
</sst>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##,##0.0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color theme="1"/>
      <name val="Calibri"/>
      <family val="2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</font>
    <font>
      <sz val="11"/>
      <name val="Calibri"/>
      <family val="2"/>
      <charset val="134"/>
    </font>
    <font>
      <sz val="11"/>
      <name val="Consolas"/>
      <family val="2"/>
    </font>
    <font>
      <b/>
      <sz val="11"/>
      <color theme="1"/>
      <name val="等线"/>
      <family val="2"/>
      <scheme val="minor"/>
    </font>
    <font>
      <b/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3" fillId="2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177" fontId="3" fillId="3" borderId="0" xfId="0" applyNumberFormat="1" applyFont="1" applyFill="1"/>
    <xf numFmtId="0" fontId="6" fillId="0" borderId="0" xfId="0" applyFont="1"/>
    <xf numFmtId="0" fontId="4" fillId="0" borderId="0" xfId="0" applyFont="1"/>
    <xf numFmtId="176" fontId="6" fillId="0" borderId="0" xfId="0" applyNumberFormat="1" applyFont="1"/>
    <xf numFmtId="0" fontId="3" fillId="0" borderId="0" xfId="0" applyFont="1"/>
    <xf numFmtId="0" fontId="8" fillId="3" borderId="0" xfId="0" applyFont="1" applyFill="1"/>
    <xf numFmtId="0" fontId="7" fillId="2" borderId="0" xfId="0" applyFont="1" applyFill="1"/>
    <xf numFmtId="0" fontId="9" fillId="0" borderId="0" xfId="0" applyFont="1"/>
    <xf numFmtId="0" fontId="2" fillId="3" borderId="0" xfId="0" applyFont="1" applyFill="1"/>
    <xf numFmtId="177" fontId="2" fillId="3" borderId="0" xfId="0" applyNumberFormat="1" applyFont="1" applyFill="1"/>
    <xf numFmtId="0" fontId="11" fillId="0" borderId="0" xfId="0" applyFont="1"/>
    <xf numFmtId="0" fontId="12" fillId="0" borderId="0" xfId="0" applyFont="1"/>
    <xf numFmtId="0" fontId="2" fillId="4" borderId="0" xfId="0" applyFont="1" applyFill="1"/>
    <xf numFmtId="177" fontId="2" fillId="4" borderId="0" xfId="0" applyNumberFormat="1" applyFont="1" applyFill="1"/>
    <xf numFmtId="0" fontId="12" fillId="3" borderId="0" xfId="0" applyFont="1" applyFill="1"/>
    <xf numFmtId="177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77F-A2D8-4923-B0C1-932BE2960FE5}">
  <dimension ref="A1:V37"/>
  <sheetViews>
    <sheetView tabSelected="1" zoomScale="85" zoomScaleNormal="85" workbookViewId="0">
      <selection activeCell="A32" sqref="A32"/>
    </sheetView>
  </sheetViews>
  <sheetFormatPr defaultRowHeight="15" x14ac:dyDescent="0.25"/>
  <cols>
    <col min="1" max="1" width="60" style="8" bestFit="1" customWidth="1"/>
    <col min="2" max="11" width="10.125" style="8" bestFit="1" customWidth="1"/>
    <col min="12" max="16384" width="9" style="8"/>
  </cols>
  <sheetData>
    <row r="1" spans="1:22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22" x14ac:dyDescent="0.25">
      <c r="A2" s="2" t="s">
        <v>12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</row>
    <row r="3" spans="1:22" x14ac:dyDescent="0.25">
      <c r="A3" s="2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22" x14ac:dyDescent="0.25">
      <c r="A4" s="6" t="s">
        <v>21</v>
      </c>
      <c r="B4" s="7">
        <f t="shared" ref="B4:K4" si="0">B5+B13</f>
        <v>15.76</v>
      </c>
      <c r="C4" s="7">
        <f t="shared" si="0"/>
        <v>21.119999999999997</v>
      </c>
      <c r="D4" s="7">
        <f t="shared" si="0"/>
        <v>25.52</v>
      </c>
      <c r="E4" s="7">
        <f t="shared" si="0"/>
        <v>29.98</v>
      </c>
      <c r="F4" s="7">
        <f t="shared" si="0"/>
        <v>75.710000000000008</v>
      </c>
      <c r="G4" s="7">
        <f t="shared" si="0"/>
        <v>87.83</v>
      </c>
      <c r="H4" s="7">
        <f t="shared" si="0"/>
        <v>94.449999999999989</v>
      </c>
      <c r="I4" s="7">
        <f t="shared" si="0"/>
        <v>103.67</v>
      </c>
      <c r="J4" s="7">
        <f t="shared" si="0"/>
        <v>111.38</v>
      </c>
      <c r="K4" s="7">
        <f t="shared" si="0"/>
        <v>124.2</v>
      </c>
    </row>
    <row r="5" spans="1:22" x14ac:dyDescent="0.25">
      <c r="A5" s="5" t="s">
        <v>96</v>
      </c>
      <c r="B5" s="4">
        <v>1.03</v>
      </c>
      <c r="C5" s="4">
        <v>1.1499999999999999</v>
      </c>
      <c r="D5" s="4">
        <v>2.5499999999999998</v>
      </c>
      <c r="E5" s="4">
        <v>2.73</v>
      </c>
      <c r="F5" s="4">
        <v>2.68</v>
      </c>
      <c r="G5" s="4">
        <v>2.8</v>
      </c>
      <c r="H5" s="4">
        <v>5.46</v>
      </c>
      <c r="I5" s="4">
        <v>12.4</v>
      </c>
      <c r="J5" s="4">
        <v>11.47</v>
      </c>
      <c r="K5" s="4">
        <v>11.25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6.5" x14ac:dyDescent="0.3">
      <c r="A6" s="2" t="s">
        <v>102</v>
      </c>
      <c r="B6" s="3">
        <v>0</v>
      </c>
      <c r="C6" s="3">
        <v>0.17</v>
      </c>
      <c r="D6" s="3">
        <v>0.27</v>
      </c>
      <c r="E6" s="3">
        <v>0.37</v>
      </c>
      <c r="F6" s="3">
        <v>0.27</v>
      </c>
      <c r="G6" s="3">
        <v>0.35</v>
      </c>
      <c r="H6" s="3">
        <v>0.44</v>
      </c>
      <c r="I6" s="3">
        <v>0.56000000000000005</v>
      </c>
      <c r="J6" s="3">
        <v>0.73</v>
      </c>
      <c r="K6" s="3">
        <v>0.86</v>
      </c>
    </row>
    <row r="7" spans="1:22" ht="16.5" x14ac:dyDescent="0.3">
      <c r="A7" s="2" t="s">
        <v>103</v>
      </c>
      <c r="B7" s="3">
        <v>0.5</v>
      </c>
      <c r="C7" s="3">
        <v>0.61</v>
      </c>
      <c r="D7" s="3">
        <v>0.91</v>
      </c>
      <c r="E7" s="3">
        <v>0.94</v>
      </c>
      <c r="F7" s="3">
        <v>0.99</v>
      </c>
      <c r="G7" s="3">
        <v>1.19</v>
      </c>
      <c r="H7" s="3">
        <v>1.62</v>
      </c>
      <c r="I7" s="3">
        <v>1.68</v>
      </c>
      <c r="J7" s="3">
        <v>2</v>
      </c>
      <c r="K7" s="3">
        <v>2.11</v>
      </c>
    </row>
    <row r="8" spans="1:22" ht="16.5" x14ac:dyDescent="0.3">
      <c r="A8" s="2" t="s">
        <v>104</v>
      </c>
      <c r="B8" s="3">
        <v>0.47</v>
      </c>
      <c r="C8" s="3">
        <v>0.22</v>
      </c>
      <c r="D8" s="3">
        <v>0.19</v>
      </c>
      <c r="E8" s="3">
        <v>0.18</v>
      </c>
      <c r="F8" s="3">
        <v>0.15</v>
      </c>
      <c r="G8" s="3">
        <v>0.15</v>
      </c>
      <c r="H8" s="3">
        <v>1.8</v>
      </c>
      <c r="I8" s="3">
        <v>8.49</v>
      </c>
      <c r="J8" s="3">
        <v>7.04</v>
      </c>
      <c r="K8" s="3">
        <v>6.54</v>
      </c>
    </row>
    <row r="9" spans="1:22" ht="16.5" x14ac:dyDescent="0.3">
      <c r="A9" s="2" t="s">
        <v>105</v>
      </c>
      <c r="B9" s="3">
        <v>0.03</v>
      </c>
      <c r="C9" s="3">
        <v>7.0000000000000007E-2</v>
      </c>
      <c r="D9" s="3">
        <v>0.11</v>
      </c>
      <c r="E9" s="3">
        <v>0.14000000000000001</v>
      </c>
      <c r="F9" s="3">
        <v>0.13</v>
      </c>
      <c r="G9" s="3">
        <v>7.0000000000000007E-2</v>
      </c>
      <c r="H9" s="3">
        <v>0.05</v>
      </c>
      <c r="I9" s="3">
        <v>0.1</v>
      </c>
      <c r="J9" s="3">
        <v>0.12</v>
      </c>
      <c r="K9" s="3">
        <v>0.1</v>
      </c>
    </row>
    <row r="10" spans="1:22" ht="16.5" x14ac:dyDescent="0.3">
      <c r="A10" s="2" t="s">
        <v>106</v>
      </c>
      <c r="B10" s="2"/>
      <c r="C10" s="2"/>
      <c r="D10" s="3">
        <v>0.99</v>
      </c>
      <c r="E10" s="3">
        <v>0.99</v>
      </c>
      <c r="F10" s="3">
        <v>0.96</v>
      </c>
      <c r="G10" s="3">
        <v>0.92</v>
      </c>
      <c r="H10" s="3">
        <v>1.36</v>
      </c>
      <c r="I10" s="3">
        <v>1.31</v>
      </c>
      <c r="J10" s="3">
        <v>1.25</v>
      </c>
      <c r="K10" s="3">
        <v>1.2</v>
      </c>
    </row>
    <row r="11" spans="1:22" ht="16.5" x14ac:dyDescent="0.3">
      <c r="A11" s="2" t="s">
        <v>107</v>
      </c>
      <c r="B11" s="3">
        <v>0</v>
      </c>
      <c r="C11" s="3">
        <v>0.04</v>
      </c>
      <c r="D11" s="3">
        <v>0.05</v>
      </c>
      <c r="E11" s="3">
        <v>0.06</v>
      </c>
      <c r="F11" s="3">
        <v>0.11</v>
      </c>
      <c r="G11" s="3">
        <v>0.01</v>
      </c>
      <c r="H11" s="3">
        <v>0.05</v>
      </c>
      <c r="I11" s="3">
        <v>0.09</v>
      </c>
      <c r="J11" s="3">
        <v>0.13</v>
      </c>
      <c r="K11" s="3">
        <v>0.15</v>
      </c>
    </row>
    <row r="12" spans="1:22" ht="16.5" x14ac:dyDescent="0.3">
      <c r="A12" s="2" t="s">
        <v>108</v>
      </c>
      <c r="B12" s="3">
        <v>0.02</v>
      </c>
      <c r="C12" s="3">
        <v>0.03</v>
      </c>
      <c r="D12" s="3">
        <v>0.04</v>
      </c>
      <c r="E12" s="3">
        <v>0.06</v>
      </c>
      <c r="F12" s="3">
        <v>7.0000000000000007E-2</v>
      </c>
      <c r="G12" s="3">
        <v>0.11</v>
      </c>
      <c r="H12" s="3">
        <v>0.13</v>
      </c>
      <c r="I12" s="3">
        <v>0.16</v>
      </c>
      <c r="J12" s="3">
        <v>0.2</v>
      </c>
      <c r="K12" s="3">
        <v>0.28999999999999998</v>
      </c>
    </row>
    <row r="13" spans="1:22" x14ac:dyDescent="0.25">
      <c r="A13" s="5" t="s">
        <v>97</v>
      </c>
      <c r="B13" s="4">
        <v>14.73</v>
      </c>
      <c r="C13" s="4">
        <v>19.97</v>
      </c>
      <c r="D13" s="4">
        <v>22.97</v>
      </c>
      <c r="E13" s="4">
        <v>27.25</v>
      </c>
      <c r="F13" s="4">
        <v>73.03</v>
      </c>
      <c r="G13" s="4">
        <v>85.03</v>
      </c>
      <c r="H13" s="4">
        <v>88.99</v>
      </c>
      <c r="I13" s="4">
        <v>91.27</v>
      </c>
      <c r="J13" s="4">
        <v>99.91</v>
      </c>
      <c r="K13" s="4">
        <v>112.95</v>
      </c>
    </row>
    <row r="14" spans="1:22" ht="16.5" x14ac:dyDescent="0.3">
      <c r="A14" s="2" t="s">
        <v>22</v>
      </c>
      <c r="B14" s="3">
        <v>0.01</v>
      </c>
      <c r="C14" s="3">
        <v>0.02</v>
      </c>
      <c r="D14" s="3">
        <v>0.66</v>
      </c>
      <c r="E14" s="3">
        <v>0.54</v>
      </c>
      <c r="F14" s="3">
        <v>0.46</v>
      </c>
      <c r="G14" s="3">
        <v>0.45</v>
      </c>
      <c r="H14" s="3">
        <v>0.51</v>
      </c>
      <c r="I14" s="3">
        <v>0.44</v>
      </c>
      <c r="J14" s="3">
        <v>0.51</v>
      </c>
      <c r="K14" s="3">
        <v>0.42</v>
      </c>
    </row>
    <row r="15" spans="1:22" ht="16.5" x14ac:dyDescent="0.3">
      <c r="A15" s="2" t="s">
        <v>109</v>
      </c>
      <c r="B15" s="3">
        <v>1.28</v>
      </c>
      <c r="C15" s="3">
        <v>2.25</v>
      </c>
      <c r="D15" s="3">
        <v>1.96</v>
      </c>
      <c r="E15" s="3">
        <v>4.5999999999999996</v>
      </c>
      <c r="F15" s="3">
        <v>3.91</v>
      </c>
      <c r="G15" s="3">
        <v>7.75</v>
      </c>
      <c r="H15" s="3">
        <v>8.8800000000000008</v>
      </c>
      <c r="I15" s="3">
        <v>12.99</v>
      </c>
      <c r="J15" s="3">
        <v>14.25</v>
      </c>
      <c r="K15" s="3">
        <v>22.63</v>
      </c>
    </row>
    <row r="16" spans="1:22" ht="16.5" x14ac:dyDescent="0.3">
      <c r="A16" s="2" t="s">
        <v>110</v>
      </c>
      <c r="B16" s="3">
        <v>0.65</v>
      </c>
      <c r="C16" s="3">
        <v>1.22</v>
      </c>
      <c r="D16" s="3">
        <v>2.2400000000000002</v>
      </c>
      <c r="E16" s="3">
        <v>3.07</v>
      </c>
      <c r="F16" s="3">
        <v>3.57</v>
      </c>
      <c r="G16" s="3">
        <v>4.37</v>
      </c>
      <c r="H16" s="3">
        <v>5.12</v>
      </c>
      <c r="I16" s="3">
        <v>6.6</v>
      </c>
      <c r="J16" s="3">
        <v>8.25</v>
      </c>
      <c r="K16" s="3">
        <v>37.67</v>
      </c>
    </row>
    <row r="17" spans="1:11" ht="16.5" x14ac:dyDescent="0.3">
      <c r="A17" s="2" t="s">
        <v>111</v>
      </c>
      <c r="B17" s="3">
        <v>12.8</v>
      </c>
      <c r="C17" s="3">
        <v>16.489999999999998</v>
      </c>
      <c r="D17" s="3">
        <v>18.12</v>
      </c>
      <c r="E17" s="3">
        <v>19.03</v>
      </c>
      <c r="F17" s="3">
        <v>65.09</v>
      </c>
      <c r="G17" s="3">
        <v>72.45</v>
      </c>
      <c r="H17" s="3">
        <v>74.48</v>
      </c>
      <c r="I17" s="3">
        <v>71.239999999999995</v>
      </c>
      <c r="J17" s="3">
        <v>76.91</v>
      </c>
      <c r="K17" s="3">
        <v>52.24</v>
      </c>
    </row>
    <row r="18" spans="1:11" x14ac:dyDescent="0.25">
      <c r="A18" s="12" t="s">
        <v>24</v>
      </c>
      <c r="B18" s="7">
        <v>15.76</v>
      </c>
      <c r="C18" s="7">
        <v>21.119999999999997</v>
      </c>
      <c r="D18" s="7">
        <v>25.529999999999998</v>
      </c>
      <c r="E18" s="7">
        <v>29.990000000000002</v>
      </c>
      <c r="F18" s="7">
        <v>75.709999999999994</v>
      </c>
      <c r="G18" s="7">
        <v>87.81</v>
      </c>
      <c r="H18" s="7">
        <v>94.45</v>
      </c>
      <c r="I18" s="7">
        <v>103.66999999999999</v>
      </c>
      <c r="J18" s="7">
        <v>111.38</v>
      </c>
      <c r="K18" s="7">
        <v>124.19</v>
      </c>
    </row>
    <row r="19" spans="1:11" x14ac:dyDescent="0.25">
      <c r="A19" s="5" t="s">
        <v>100</v>
      </c>
      <c r="B19" s="4">
        <v>3.11</v>
      </c>
      <c r="C19" s="4">
        <v>4</v>
      </c>
      <c r="D19" s="4">
        <v>6.93</v>
      </c>
      <c r="E19" s="4">
        <v>8.67</v>
      </c>
      <c r="F19" s="4">
        <v>51.22</v>
      </c>
      <c r="G19" s="4">
        <v>59.64</v>
      </c>
      <c r="H19" s="4">
        <v>62.47</v>
      </c>
      <c r="I19" s="4">
        <v>65.19</v>
      </c>
      <c r="J19" s="4">
        <v>68.89</v>
      </c>
      <c r="K19" s="4">
        <v>73.319999999999993</v>
      </c>
    </row>
    <row r="20" spans="1:11" x14ac:dyDescent="0.25">
      <c r="A20" s="19" t="s">
        <v>16</v>
      </c>
      <c r="B20" s="20">
        <v>3.03</v>
      </c>
      <c r="C20" s="20">
        <v>3.86</v>
      </c>
      <c r="D20" s="20">
        <v>6.5</v>
      </c>
      <c r="E20" s="20">
        <v>8.06</v>
      </c>
      <c r="F20" s="20">
        <v>50.55</v>
      </c>
      <c r="G20" s="20">
        <v>58.99</v>
      </c>
      <c r="H20" s="20">
        <v>61.71</v>
      </c>
      <c r="I20" s="20">
        <v>64.290000000000006</v>
      </c>
      <c r="J20" s="20">
        <v>67.86</v>
      </c>
      <c r="K20" s="20">
        <v>72.03</v>
      </c>
    </row>
    <row r="21" spans="1:11" x14ac:dyDescent="0.25">
      <c r="A21" s="2" t="s">
        <v>17</v>
      </c>
      <c r="B21" s="3">
        <v>1</v>
      </c>
      <c r="C21" s="3">
        <v>1</v>
      </c>
      <c r="D21" s="3">
        <v>1</v>
      </c>
      <c r="E21" s="3">
        <v>4</v>
      </c>
      <c r="F21" s="3">
        <v>5.33</v>
      </c>
      <c r="G21" s="3">
        <v>5.53</v>
      </c>
      <c r="H21" s="3">
        <v>5.53</v>
      </c>
      <c r="I21" s="3">
        <v>5.53</v>
      </c>
      <c r="J21" s="3">
        <v>5.53</v>
      </c>
      <c r="K21" s="3">
        <v>5.53</v>
      </c>
    </row>
    <row r="22" spans="1:11" x14ac:dyDescent="0.25">
      <c r="A22" s="2" t="s">
        <v>18</v>
      </c>
      <c r="B22" s="3">
        <v>2.0299999999999998</v>
      </c>
      <c r="C22" s="3">
        <v>2.86</v>
      </c>
      <c r="D22" s="3">
        <v>5.5</v>
      </c>
      <c r="E22" s="3">
        <v>4.0599999999999996</v>
      </c>
      <c r="F22" s="3">
        <v>45.22</v>
      </c>
      <c r="G22" s="3">
        <v>53.46</v>
      </c>
      <c r="H22" s="3">
        <v>56.18</v>
      </c>
      <c r="I22" s="3">
        <v>58.75</v>
      </c>
      <c r="J22" s="3">
        <v>62.32</v>
      </c>
      <c r="K22" s="3">
        <v>66.489999999999995</v>
      </c>
    </row>
    <row r="23" spans="1:11" x14ac:dyDescent="0.25">
      <c r="A23" s="19" t="s">
        <v>19</v>
      </c>
      <c r="B23" s="20">
        <v>0.08</v>
      </c>
      <c r="C23" s="20">
        <v>0.14000000000000001</v>
      </c>
      <c r="D23" s="20">
        <v>0.43</v>
      </c>
      <c r="E23" s="20">
        <v>0.6</v>
      </c>
      <c r="F23" s="20">
        <v>0.67</v>
      </c>
      <c r="G23" s="20">
        <v>0.65</v>
      </c>
      <c r="H23" s="20">
        <v>0.76</v>
      </c>
      <c r="I23" s="20">
        <v>0.9</v>
      </c>
      <c r="J23" s="20">
        <v>1.03</v>
      </c>
      <c r="K23" s="20">
        <v>1.3</v>
      </c>
    </row>
    <row r="24" spans="1:11" x14ac:dyDescent="0.25">
      <c r="A24" s="5" t="s">
        <v>101</v>
      </c>
      <c r="B24" s="4">
        <v>12.649999999999999</v>
      </c>
      <c r="C24" s="4">
        <v>17.119999999999997</v>
      </c>
      <c r="D24" s="4">
        <v>18.599999999999998</v>
      </c>
      <c r="E24" s="4">
        <v>21.32</v>
      </c>
      <c r="F24" s="4">
        <v>24.49</v>
      </c>
      <c r="G24" s="4">
        <v>28.17</v>
      </c>
      <c r="H24" s="4">
        <v>31.98</v>
      </c>
      <c r="I24" s="4">
        <v>38.479999999999997</v>
      </c>
      <c r="J24" s="4">
        <v>42.49</v>
      </c>
      <c r="K24" s="4">
        <v>50.870000000000005</v>
      </c>
    </row>
    <row r="25" spans="1:11" x14ac:dyDescent="0.25">
      <c r="A25" s="5" t="s">
        <v>99</v>
      </c>
      <c r="B25" s="4">
        <v>0.04</v>
      </c>
      <c r="C25" s="4">
        <v>0.08</v>
      </c>
      <c r="D25" s="4">
        <v>0.28999999999999998</v>
      </c>
      <c r="E25" s="4">
        <v>0.27</v>
      </c>
      <c r="F25" s="4">
        <v>0.25</v>
      </c>
      <c r="G25" s="4">
        <v>0.28000000000000003</v>
      </c>
      <c r="H25" s="4">
        <v>0.68</v>
      </c>
      <c r="I25" s="4">
        <v>0.97</v>
      </c>
      <c r="J25" s="4">
        <v>1.1299999999999999</v>
      </c>
      <c r="K25" s="4">
        <v>0.85</v>
      </c>
    </row>
    <row r="26" spans="1:11" ht="16.5" x14ac:dyDescent="0.3">
      <c r="A26" s="2" t="s">
        <v>116</v>
      </c>
      <c r="B26" s="2"/>
      <c r="C26" s="2"/>
      <c r="D26" s="2"/>
      <c r="E26" s="2"/>
      <c r="F26" s="2"/>
      <c r="G26" s="2"/>
      <c r="H26" s="3">
        <v>0.23</v>
      </c>
      <c r="I26" s="3">
        <v>0.19</v>
      </c>
      <c r="J26" s="3">
        <v>0.21</v>
      </c>
      <c r="K26" s="2"/>
    </row>
    <row r="27" spans="1:11" ht="16.5" x14ac:dyDescent="0.3">
      <c r="A27" s="2" t="s">
        <v>23</v>
      </c>
      <c r="B27" s="3">
        <v>0.04</v>
      </c>
      <c r="C27" s="3">
        <v>0.08</v>
      </c>
      <c r="D27" s="3">
        <v>0.15</v>
      </c>
      <c r="E27" s="3">
        <v>0.13</v>
      </c>
      <c r="F27" s="3">
        <v>0.12</v>
      </c>
      <c r="G27" s="3">
        <v>0.17</v>
      </c>
      <c r="H27" s="3">
        <v>0.27</v>
      </c>
      <c r="I27" s="3">
        <v>0.61</v>
      </c>
      <c r="J27" s="3">
        <v>0.79</v>
      </c>
      <c r="K27" s="3">
        <v>0.73</v>
      </c>
    </row>
    <row r="28" spans="1:11" ht="16.5" x14ac:dyDescent="0.3">
      <c r="A28" s="2" t="s">
        <v>117</v>
      </c>
      <c r="B28" s="2"/>
      <c r="C28" s="2"/>
      <c r="D28" s="3">
        <v>0.13</v>
      </c>
      <c r="E28" s="3">
        <v>0.14000000000000001</v>
      </c>
      <c r="F28" s="3">
        <v>0.13</v>
      </c>
      <c r="G28" s="3">
        <v>0.12</v>
      </c>
      <c r="H28" s="3">
        <v>0.18</v>
      </c>
      <c r="I28" s="3">
        <v>0.17</v>
      </c>
      <c r="J28" s="3">
        <v>0.13</v>
      </c>
      <c r="K28" s="3">
        <v>0.12</v>
      </c>
    </row>
    <row r="29" spans="1:11" x14ac:dyDescent="0.25">
      <c r="A29" s="5" t="s">
        <v>98</v>
      </c>
      <c r="B29" s="4">
        <v>12.61</v>
      </c>
      <c r="C29" s="4">
        <v>17.04</v>
      </c>
      <c r="D29" s="4">
        <v>18.309999999999999</v>
      </c>
      <c r="E29" s="4">
        <v>21.05</v>
      </c>
      <c r="F29" s="4">
        <v>24.24</v>
      </c>
      <c r="G29" s="4">
        <v>27.89</v>
      </c>
      <c r="H29" s="4">
        <v>31.3</v>
      </c>
      <c r="I29" s="4">
        <v>37.51</v>
      </c>
      <c r="J29" s="4">
        <v>41.36</v>
      </c>
      <c r="K29" s="4">
        <v>50.02</v>
      </c>
    </row>
    <row r="30" spans="1:11" ht="16.5" x14ac:dyDescent="0.3">
      <c r="A30" s="2" t="s">
        <v>112</v>
      </c>
      <c r="B30" s="3">
        <v>1.2</v>
      </c>
      <c r="C30" s="3">
        <v>1.58</v>
      </c>
      <c r="D30" s="3">
        <v>1.93</v>
      </c>
      <c r="E30" s="3">
        <v>2.7</v>
      </c>
      <c r="F30" s="3">
        <v>2.5299999999999998</v>
      </c>
      <c r="G30" s="3">
        <v>4.2699999999999996</v>
      </c>
      <c r="H30" s="3">
        <v>3.97</v>
      </c>
      <c r="I30" s="3">
        <v>5.75</v>
      </c>
      <c r="J30" s="3">
        <v>8.0399999999999991</v>
      </c>
      <c r="K30" s="3">
        <v>12.33</v>
      </c>
    </row>
    <row r="31" spans="1:11" ht="16.5" x14ac:dyDescent="0.3">
      <c r="A31" s="2" t="s">
        <v>113</v>
      </c>
      <c r="B31" s="3">
        <v>6.88</v>
      </c>
      <c r="C31" s="3">
        <v>9.65</v>
      </c>
      <c r="D31" s="3">
        <v>8.8800000000000008</v>
      </c>
      <c r="E31" s="3">
        <v>9.49</v>
      </c>
      <c r="F31" s="3">
        <v>11.8</v>
      </c>
      <c r="G31" s="3">
        <v>12.31</v>
      </c>
      <c r="H31" s="3">
        <v>12.47</v>
      </c>
      <c r="I31" s="3">
        <v>17.059999999999999</v>
      </c>
      <c r="J31" s="3">
        <v>17.809999999999999</v>
      </c>
      <c r="K31" s="3">
        <v>21.5</v>
      </c>
    </row>
    <row r="32" spans="1:11" ht="16.5" x14ac:dyDescent="0.3">
      <c r="A32" s="2" t="s">
        <v>23</v>
      </c>
      <c r="B32" s="3">
        <v>0.02</v>
      </c>
      <c r="C32" s="3">
        <v>0.02</v>
      </c>
      <c r="D32" s="3">
        <v>0.02</v>
      </c>
      <c r="E32" s="3">
        <v>0.03</v>
      </c>
      <c r="F32" s="3">
        <v>0.03</v>
      </c>
      <c r="G32" s="3">
        <v>0.03</v>
      </c>
      <c r="H32" s="3">
        <v>2.11</v>
      </c>
      <c r="I32" s="3">
        <v>0.43</v>
      </c>
      <c r="J32" s="3">
        <v>0.36</v>
      </c>
      <c r="K32" s="3">
        <v>0.48</v>
      </c>
    </row>
    <row r="33" spans="1:11" ht="16.5" x14ac:dyDescent="0.3">
      <c r="A33" s="2" t="s">
        <v>114</v>
      </c>
      <c r="B33" s="3">
        <v>4.4000000000000004</v>
      </c>
      <c r="C33" s="3">
        <v>5.59</v>
      </c>
      <c r="D33" s="3">
        <v>7.04</v>
      </c>
      <c r="E33" s="3">
        <v>8.09</v>
      </c>
      <c r="F33" s="3">
        <v>9.3699999999999992</v>
      </c>
      <c r="G33" s="3">
        <v>9.99</v>
      </c>
      <c r="H33" s="3">
        <v>11.82</v>
      </c>
      <c r="I33" s="3">
        <v>12.65</v>
      </c>
      <c r="J33" s="3">
        <v>13.81</v>
      </c>
      <c r="K33" s="3">
        <v>13.56</v>
      </c>
    </row>
    <row r="34" spans="1:11" ht="16.5" x14ac:dyDescent="0.3">
      <c r="A34" s="2" t="s">
        <v>115</v>
      </c>
      <c r="B34" s="3">
        <v>0.1</v>
      </c>
      <c r="C34" s="3">
        <v>0.19</v>
      </c>
      <c r="D34" s="3">
        <v>0.43</v>
      </c>
      <c r="E34" s="3">
        <v>0.74</v>
      </c>
      <c r="F34" s="3">
        <v>0.51</v>
      </c>
      <c r="G34" s="3">
        <v>1.29</v>
      </c>
      <c r="H34" s="3">
        <v>0.92</v>
      </c>
      <c r="I34" s="3">
        <v>1.61</v>
      </c>
      <c r="J34" s="3">
        <v>1.35</v>
      </c>
      <c r="K34" s="3">
        <v>1.99</v>
      </c>
    </row>
    <row r="35" spans="1:11" ht="16.5" x14ac:dyDescent="0.3">
      <c r="A35" s="2" t="s">
        <v>116</v>
      </c>
      <c r="B35" s="2"/>
      <c r="C35" s="2"/>
      <c r="D35" s="2"/>
      <c r="E35" s="2"/>
      <c r="F35" s="2"/>
      <c r="G35" s="2"/>
      <c r="H35" s="2"/>
      <c r="I35" s="2"/>
      <c r="J35" s="2"/>
      <c r="K35" s="3">
        <v>0.16</v>
      </c>
    </row>
    <row r="37" spans="1:1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997-C072-47F7-9C63-2B26EFBADCD6}">
  <dimension ref="A1:L20"/>
  <sheetViews>
    <sheetView zoomScale="85" zoomScaleNormal="85" workbookViewId="0">
      <selection activeCell="A11" sqref="A11"/>
    </sheetView>
  </sheetViews>
  <sheetFormatPr defaultRowHeight="14.25" x14ac:dyDescent="0.2"/>
  <cols>
    <col min="1" max="1" width="46.25" bestFit="1" customWidth="1"/>
    <col min="2" max="12" width="10.125" bestFit="1" customWidth="1"/>
  </cols>
  <sheetData>
    <row r="1" spans="1:12" ht="15" x14ac:dyDescent="0.25">
      <c r="A1" s="2" t="s">
        <v>29</v>
      </c>
      <c r="B1" s="2" t="s">
        <v>0</v>
      </c>
      <c r="C1" s="2" t="s">
        <v>1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" x14ac:dyDescent="0.25">
      <c r="A2" s="2" t="s">
        <v>12</v>
      </c>
      <c r="B2" s="2" t="s">
        <v>13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</row>
    <row r="3" spans="1:12" ht="15" x14ac:dyDescent="0.25">
      <c r="A3" s="2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ht="15" x14ac:dyDescent="0.25">
      <c r="A4" s="13" t="s">
        <v>118</v>
      </c>
      <c r="B4" s="4">
        <v>25.64</v>
      </c>
      <c r="C4" s="4">
        <v>32.4</v>
      </c>
      <c r="D4" s="4">
        <v>19.16</v>
      </c>
      <c r="E4" s="4">
        <v>42.29</v>
      </c>
      <c r="F4" s="4">
        <v>28.22</v>
      </c>
      <c r="G4" s="4">
        <v>59.67</v>
      </c>
      <c r="H4" s="4">
        <v>36.01</v>
      </c>
      <c r="I4" s="4">
        <v>80.37</v>
      </c>
      <c r="J4" s="4">
        <v>51.53</v>
      </c>
      <c r="K4" s="4">
        <v>107.83</v>
      </c>
      <c r="L4" s="4">
        <v>64.489999999999995</v>
      </c>
    </row>
    <row r="5" spans="1:12" ht="15" x14ac:dyDescent="0.25">
      <c r="A5" s="2" t="s">
        <v>31</v>
      </c>
      <c r="B5" s="3">
        <v>-21.36</v>
      </c>
      <c r="C5" s="3">
        <v>-26.6</v>
      </c>
      <c r="D5" s="3">
        <v>-14.73</v>
      </c>
      <c r="E5" s="3">
        <v>-33.78</v>
      </c>
      <c r="F5" s="3">
        <v>-21.56</v>
      </c>
      <c r="G5" s="3">
        <v>-47.56</v>
      </c>
      <c r="H5" s="3">
        <v>-28.67</v>
      </c>
      <c r="I5" s="3">
        <v>-65.38</v>
      </c>
      <c r="J5" s="3">
        <v>-41.22</v>
      </c>
      <c r="K5" s="3">
        <v>-87.68</v>
      </c>
      <c r="L5" s="3">
        <v>-51.45</v>
      </c>
    </row>
    <row r="6" spans="1:12" ht="15" x14ac:dyDescent="0.25">
      <c r="A6" s="13" t="s">
        <v>15</v>
      </c>
      <c r="B6" s="4">
        <v>4.28</v>
      </c>
      <c r="C6" s="4">
        <v>5.81</v>
      </c>
      <c r="D6" s="4">
        <v>4.43</v>
      </c>
      <c r="E6" s="4">
        <v>8.51</v>
      </c>
      <c r="F6" s="4">
        <v>6.67</v>
      </c>
      <c r="G6" s="4">
        <v>12.11</v>
      </c>
      <c r="H6" s="4">
        <v>7.34</v>
      </c>
      <c r="I6" s="4">
        <v>14.99</v>
      </c>
      <c r="J6" s="4">
        <v>10.31</v>
      </c>
      <c r="K6" s="4">
        <v>20.149999999999999</v>
      </c>
      <c r="L6" s="4">
        <v>13.05</v>
      </c>
    </row>
    <row r="7" spans="1:12" ht="16.5" x14ac:dyDescent="0.3">
      <c r="A7" s="14" t="s">
        <v>119</v>
      </c>
      <c r="B7" s="3">
        <v>0.23</v>
      </c>
      <c r="C7" s="3">
        <v>0.31</v>
      </c>
      <c r="D7" s="3">
        <v>0.05</v>
      </c>
      <c r="E7" s="3">
        <v>0.27</v>
      </c>
      <c r="F7" s="3">
        <v>7.0000000000000007E-2</v>
      </c>
      <c r="G7" s="3">
        <v>0.35</v>
      </c>
      <c r="H7" s="3">
        <v>1.23</v>
      </c>
      <c r="I7" s="3">
        <v>2.1</v>
      </c>
      <c r="J7" s="3">
        <v>0.87</v>
      </c>
      <c r="K7" s="3">
        <v>1.54</v>
      </c>
      <c r="L7" s="3">
        <v>0.59</v>
      </c>
    </row>
    <row r="8" spans="1:12" ht="16.5" x14ac:dyDescent="0.3">
      <c r="A8" s="9" t="s">
        <v>25</v>
      </c>
      <c r="B8" s="2"/>
      <c r="C8" s="2"/>
      <c r="D8" s="2"/>
      <c r="E8" s="2"/>
      <c r="F8" s="2"/>
      <c r="G8" s="2"/>
      <c r="H8" s="3">
        <v>-0.02</v>
      </c>
      <c r="I8" s="3">
        <v>-0.15</v>
      </c>
      <c r="J8" s="3">
        <v>-0.04</v>
      </c>
      <c r="K8" s="3">
        <v>-0.09</v>
      </c>
      <c r="L8" s="3">
        <v>-0.02</v>
      </c>
    </row>
    <row r="9" spans="1:12" ht="16.5" x14ac:dyDescent="0.3">
      <c r="A9" s="9" t="s">
        <v>26</v>
      </c>
      <c r="B9" s="3">
        <v>-2.41</v>
      </c>
      <c r="C9" s="3">
        <v>-3.07</v>
      </c>
      <c r="D9" s="3">
        <v>-1.53</v>
      </c>
      <c r="E9" s="3">
        <v>-4.1500000000000004</v>
      </c>
      <c r="F9" s="3">
        <v>-2.4500000000000002</v>
      </c>
      <c r="G9" s="3">
        <v>-5.74</v>
      </c>
      <c r="H9" s="3">
        <v>-3.07</v>
      </c>
      <c r="I9" s="3">
        <v>-7.7</v>
      </c>
      <c r="J9" s="3">
        <v>-4.38</v>
      </c>
      <c r="K9" s="3">
        <v>-10.06</v>
      </c>
      <c r="L9" s="3">
        <v>-5.15</v>
      </c>
    </row>
    <row r="10" spans="1:12" ht="16.5" x14ac:dyDescent="0.3">
      <c r="A10" s="14" t="s">
        <v>120</v>
      </c>
      <c r="B10" s="3">
        <v>0</v>
      </c>
      <c r="C10" s="3">
        <v>0.01</v>
      </c>
      <c r="D10" s="3">
        <v>0.02</v>
      </c>
      <c r="E10" s="3">
        <v>0.05</v>
      </c>
      <c r="F10" s="3">
        <v>0.1</v>
      </c>
      <c r="G10" s="3">
        <v>0.16</v>
      </c>
      <c r="H10" s="3">
        <v>0.09</v>
      </c>
      <c r="I10" s="3">
        <v>0.18</v>
      </c>
      <c r="J10" s="3">
        <v>0.09</v>
      </c>
      <c r="K10" s="3">
        <v>0.22</v>
      </c>
      <c r="L10" s="3">
        <v>0.13</v>
      </c>
    </row>
    <row r="11" spans="1:12" ht="16.5" x14ac:dyDescent="0.3">
      <c r="A11" s="9" t="s">
        <v>121</v>
      </c>
      <c r="B11" s="3">
        <v>0</v>
      </c>
      <c r="C11" s="3">
        <v>0</v>
      </c>
      <c r="D11" s="3">
        <v>0</v>
      </c>
      <c r="E11" s="3">
        <v>-0.01</v>
      </c>
      <c r="F11" s="3">
        <v>0</v>
      </c>
      <c r="G11" s="3">
        <v>-0.01</v>
      </c>
      <c r="H11" s="3">
        <v>0</v>
      </c>
      <c r="I11" s="3">
        <v>-0.05</v>
      </c>
      <c r="J11" s="3">
        <v>-0.05</v>
      </c>
      <c r="K11" s="3">
        <v>-0.11</v>
      </c>
      <c r="L11" s="3">
        <v>-0.02</v>
      </c>
    </row>
    <row r="12" spans="1:12" ht="16.5" x14ac:dyDescent="0.3">
      <c r="A12" s="9" t="s">
        <v>27</v>
      </c>
      <c r="B12" s="3">
        <v>-0.03</v>
      </c>
      <c r="C12" s="3">
        <v>-0.02</v>
      </c>
      <c r="D12" s="3">
        <v>-0.01</v>
      </c>
      <c r="E12" s="3">
        <v>-0.04</v>
      </c>
      <c r="F12" s="3">
        <v>-0.01</v>
      </c>
      <c r="G12" s="3">
        <v>-0.01</v>
      </c>
      <c r="H12" s="3">
        <v>0</v>
      </c>
      <c r="I12" s="3">
        <v>-0.02</v>
      </c>
      <c r="J12" s="3">
        <v>-0.01</v>
      </c>
      <c r="K12" s="3">
        <v>-0.02</v>
      </c>
      <c r="L12" s="3">
        <v>-0.01</v>
      </c>
    </row>
    <row r="13" spans="1:12" ht="15" x14ac:dyDescent="0.25">
      <c r="A13" s="13" t="s">
        <v>122</v>
      </c>
      <c r="B13" s="4">
        <v>2.0699999999999998</v>
      </c>
      <c r="C13" s="4">
        <v>3.03</v>
      </c>
      <c r="D13" s="4">
        <v>2.96</v>
      </c>
      <c r="E13" s="4">
        <v>4.63</v>
      </c>
      <c r="F13" s="4">
        <v>4.37</v>
      </c>
      <c r="G13" s="4">
        <v>6.85</v>
      </c>
      <c r="H13" s="4">
        <v>5.56</v>
      </c>
      <c r="I13" s="4">
        <v>9.35</v>
      </c>
      <c r="J13" s="4">
        <v>6.79</v>
      </c>
      <c r="K13" s="4">
        <v>11.62</v>
      </c>
      <c r="L13" s="4">
        <v>8.57</v>
      </c>
    </row>
    <row r="14" spans="1:12" ht="15" x14ac:dyDescent="0.25">
      <c r="A14" s="2" t="s">
        <v>20</v>
      </c>
      <c r="B14" s="3">
        <v>-0.57999999999999996</v>
      </c>
      <c r="C14" s="3">
        <v>-0.79</v>
      </c>
      <c r="D14" s="3">
        <v>-0.8</v>
      </c>
      <c r="E14" s="3">
        <v>-1.27</v>
      </c>
      <c r="F14" s="3">
        <v>-1.1599999999999999</v>
      </c>
      <c r="G14" s="3">
        <v>-1.82</v>
      </c>
      <c r="H14" s="3">
        <v>-1.45</v>
      </c>
      <c r="I14" s="3">
        <v>-2.39</v>
      </c>
      <c r="J14" s="3">
        <v>-1.74</v>
      </c>
      <c r="K14" s="3">
        <v>-2.92</v>
      </c>
      <c r="L14" s="3">
        <v>-2.21</v>
      </c>
    </row>
    <row r="15" spans="1:12" ht="15" x14ac:dyDescent="0.25">
      <c r="A15" s="13" t="s">
        <v>123</v>
      </c>
      <c r="B15" s="4">
        <v>1.49</v>
      </c>
      <c r="C15" s="4">
        <v>2.25</v>
      </c>
      <c r="D15" s="4">
        <v>2.15</v>
      </c>
      <c r="E15" s="4">
        <v>3.36</v>
      </c>
      <c r="F15" s="4">
        <v>3.21</v>
      </c>
      <c r="G15" s="4">
        <v>5.03</v>
      </c>
      <c r="H15" s="4">
        <v>4.1100000000000003</v>
      </c>
      <c r="I15" s="4">
        <v>6.96</v>
      </c>
      <c r="J15" s="4">
        <v>5.05</v>
      </c>
      <c r="K15" s="4">
        <v>8.7100000000000009</v>
      </c>
      <c r="L15" s="4">
        <v>6.36</v>
      </c>
    </row>
    <row r="16" spans="1:12" ht="15" x14ac:dyDescent="0.25">
      <c r="A16" s="18" t="s">
        <v>125</v>
      </c>
      <c r="B16" s="2"/>
      <c r="C16" s="2"/>
      <c r="D16" s="2"/>
      <c r="E16" s="2"/>
      <c r="F16" s="2"/>
      <c r="G16" s="3">
        <v>0.13</v>
      </c>
      <c r="H16" s="3">
        <v>0.11</v>
      </c>
      <c r="I16" s="3">
        <v>0.23</v>
      </c>
      <c r="J16" s="3">
        <v>0.14000000000000001</v>
      </c>
      <c r="K16" s="3">
        <v>0.25</v>
      </c>
      <c r="L16" s="3">
        <v>7.0000000000000007E-2</v>
      </c>
    </row>
    <row r="17" spans="1:12" ht="15" x14ac:dyDescent="0.25">
      <c r="A17" s="21" t="s">
        <v>124</v>
      </c>
      <c r="B17" s="15"/>
      <c r="C17" s="15"/>
      <c r="D17" s="15"/>
      <c r="E17" s="15"/>
      <c r="F17" s="15"/>
      <c r="G17" s="16">
        <v>4.91</v>
      </c>
      <c r="H17" s="16">
        <v>4</v>
      </c>
      <c r="I17" s="16">
        <v>6.74</v>
      </c>
      <c r="J17" s="16">
        <v>4.91</v>
      </c>
      <c r="K17" s="16">
        <v>8.4600000000000009</v>
      </c>
      <c r="L17" s="16">
        <v>6.28</v>
      </c>
    </row>
    <row r="18" spans="1:12" ht="15" x14ac:dyDescent="0.25">
      <c r="A18" s="13" t="s">
        <v>126</v>
      </c>
      <c r="B18" s="22">
        <v>1.49</v>
      </c>
      <c r="C18" s="22">
        <v>2.2799999999999998</v>
      </c>
      <c r="D18" s="22">
        <v>2.1800000000000002</v>
      </c>
      <c r="E18" s="22">
        <v>3.42</v>
      </c>
      <c r="F18" s="22">
        <v>3.24</v>
      </c>
      <c r="G18" s="22">
        <v>5.05</v>
      </c>
      <c r="H18" s="22">
        <v>4.05</v>
      </c>
      <c r="I18" s="22">
        <v>6.88</v>
      </c>
      <c r="J18" s="22">
        <v>5.0999999999999996</v>
      </c>
      <c r="K18" s="22">
        <v>8.7799999999999994</v>
      </c>
      <c r="L18" s="22">
        <v>6.34</v>
      </c>
    </row>
    <row r="19" spans="1:12" s="17" customFormat="1" ht="15" x14ac:dyDescent="0.25">
      <c r="A19" s="11" t="s">
        <v>32</v>
      </c>
      <c r="B19" s="3">
        <v>1.45</v>
      </c>
      <c r="C19" s="3">
        <v>2.23</v>
      </c>
      <c r="D19" s="3">
        <v>2.16</v>
      </c>
      <c r="E19" s="3">
        <v>3.34</v>
      </c>
      <c r="F19" s="3">
        <v>3.16</v>
      </c>
      <c r="G19" s="3">
        <v>4.93</v>
      </c>
      <c r="H19" s="3">
        <v>3.94</v>
      </c>
      <c r="I19" s="3">
        <v>6.66</v>
      </c>
      <c r="J19" s="3">
        <v>4.96</v>
      </c>
      <c r="K19" s="3">
        <v>8.5299999999999994</v>
      </c>
      <c r="L19" s="3">
        <v>6.26</v>
      </c>
    </row>
    <row r="20" spans="1:12" ht="15" x14ac:dyDescent="0.25">
      <c r="A20" s="11" t="s">
        <v>33</v>
      </c>
      <c r="B20" s="3">
        <v>0.04</v>
      </c>
      <c r="C20" s="3">
        <v>0.05</v>
      </c>
      <c r="D20" s="3">
        <v>0.02</v>
      </c>
      <c r="E20" s="3">
        <v>0.08</v>
      </c>
      <c r="F20" s="3">
        <v>7.0000000000000007E-2</v>
      </c>
      <c r="G20" s="3">
        <v>0.13</v>
      </c>
      <c r="H20" s="3">
        <v>0.11</v>
      </c>
      <c r="I20" s="3">
        <v>0.23</v>
      </c>
      <c r="J20" s="3">
        <v>0.14000000000000001</v>
      </c>
      <c r="K20" s="3">
        <v>0.25</v>
      </c>
      <c r="L20" s="3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E3F-91A3-4089-8BFE-FC4C84BCF7C6}">
  <dimension ref="A1:L64"/>
  <sheetViews>
    <sheetView topLeftCell="A29" zoomScale="85" zoomScaleNormal="85" workbookViewId="0">
      <selection activeCell="B55" sqref="B55"/>
    </sheetView>
  </sheetViews>
  <sheetFormatPr defaultRowHeight="14.25" x14ac:dyDescent="0.2"/>
  <cols>
    <col min="1" max="1" width="68.75" style="1" bestFit="1" customWidth="1"/>
    <col min="2" max="12" width="9.75" bestFit="1" customWidth="1"/>
  </cols>
  <sheetData>
    <row r="1" spans="1:12" ht="15" x14ac:dyDescent="0.25">
      <c r="A1" s="2" t="s">
        <v>34</v>
      </c>
      <c r="B1" s="2" t="s">
        <v>0</v>
      </c>
      <c r="C1" s="2" t="s">
        <v>1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5" x14ac:dyDescent="0.25">
      <c r="A2" s="2" t="s">
        <v>12</v>
      </c>
      <c r="B2" s="2" t="s">
        <v>13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</row>
    <row r="3" spans="1:12" ht="15" x14ac:dyDescent="0.25">
      <c r="A3" s="2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</row>
    <row r="4" spans="1:12" ht="15" x14ac:dyDescent="0.25">
      <c r="A4" s="2" t="s">
        <v>35</v>
      </c>
      <c r="B4" s="3">
        <v>2.0699999999999998</v>
      </c>
      <c r="C4" s="3">
        <v>3.03</v>
      </c>
      <c r="D4" s="3">
        <v>2.96</v>
      </c>
      <c r="E4" s="3">
        <v>4.63</v>
      </c>
      <c r="F4" s="3">
        <v>4.37</v>
      </c>
      <c r="G4" s="3">
        <v>6.85</v>
      </c>
      <c r="H4" s="2"/>
      <c r="I4" s="3">
        <v>9.35</v>
      </c>
      <c r="J4" s="2"/>
      <c r="K4" s="3">
        <v>11.62</v>
      </c>
      <c r="L4" s="2"/>
    </row>
    <row r="5" spans="1:12" ht="15" x14ac:dyDescent="0.25">
      <c r="A5" s="2" t="s">
        <v>36</v>
      </c>
      <c r="B5" s="2"/>
      <c r="C5" s="2"/>
      <c r="D5" s="2"/>
      <c r="E5" s="2"/>
      <c r="F5" s="2"/>
      <c r="G5" s="3">
        <v>0.15</v>
      </c>
      <c r="H5" s="2"/>
      <c r="I5" s="3">
        <v>-0.28999999999999998</v>
      </c>
      <c r="J5" s="2"/>
      <c r="K5" s="3">
        <v>0.09</v>
      </c>
      <c r="L5" s="2"/>
    </row>
    <row r="6" spans="1:12" ht="15" x14ac:dyDescent="0.25">
      <c r="A6" s="2" t="s">
        <v>37</v>
      </c>
      <c r="B6" s="3">
        <v>0.21</v>
      </c>
      <c r="C6" s="3">
        <v>0.2</v>
      </c>
      <c r="D6" s="3">
        <v>0.12</v>
      </c>
      <c r="E6" s="3">
        <v>0.27</v>
      </c>
      <c r="F6" s="3">
        <v>0.16</v>
      </c>
      <c r="G6" s="3">
        <v>0.33</v>
      </c>
      <c r="H6" s="2"/>
      <c r="I6" s="3">
        <v>0.61</v>
      </c>
      <c r="J6" s="2"/>
      <c r="K6" s="3">
        <v>0.71</v>
      </c>
      <c r="L6" s="2"/>
    </row>
    <row r="7" spans="1:12" ht="15" x14ac:dyDescent="0.25">
      <c r="A7" s="2" t="s">
        <v>38</v>
      </c>
      <c r="B7" s="3">
        <v>0.02</v>
      </c>
      <c r="C7" s="3">
        <v>0.01</v>
      </c>
      <c r="D7" s="3">
        <v>0</v>
      </c>
      <c r="E7" s="3">
        <v>0.01</v>
      </c>
      <c r="F7" s="3">
        <v>0</v>
      </c>
      <c r="G7" s="3">
        <v>0.01</v>
      </c>
      <c r="H7" s="2"/>
      <c r="I7" s="3">
        <v>0.35</v>
      </c>
      <c r="J7" s="2"/>
      <c r="K7" s="3">
        <v>2.41</v>
      </c>
      <c r="L7" s="2"/>
    </row>
    <row r="8" spans="1:12" ht="15" x14ac:dyDescent="0.25">
      <c r="A8" s="2" t="s">
        <v>39</v>
      </c>
      <c r="B8" s="2"/>
      <c r="C8" s="2"/>
      <c r="D8" s="2"/>
      <c r="E8" s="3">
        <v>0.03</v>
      </c>
      <c r="F8" s="3">
        <v>0.03</v>
      </c>
      <c r="G8" s="3">
        <v>7.0000000000000007E-2</v>
      </c>
      <c r="H8" s="2"/>
      <c r="I8" s="3">
        <v>7.0000000000000007E-2</v>
      </c>
      <c r="J8" s="2"/>
      <c r="K8" s="3">
        <v>0.11</v>
      </c>
      <c r="L8" s="2"/>
    </row>
    <row r="9" spans="1:12" ht="15" x14ac:dyDescent="0.25">
      <c r="A9" s="2" t="s">
        <v>40</v>
      </c>
      <c r="B9" s="3">
        <v>-0.02</v>
      </c>
      <c r="C9" s="3">
        <v>0.02</v>
      </c>
      <c r="D9" s="3">
        <v>0.04</v>
      </c>
      <c r="E9" s="3">
        <v>-0.02</v>
      </c>
      <c r="F9" s="3">
        <v>7.0000000000000007E-2</v>
      </c>
      <c r="G9" s="3">
        <v>0.09</v>
      </c>
      <c r="H9" s="2"/>
      <c r="I9" s="3">
        <v>0.21</v>
      </c>
      <c r="J9" s="2"/>
      <c r="K9" s="3">
        <v>0.23</v>
      </c>
      <c r="L9" s="2"/>
    </row>
    <row r="10" spans="1:12" ht="15" x14ac:dyDescent="0.25">
      <c r="A10" s="2" t="s">
        <v>41</v>
      </c>
      <c r="B10" s="3">
        <v>-7.0000000000000007E-2</v>
      </c>
      <c r="C10" s="3">
        <v>0.02</v>
      </c>
      <c r="D10" s="3">
        <v>0.02</v>
      </c>
      <c r="E10" s="3">
        <v>0.03</v>
      </c>
      <c r="F10" s="3">
        <v>0.03</v>
      </c>
      <c r="G10" s="3">
        <v>0.04</v>
      </c>
      <c r="H10" s="2"/>
      <c r="I10" s="3">
        <v>0.04</v>
      </c>
      <c r="J10" s="2"/>
      <c r="K10" s="3">
        <v>0.08</v>
      </c>
      <c r="L10" s="2"/>
    </row>
    <row r="11" spans="1:12" ht="15" x14ac:dyDescent="0.25">
      <c r="A11" s="2" t="s">
        <v>42</v>
      </c>
      <c r="B11" s="3">
        <v>0</v>
      </c>
      <c r="C11" s="3">
        <v>-0.01</v>
      </c>
      <c r="D11" s="3">
        <v>-0.02</v>
      </c>
      <c r="E11" s="3">
        <v>-0.05</v>
      </c>
      <c r="F11" s="3">
        <v>-0.1</v>
      </c>
      <c r="G11" s="3">
        <v>-0.16</v>
      </c>
      <c r="H11" s="2"/>
      <c r="I11" s="3">
        <v>-0.18</v>
      </c>
      <c r="J11" s="2"/>
      <c r="K11" s="3">
        <v>-0.22</v>
      </c>
      <c r="L11" s="2"/>
    </row>
    <row r="12" spans="1:12" ht="15" x14ac:dyDescent="0.25">
      <c r="A12" s="2" t="s">
        <v>43</v>
      </c>
      <c r="B12" s="3">
        <v>0</v>
      </c>
      <c r="C12" s="3">
        <v>0.01</v>
      </c>
      <c r="D12" s="2"/>
      <c r="E12" s="2"/>
      <c r="F12" s="2"/>
      <c r="G12" s="2"/>
      <c r="H12" s="2"/>
      <c r="I12" s="2"/>
      <c r="J12" s="2"/>
      <c r="K12" s="3">
        <v>0.01</v>
      </c>
      <c r="L12" s="2"/>
    </row>
    <row r="13" spans="1:12" ht="15" x14ac:dyDescent="0.25">
      <c r="A13" s="2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3">
        <v>-0.09</v>
      </c>
      <c r="L13" s="2"/>
    </row>
    <row r="14" spans="1:12" ht="15" x14ac:dyDescent="0.25">
      <c r="A14" s="2" t="s">
        <v>45</v>
      </c>
      <c r="B14" s="3">
        <v>-7.0000000000000007E-2</v>
      </c>
      <c r="C14" s="3">
        <v>-0.11</v>
      </c>
      <c r="D14" s="3">
        <v>-0.08</v>
      </c>
      <c r="E14" s="3">
        <v>-0.09</v>
      </c>
      <c r="F14" s="3">
        <v>-0.02</v>
      </c>
      <c r="G14" s="3">
        <v>-0.1</v>
      </c>
      <c r="H14" s="2"/>
      <c r="I14" s="3">
        <v>-0.98</v>
      </c>
      <c r="J14" s="2"/>
      <c r="K14" s="3">
        <v>-0.8</v>
      </c>
      <c r="L14" s="2"/>
    </row>
    <row r="15" spans="1:12" ht="15" x14ac:dyDescent="0.25">
      <c r="A15" s="2" t="s">
        <v>46</v>
      </c>
      <c r="B15" s="3">
        <v>0</v>
      </c>
      <c r="C15" s="3">
        <v>0</v>
      </c>
      <c r="D15" s="3">
        <v>0</v>
      </c>
      <c r="E15" s="3">
        <v>0.01</v>
      </c>
      <c r="F15" s="3">
        <v>0</v>
      </c>
      <c r="G15" s="3">
        <v>0.01</v>
      </c>
      <c r="H15" s="2"/>
      <c r="I15" s="3">
        <v>0.05</v>
      </c>
      <c r="J15" s="2"/>
      <c r="K15" s="3">
        <v>0.11</v>
      </c>
      <c r="L15" s="2"/>
    </row>
    <row r="16" spans="1:12" ht="15" x14ac:dyDescent="0.25">
      <c r="A16" s="2" t="s">
        <v>47</v>
      </c>
      <c r="B16" s="3">
        <v>-0.05</v>
      </c>
      <c r="C16" s="2"/>
      <c r="D16" s="2"/>
      <c r="E16" s="3">
        <v>-7.0000000000000007E-2</v>
      </c>
      <c r="F16" s="3">
        <v>-0.08</v>
      </c>
      <c r="G16" s="3">
        <v>-0.16</v>
      </c>
      <c r="H16" s="2"/>
      <c r="I16" s="3">
        <v>-0.2</v>
      </c>
      <c r="J16" s="2"/>
      <c r="K16" s="3">
        <v>-0.22</v>
      </c>
      <c r="L16" s="2"/>
    </row>
    <row r="17" spans="1:12" ht="15" x14ac:dyDescent="0.25">
      <c r="A17" s="2" t="s">
        <v>48</v>
      </c>
      <c r="B17" s="2"/>
      <c r="C17" s="3">
        <v>-0.2</v>
      </c>
      <c r="D17" s="2"/>
      <c r="E17" s="3">
        <v>-0.04</v>
      </c>
      <c r="F17" s="3">
        <v>-0.01</v>
      </c>
      <c r="G17" s="3">
        <v>-0.03</v>
      </c>
      <c r="H17" s="2"/>
      <c r="I17" s="2"/>
      <c r="J17" s="2"/>
      <c r="K17" s="2"/>
      <c r="L17" s="2"/>
    </row>
    <row r="18" spans="1:12" ht="15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/>
      <c r="I18" s="3">
        <v>0</v>
      </c>
      <c r="J18" s="2"/>
      <c r="K18" s="3">
        <v>0</v>
      </c>
      <c r="L18" s="2"/>
    </row>
    <row r="19" spans="1:12" ht="15" x14ac:dyDescent="0.25">
      <c r="A19" s="2" t="s">
        <v>50</v>
      </c>
      <c r="B19" s="2"/>
      <c r="C19" s="2"/>
      <c r="D19" s="3">
        <v>0</v>
      </c>
      <c r="E19" s="3">
        <v>0</v>
      </c>
      <c r="F19" s="2"/>
      <c r="G19" s="2"/>
      <c r="H19" s="2"/>
      <c r="I19" s="2"/>
      <c r="J19" s="2"/>
      <c r="K19" s="3">
        <v>0.01</v>
      </c>
      <c r="L19" s="2"/>
    </row>
    <row r="20" spans="1:12" ht="15" x14ac:dyDescent="0.25">
      <c r="A20" s="2" t="s">
        <v>51</v>
      </c>
      <c r="B20" s="2"/>
      <c r="C20" s="2"/>
      <c r="D20" s="2"/>
      <c r="E20" s="2"/>
      <c r="F20" s="3">
        <v>-0.01</v>
      </c>
      <c r="G20" s="2"/>
      <c r="H20" s="2"/>
      <c r="I20" s="2"/>
      <c r="J20" s="2"/>
      <c r="K20" s="2"/>
      <c r="L20" s="2"/>
    </row>
    <row r="21" spans="1:12" ht="15" x14ac:dyDescent="0.25">
      <c r="A21" s="2" t="s">
        <v>52</v>
      </c>
      <c r="B21" s="3">
        <v>2.1</v>
      </c>
      <c r="C21" s="3">
        <v>2.98</v>
      </c>
      <c r="D21" s="3">
        <v>3.04</v>
      </c>
      <c r="E21" s="3">
        <v>4.7</v>
      </c>
      <c r="F21" s="3">
        <v>4.45</v>
      </c>
      <c r="G21" s="3">
        <v>7.1</v>
      </c>
      <c r="H21" s="2"/>
      <c r="I21" s="3">
        <v>9.0299999999999994</v>
      </c>
      <c r="J21" s="2"/>
      <c r="K21" s="3">
        <v>14.05</v>
      </c>
      <c r="L21" s="2"/>
    </row>
    <row r="22" spans="1:12" ht="15" x14ac:dyDescent="0.25">
      <c r="A22" s="2" t="s">
        <v>53</v>
      </c>
      <c r="B22" s="3">
        <v>0</v>
      </c>
      <c r="C22" s="3">
        <v>-0.01</v>
      </c>
      <c r="D22" s="3">
        <v>0</v>
      </c>
      <c r="E22" s="3">
        <v>-0.64</v>
      </c>
      <c r="F22" s="3">
        <v>0.12</v>
      </c>
      <c r="G22" s="3">
        <v>0.2</v>
      </c>
      <c r="H22" s="2"/>
      <c r="I22" s="3">
        <v>-0.04</v>
      </c>
      <c r="J22" s="2"/>
      <c r="K22" s="3">
        <v>0</v>
      </c>
      <c r="L22" s="2"/>
    </row>
    <row r="23" spans="1:12" ht="15" x14ac:dyDescent="0.25">
      <c r="A23" s="2" t="s">
        <v>54</v>
      </c>
      <c r="B23" s="3">
        <v>0.76</v>
      </c>
      <c r="C23" s="3">
        <v>-1</v>
      </c>
      <c r="D23" s="3">
        <v>-1.6</v>
      </c>
      <c r="E23" s="3">
        <v>0.54</v>
      </c>
      <c r="F23" s="3">
        <v>-2.71</v>
      </c>
      <c r="G23" s="3">
        <v>-2.04</v>
      </c>
      <c r="H23" s="2"/>
      <c r="I23" s="3">
        <v>-5.0599999999999996</v>
      </c>
      <c r="J23" s="2"/>
      <c r="K23" s="3">
        <v>-5.59</v>
      </c>
      <c r="L23" s="2"/>
    </row>
    <row r="24" spans="1:12" ht="15" x14ac:dyDescent="0.25">
      <c r="A24" s="2" t="s">
        <v>55</v>
      </c>
      <c r="B24" s="3">
        <v>3.11</v>
      </c>
      <c r="C24" s="3">
        <v>-0.57999999999999996</v>
      </c>
      <c r="D24" s="3">
        <v>-0.47</v>
      </c>
      <c r="E24" s="3">
        <v>-0.93</v>
      </c>
      <c r="F24" s="3">
        <v>-0.87</v>
      </c>
      <c r="G24" s="3">
        <v>-1.39</v>
      </c>
      <c r="H24" s="2"/>
      <c r="I24" s="3">
        <v>-1.27</v>
      </c>
      <c r="J24" s="2"/>
      <c r="K24" s="3">
        <v>-2.8</v>
      </c>
      <c r="L24" s="2"/>
    </row>
    <row r="25" spans="1:12" ht="15" x14ac:dyDescent="0.25">
      <c r="A25" s="2" t="s">
        <v>56</v>
      </c>
      <c r="B25" s="3">
        <v>0.46</v>
      </c>
      <c r="C25" s="3">
        <v>0.38</v>
      </c>
      <c r="D25" s="3">
        <v>0.96</v>
      </c>
      <c r="E25" s="3">
        <v>0.35</v>
      </c>
      <c r="F25" s="3">
        <v>0.77</v>
      </c>
      <c r="G25" s="3">
        <v>0.6</v>
      </c>
      <c r="H25" s="2"/>
      <c r="I25" s="3">
        <v>1.39</v>
      </c>
      <c r="J25" s="2"/>
      <c r="K25" s="3">
        <v>4.07</v>
      </c>
      <c r="L25" s="2"/>
    </row>
    <row r="26" spans="1:12" ht="15" x14ac:dyDescent="0.25">
      <c r="A26" s="2" t="s">
        <v>57</v>
      </c>
      <c r="B26" s="3">
        <v>1.82</v>
      </c>
      <c r="C26" s="3">
        <v>1.37</v>
      </c>
      <c r="D26" s="3">
        <v>-0.23</v>
      </c>
      <c r="E26" s="3">
        <v>0.01</v>
      </c>
      <c r="F26" s="3">
        <v>0.57999999999999996</v>
      </c>
      <c r="G26" s="3">
        <v>1.98</v>
      </c>
      <c r="H26" s="2"/>
      <c r="I26" s="3">
        <v>1.1100000000000001</v>
      </c>
      <c r="J26" s="2"/>
      <c r="K26" s="3">
        <v>5.53</v>
      </c>
      <c r="L26" s="2"/>
    </row>
    <row r="27" spans="1:12" ht="15" x14ac:dyDescent="0.25">
      <c r="A27" s="2" t="s">
        <v>58</v>
      </c>
      <c r="B27" s="3">
        <v>0.25</v>
      </c>
      <c r="C27" s="3">
        <v>1.19</v>
      </c>
      <c r="D27" s="3">
        <v>0.53</v>
      </c>
      <c r="E27" s="3">
        <v>1.42</v>
      </c>
      <c r="F27" s="3">
        <v>1.01</v>
      </c>
      <c r="G27" s="3">
        <v>2.29</v>
      </c>
      <c r="H27" s="2"/>
      <c r="I27" s="3">
        <v>2.42</v>
      </c>
      <c r="J27" s="2"/>
      <c r="K27" s="3">
        <v>1.99</v>
      </c>
      <c r="L27" s="2"/>
    </row>
    <row r="28" spans="1:12" ht="15" x14ac:dyDescent="0.25">
      <c r="A28" s="2" t="s">
        <v>59</v>
      </c>
      <c r="B28" s="2"/>
      <c r="C28" s="2"/>
      <c r="D28" s="2"/>
      <c r="E28" s="2"/>
      <c r="F28" s="2"/>
      <c r="G28" s="2"/>
      <c r="H28" s="2"/>
      <c r="I28" s="2"/>
      <c r="J28" s="2"/>
      <c r="K28" s="3">
        <v>-0.02</v>
      </c>
      <c r="L28" s="2"/>
    </row>
    <row r="29" spans="1:12" ht="15" x14ac:dyDescent="0.25">
      <c r="A29" s="15" t="s">
        <v>60</v>
      </c>
      <c r="B29" s="16">
        <v>8.5</v>
      </c>
      <c r="C29" s="16">
        <v>4.33</v>
      </c>
      <c r="D29" s="16">
        <v>2.23</v>
      </c>
      <c r="E29" s="16">
        <v>5.44</v>
      </c>
      <c r="F29" s="16">
        <v>3.35</v>
      </c>
      <c r="G29" s="16">
        <v>8.74</v>
      </c>
      <c r="H29" s="16">
        <v>1.72</v>
      </c>
      <c r="I29" s="16">
        <v>7.58</v>
      </c>
      <c r="J29" s="16">
        <v>7.41</v>
      </c>
      <c r="K29" s="16">
        <v>17.22</v>
      </c>
      <c r="L29" s="16">
        <v>-21.78</v>
      </c>
    </row>
    <row r="30" spans="1:12" ht="15" x14ac:dyDescent="0.25">
      <c r="A30" s="15" t="s">
        <v>61</v>
      </c>
      <c r="B30" s="16">
        <v>-0.79</v>
      </c>
      <c r="C30" s="16">
        <v>-0.71</v>
      </c>
      <c r="D30" s="16">
        <v>-0.41</v>
      </c>
      <c r="E30" s="16">
        <v>-1.1100000000000001</v>
      </c>
      <c r="F30" s="16">
        <v>-0.87</v>
      </c>
      <c r="G30" s="16">
        <v>-1.78</v>
      </c>
      <c r="H30" s="16">
        <v>-0.69</v>
      </c>
      <c r="I30" s="16">
        <v>-2.04</v>
      </c>
      <c r="J30" s="16">
        <v>-1.1000000000000001</v>
      </c>
      <c r="K30" s="16">
        <v>-2.62</v>
      </c>
      <c r="L30" s="16">
        <v>-1.67</v>
      </c>
    </row>
    <row r="31" spans="1:12" ht="15" x14ac:dyDescent="0.25">
      <c r="A31" s="15" t="s">
        <v>62</v>
      </c>
      <c r="B31" s="16">
        <v>0</v>
      </c>
      <c r="C31" s="16">
        <v>0</v>
      </c>
      <c r="D31" s="16">
        <v>0</v>
      </c>
      <c r="E31" s="16">
        <v>-0.01</v>
      </c>
      <c r="F31" s="16">
        <v>0</v>
      </c>
      <c r="G31" s="16">
        <v>-0.01</v>
      </c>
      <c r="H31" s="16">
        <v>0</v>
      </c>
      <c r="I31" s="16">
        <v>-0.05</v>
      </c>
      <c r="J31" s="16">
        <v>-0.05</v>
      </c>
      <c r="K31" s="16">
        <v>-0.11</v>
      </c>
      <c r="L31" s="16">
        <v>-0.02</v>
      </c>
    </row>
    <row r="32" spans="1:12" ht="15" x14ac:dyDescent="0.25">
      <c r="A32" s="5" t="s">
        <v>63</v>
      </c>
      <c r="B32" s="4">
        <v>7.71</v>
      </c>
      <c r="C32" s="4">
        <v>3.62</v>
      </c>
      <c r="D32" s="4">
        <v>1.82</v>
      </c>
      <c r="E32" s="4">
        <v>4.33</v>
      </c>
      <c r="F32" s="4">
        <v>2.4700000000000002</v>
      </c>
      <c r="G32" s="4">
        <v>6.94</v>
      </c>
      <c r="H32" s="4">
        <v>1.03</v>
      </c>
      <c r="I32" s="4">
        <v>5.49</v>
      </c>
      <c r="J32" s="4">
        <v>6.26</v>
      </c>
      <c r="K32" s="4">
        <v>14.49</v>
      </c>
      <c r="L32" s="4">
        <v>-23.47</v>
      </c>
    </row>
    <row r="33" spans="1:12" ht="15" x14ac:dyDescent="0.25">
      <c r="A33" s="2" t="s">
        <v>64</v>
      </c>
      <c r="B33" s="2"/>
      <c r="C33" s="2"/>
      <c r="D33" s="2"/>
      <c r="E33" s="3">
        <v>-0.26</v>
      </c>
      <c r="F33" s="3">
        <v>0.06</v>
      </c>
      <c r="G33" s="3">
        <v>-0.26</v>
      </c>
      <c r="H33" s="3">
        <v>0.01</v>
      </c>
      <c r="I33" s="3">
        <v>0.01</v>
      </c>
      <c r="J33" s="3">
        <v>-0.19</v>
      </c>
      <c r="K33" s="3">
        <v>-0.19</v>
      </c>
      <c r="L33" s="3">
        <v>-0.04</v>
      </c>
    </row>
    <row r="34" spans="1:12" ht="15" x14ac:dyDescent="0.25">
      <c r="A34" s="2" t="s">
        <v>65</v>
      </c>
      <c r="B34" s="3">
        <v>0.05</v>
      </c>
      <c r="C34" s="2"/>
      <c r="D34" s="2"/>
      <c r="E34" s="3">
        <v>0.01</v>
      </c>
      <c r="F34" s="3">
        <v>0.1</v>
      </c>
      <c r="G34" s="3">
        <v>0.21</v>
      </c>
      <c r="H34" s="3">
        <v>0.1</v>
      </c>
      <c r="I34" s="3">
        <v>0.19</v>
      </c>
      <c r="J34" s="3">
        <v>0.12</v>
      </c>
      <c r="K34" s="3">
        <v>0.21</v>
      </c>
      <c r="L34" s="3">
        <v>0.1</v>
      </c>
    </row>
    <row r="35" spans="1:12" ht="15" x14ac:dyDescent="0.25">
      <c r="A35" s="2" t="s">
        <v>66</v>
      </c>
      <c r="B35" s="3">
        <v>-0.09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 t="s">
        <v>67</v>
      </c>
      <c r="B36" s="3">
        <v>-0.04</v>
      </c>
      <c r="C36" s="3">
        <v>-0.3</v>
      </c>
      <c r="D36" s="2"/>
      <c r="E36" s="3">
        <v>-0.3</v>
      </c>
      <c r="F36" s="2"/>
      <c r="G36" s="2"/>
      <c r="H36" s="2"/>
      <c r="I36" s="2"/>
      <c r="J36" s="2"/>
      <c r="K36" s="2"/>
      <c r="L36" s="2"/>
    </row>
    <row r="37" spans="1:12" ht="15" x14ac:dyDescent="0.25">
      <c r="A37" s="2" t="s">
        <v>68</v>
      </c>
      <c r="B37" s="2"/>
      <c r="C37" s="2"/>
      <c r="D37" s="2"/>
      <c r="E37" s="2"/>
      <c r="F37" s="2"/>
      <c r="G37" s="2"/>
      <c r="H37" s="2"/>
      <c r="I37" s="2"/>
      <c r="J37" s="3">
        <v>-8.5500000000000007</v>
      </c>
      <c r="K37" s="3">
        <v>-8.5500000000000007</v>
      </c>
      <c r="L37" s="3">
        <v>-0.93</v>
      </c>
    </row>
    <row r="38" spans="1:12" ht="15" x14ac:dyDescent="0.25">
      <c r="A38" s="2" t="s">
        <v>69</v>
      </c>
      <c r="B38" s="3">
        <v>-0.25</v>
      </c>
      <c r="C38" s="3">
        <v>-0.24</v>
      </c>
      <c r="D38" s="3">
        <v>-0.09</v>
      </c>
      <c r="E38" s="3">
        <v>-0.3</v>
      </c>
      <c r="F38" s="3">
        <v>-0.13</v>
      </c>
      <c r="G38" s="3">
        <v>-0.35</v>
      </c>
      <c r="H38" s="3">
        <v>-0.21</v>
      </c>
      <c r="I38" s="3">
        <v>-0.54</v>
      </c>
      <c r="J38" s="3">
        <v>-0.3</v>
      </c>
      <c r="K38" s="3">
        <v>-0.66</v>
      </c>
      <c r="L38" s="3">
        <v>-0.26</v>
      </c>
    </row>
    <row r="39" spans="1:12" ht="15" x14ac:dyDescent="0.25">
      <c r="A39" s="2" t="s">
        <v>70</v>
      </c>
      <c r="B39" s="3">
        <v>0.01</v>
      </c>
      <c r="C39" s="3">
        <v>0</v>
      </c>
      <c r="D39" s="3">
        <v>0</v>
      </c>
      <c r="E39" s="3">
        <v>0.01</v>
      </c>
      <c r="F39" s="3">
        <v>0.01</v>
      </c>
      <c r="G39" s="3">
        <v>0.02</v>
      </c>
      <c r="H39" s="3">
        <v>0</v>
      </c>
      <c r="I39" s="3">
        <v>0.01</v>
      </c>
      <c r="J39" s="3">
        <v>0</v>
      </c>
      <c r="K39" s="3">
        <v>0</v>
      </c>
      <c r="L39" s="3">
        <v>0.01</v>
      </c>
    </row>
    <row r="40" spans="1:12" ht="15" x14ac:dyDescent="0.25">
      <c r="A40" s="2" t="s">
        <v>71</v>
      </c>
      <c r="B40" s="2"/>
      <c r="C40" s="2"/>
      <c r="D40" s="3">
        <v>0.24</v>
      </c>
      <c r="E40" s="3">
        <v>0.64</v>
      </c>
      <c r="F40" s="3">
        <v>0.18</v>
      </c>
      <c r="G40" s="3">
        <v>0.18</v>
      </c>
      <c r="H40" s="2"/>
      <c r="I40" s="2"/>
      <c r="J40" s="2"/>
      <c r="K40" s="2"/>
      <c r="L40" s="2"/>
    </row>
    <row r="41" spans="1:12" ht="15" x14ac:dyDescent="0.25">
      <c r="A41" s="2" t="s">
        <v>72</v>
      </c>
      <c r="B41" s="2"/>
      <c r="C41" s="3">
        <v>0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5">
      <c r="A42" s="2" t="s">
        <v>73</v>
      </c>
      <c r="B42" s="2"/>
      <c r="C42" s="3">
        <v>0.44</v>
      </c>
      <c r="D42" s="2"/>
      <c r="E42" s="3">
        <v>7.0000000000000007E-2</v>
      </c>
      <c r="F42" s="3">
        <v>0.02</v>
      </c>
      <c r="G42" s="3">
        <v>0.06</v>
      </c>
      <c r="H42" s="2"/>
      <c r="I42" s="2"/>
      <c r="J42" s="2"/>
      <c r="K42" s="2"/>
      <c r="L42" s="2"/>
    </row>
    <row r="43" spans="1:12" ht="15" x14ac:dyDescent="0.25">
      <c r="A43" s="2" t="s">
        <v>74</v>
      </c>
      <c r="B43" s="2"/>
      <c r="C43" s="2"/>
      <c r="D43" s="2"/>
      <c r="E43" s="2"/>
      <c r="F43" s="2"/>
      <c r="G43" s="3">
        <v>0.16</v>
      </c>
      <c r="H43" s="2"/>
      <c r="I43" s="2"/>
      <c r="J43" s="2"/>
      <c r="K43" s="2"/>
      <c r="L43" s="2"/>
    </row>
    <row r="44" spans="1:12" ht="15" x14ac:dyDescent="0.25">
      <c r="A44" s="2" t="s">
        <v>75</v>
      </c>
      <c r="B44" s="2"/>
      <c r="C44" s="2"/>
      <c r="D44" s="3">
        <v>0.02</v>
      </c>
      <c r="E44" s="3">
        <v>0.02</v>
      </c>
      <c r="F44" s="2"/>
      <c r="G44" s="2"/>
      <c r="H44" s="2"/>
      <c r="I44" s="2"/>
      <c r="J44" s="2"/>
      <c r="K44" s="2"/>
      <c r="L44" s="2"/>
    </row>
    <row r="45" spans="1:12" ht="15" x14ac:dyDescent="0.25">
      <c r="A45" s="2" t="s">
        <v>76</v>
      </c>
      <c r="B45" s="3">
        <v>7.0000000000000007E-2</v>
      </c>
      <c r="C45" s="3">
        <v>0.11</v>
      </c>
      <c r="D45" s="3">
        <v>0.08</v>
      </c>
      <c r="E45" s="3">
        <v>0.09</v>
      </c>
      <c r="F45" s="3">
        <v>0.01</v>
      </c>
      <c r="G45" s="3">
        <v>7.0000000000000007E-2</v>
      </c>
      <c r="H45" s="3">
        <v>0.47</v>
      </c>
      <c r="I45" s="3">
        <v>1</v>
      </c>
      <c r="J45" s="3">
        <v>0.49</v>
      </c>
      <c r="K45" s="3">
        <v>0.8</v>
      </c>
      <c r="L45" s="3">
        <v>0.23</v>
      </c>
    </row>
    <row r="46" spans="1:12" ht="15" x14ac:dyDescent="0.25">
      <c r="A46" s="2" t="s">
        <v>77</v>
      </c>
      <c r="B46" s="3">
        <v>-0.01</v>
      </c>
      <c r="C46" s="3">
        <v>-0.16</v>
      </c>
      <c r="D46" s="3">
        <v>-0.02</v>
      </c>
      <c r="E46" s="3">
        <v>-0.05</v>
      </c>
      <c r="F46" s="2"/>
      <c r="G46" s="2"/>
      <c r="H46" s="2"/>
      <c r="I46" s="2"/>
      <c r="J46" s="3">
        <v>-0.04</v>
      </c>
      <c r="K46" s="3">
        <v>-7.0000000000000007E-2</v>
      </c>
      <c r="L46" s="2"/>
    </row>
    <row r="47" spans="1:12" ht="15" x14ac:dyDescent="0.25">
      <c r="A47" s="2" t="s">
        <v>78</v>
      </c>
      <c r="B47" s="3">
        <v>0</v>
      </c>
      <c r="C47" s="3">
        <v>-0.05</v>
      </c>
      <c r="D47" s="3">
        <v>-0.05</v>
      </c>
      <c r="E47" s="3">
        <v>-0.15</v>
      </c>
      <c r="F47" s="3">
        <v>-7.0000000000000007E-2</v>
      </c>
      <c r="G47" s="3">
        <v>-0.12</v>
      </c>
      <c r="H47" s="3">
        <v>-0.01</v>
      </c>
      <c r="I47" s="3">
        <v>-7.0000000000000007E-2</v>
      </c>
      <c r="J47" s="3">
        <v>-7.0000000000000007E-2</v>
      </c>
      <c r="K47" s="3">
        <v>-0.12</v>
      </c>
      <c r="L47" s="3">
        <v>-0.04</v>
      </c>
    </row>
    <row r="48" spans="1:12" ht="15" x14ac:dyDescent="0.25">
      <c r="A48" s="2" t="s">
        <v>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x14ac:dyDescent="0.25">
      <c r="A49" s="5" t="s">
        <v>80</v>
      </c>
      <c r="B49" s="4">
        <v>-0.09</v>
      </c>
      <c r="C49" s="4">
        <v>-0.21</v>
      </c>
      <c r="D49" s="4">
        <v>0.18</v>
      </c>
      <c r="E49" s="4">
        <v>-0.23</v>
      </c>
      <c r="F49" s="4">
        <v>0.18</v>
      </c>
      <c r="G49" s="4">
        <v>-0.03</v>
      </c>
      <c r="H49" s="4">
        <v>0.36</v>
      </c>
      <c r="I49" s="4">
        <v>0.6</v>
      </c>
      <c r="J49" s="4">
        <v>-8.5399999999999991</v>
      </c>
      <c r="K49" s="4">
        <v>-8.58</v>
      </c>
      <c r="L49" s="4">
        <v>-0.94</v>
      </c>
    </row>
    <row r="50" spans="1:12" ht="15" x14ac:dyDescent="0.25">
      <c r="A50" s="2" t="s">
        <v>81</v>
      </c>
      <c r="B50" s="3">
        <v>0.1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" x14ac:dyDescent="0.25">
      <c r="A51" s="2" t="s">
        <v>82</v>
      </c>
      <c r="B51" s="3">
        <v>0</v>
      </c>
      <c r="C51" s="3">
        <v>0.01</v>
      </c>
      <c r="D51" s="2"/>
      <c r="E51" s="2"/>
      <c r="F51" s="3">
        <v>7.0000000000000007E-2</v>
      </c>
      <c r="G51" s="3">
        <v>0.08</v>
      </c>
      <c r="H51" s="3">
        <v>0.04</v>
      </c>
      <c r="I51" s="3">
        <v>0.09</v>
      </c>
      <c r="J51" s="2"/>
      <c r="K51" s="3">
        <v>0.04</v>
      </c>
      <c r="L51" s="3">
        <v>0.19</v>
      </c>
    </row>
    <row r="52" spans="1:12" ht="15" x14ac:dyDescent="0.25">
      <c r="A52" s="2" t="s">
        <v>83</v>
      </c>
      <c r="B52" s="2"/>
      <c r="C52" s="2"/>
      <c r="D52" s="2"/>
      <c r="E52" s="2"/>
      <c r="F52" s="2"/>
      <c r="G52" s="3">
        <v>42.08</v>
      </c>
      <c r="H52" s="3">
        <v>6.22</v>
      </c>
      <c r="I52" s="3">
        <v>6.22</v>
      </c>
      <c r="J52" s="2"/>
      <c r="K52" s="2"/>
      <c r="L52" s="2"/>
    </row>
    <row r="53" spans="1:12" ht="15" x14ac:dyDescent="0.25">
      <c r="A53" s="2" t="s">
        <v>84</v>
      </c>
      <c r="B53" s="3">
        <v>-0.25</v>
      </c>
      <c r="C53" s="2"/>
      <c r="D53" s="2"/>
      <c r="E53" s="2"/>
      <c r="F53" s="2"/>
      <c r="G53" s="3">
        <v>-0.12</v>
      </c>
      <c r="H53" s="2"/>
      <c r="I53" s="3">
        <v>-0.89</v>
      </c>
      <c r="J53" s="2"/>
      <c r="K53" s="2"/>
      <c r="L53" s="2"/>
    </row>
    <row r="54" spans="1:12" ht="15" x14ac:dyDescent="0.25">
      <c r="A54" s="2" t="s">
        <v>85</v>
      </c>
      <c r="B54" s="3">
        <v>-0.53</v>
      </c>
      <c r="C54" s="2"/>
      <c r="D54" s="3">
        <v>-2.1</v>
      </c>
      <c r="E54" s="3">
        <v>-2.1</v>
      </c>
      <c r="F54" s="3">
        <v>-1.6</v>
      </c>
      <c r="G54" s="3">
        <v>-1.6</v>
      </c>
      <c r="H54" s="2"/>
      <c r="I54" s="3">
        <v>-1.66</v>
      </c>
      <c r="J54" s="2"/>
      <c r="K54" s="3">
        <v>-2.38</v>
      </c>
      <c r="L54" s="2"/>
    </row>
    <row r="55" spans="1:12" ht="15" x14ac:dyDescent="0.25">
      <c r="A55" s="2" t="s">
        <v>86</v>
      </c>
      <c r="B55" s="3">
        <v>-0.15</v>
      </c>
      <c r="C55" s="2"/>
      <c r="D55" s="2"/>
      <c r="E55" s="2"/>
      <c r="F55" s="2"/>
      <c r="G55" s="2"/>
      <c r="H55" s="2"/>
      <c r="I55" s="3">
        <v>-0.36</v>
      </c>
      <c r="J55" s="2"/>
      <c r="K55" s="3">
        <v>-0.02</v>
      </c>
      <c r="L55" s="2"/>
    </row>
    <row r="56" spans="1:12" ht="15" x14ac:dyDescent="0.25">
      <c r="A56" s="2" t="s">
        <v>87</v>
      </c>
      <c r="B56" s="2"/>
      <c r="C56" s="2"/>
      <c r="D56" s="2"/>
      <c r="E56" s="2"/>
      <c r="F56" s="2"/>
      <c r="G56" s="2"/>
      <c r="H56" s="2"/>
      <c r="I56" s="2"/>
      <c r="J56" s="3">
        <v>-0.08</v>
      </c>
      <c r="K56" s="2"/>
      <c r="L56" s="2"/>
    </row>
    <row r="57" spans="1:12" ht="15" x14ac:dyDescent="0.25">
      <c r="A57" s="2" t="s">
        <v>88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>
        <v>-0.46</v>
      </c>
    </row>
    <row r="58" spans="1:12" ht="15" x14ac:dyDescent="0.25">
      <c r="A58" s="2" t="s">
        <v>89</v>
      </c>
      <c r="B58" s="2"/>
      <c r="C58" s="2"/>
      <c r="D58" s="2"/>
      <c r="E58" s="2"/>
      <c r="F58" s="2"/>
      <c r="G58" s="2"/>
      <c r="H58" s="3">
        <v>-0.8</v>
      </c>
      <c r="I58" s="2"/>
      <c r="J58" s="2"/>
      <c r="K58" s="2"/>
      <c r="L58" s="2"/>
    </row>
    <row r="59" spans="1:12" ht="15" x14ac:dyDescent="0.25">
      <c r="A59" s="2" t="s">
        <v>90</v>
      </c>
      <c r="B59" s="3">
        <v>-0.02</v>
      </c>
      <c r="C59" s="3">
        <v>-0.02</v>
      </c>
      <c r="D59" s="3">
        <v>-0.01</v>
      </c>
      <c r="E59" s="3">
        <v>-0.03</v>
      </c>
      <c r="F59" s="3">
        <v>-0.03</v>
      </c>
      <c r="G59" s="3">
        <v>-0.04</v>
      </c>
      <c r="H59" s="3">
        <v>-0.03</v>
      </c>
      <c r="I59" s="3">
        <v>-0.38</v>
      </c>
      <c r="J59" s="3">
        <v>-0.85</v>
      </c>
      <c r="K59" s="3">
        <v>-1.04</v>
      </c>
      <c r="L59" s="3">
        <v>-0.13</v>
      </c>
    </row>
    <row r="60" spans="1:12" ht="15" x14ac:dyDescent="0.25">
      <c r="A60" s="5" t="s">
        <v>91</v>
      </c>
      <c r="B60" s="4">
        <v>-0.84</v>
      </c>
      <c r="C60" s="4">
        <v>-0.01</v>
      </c>
      <c r="D60" s="4">
        <v>-2.11</v>
      </c>
      <c r="E60" s="4">
        <v>-2.13</v>
      </c>
      <c r="F60" s="4">
        <v>-1.56</v>
      </c>
      <c r="G60" s="4">
        <v>40.39</v>
      </c>
      <c r="H60" s="4">
        <v>5.43</v>
      </c>
      <c r="I60" s="4">
        <v>3.02</v>
      </c>
      <c r="J60" s="4">
        <v>-0.93</v>
      </c>
      <c r="K60" s="4">
        <v>-3.4</v>
      </c>
      <c r="L60" s="4">
        <v>-0.39</v>
      </c>
    </row>
    <row r="61" spans="1:12" ht="15" x14ac:dyDescent="0.25">
      <c r="A61" s="2" t="s">
        <v>92</v>
      </c>
      <c r="B61" s="3">
        <v>6.79</v>
      </c>
      <c r="C61" s="3">
        <v>3.4</v>
      </c>
      <c r="D61" s="3">
        <v>-0.11</v>
      </c>
      <c r="E61" s="3">
        <v>1.97</v>
      </c>
      <c r="F61" s="3">
        <v>1.0900000000000001</v>
      </c>
      <c r="G61" s="3">
        <v>47.3</v>
      </c>
      <c r="H61" s="3">
        <v>6.82</v>
      </c>
      <c r="I61" s="3">
        <v>9.11</v>
      </c>
      <c r="J61" s="3">
        <v>-3.21</v>
      </c>
      <c r="K61" s="3">
        <v>2.5099999999999998</v>
      </c>
      <c r="L61" s="3">
        <v>-24.8</v>
      </c>
    </row>
    <row r="62" spans="1:12" ht="15" x14ac:dyDescent="0.25">
      <c r="A62" s="2" t="s">
        <v>93</v>
      </c>
      <c r="B62" s="3">
        <v>5.79</v>
      </c>
      <c r="C62" s="3">
        <v>12.58</v>
      </c>
      <c r="D62" s="3">
        <v>15.97</v>
      </c>
      <c r="E62" s="3">
        <v>15.97</v>
      </c>
      <c r="F62" s="3">
        <v>17.940000000000001</v>
      </c>
      <c r="G62" s="3">
        <v>17.940000000000001</v>
      </c>
      <c r="H62" s="3">
        <v>65.09</v>
      </c>
      <c r="I62" s="3">
        <v>65.09</v>
      </c>
      <c r="J62" s="3">
        <v>74.48</v>
      </c>
      <c r="K62" s="3">
        <v>74.48</v>
      </c>
      <c r="L62" s="3">
        <v>76.91</v>
      </c>
    </row>
    <row r="63" spans="1:12" ht="15" x14ac:dyDescent="0.25">
      <c r="A63" s="2" t="s">
        <v>94</v>
      </c>
      <c r="B63" s="2"/>
      <c r="C63" s="2"/>
      <c r="D63" s="2"/>
      <c r="E63" s="2"/>
      <c r="F63" s="2"/>
      <c r="G63" s="3">
        <v>-0.15</v>
      </c>
      <c r="H63" s="3">
        <v>0.55000000000000004</v>
      </c>
      <c r="I63" s="3">
        <v>0.28999999999999998</v>
      </c>
      <c r="J63" s="3">
        <v>-0.03</v>
      </c>
      <c r="K63" s="3">
        <v>-0.09</v>
      </c>
      <c r="L63" s="3">
        <v>0.13</v>
      </c>
    </row>
    <row r="64" spans="1:12" ht="15" x14ac:dyDescent="0.25">
      <c r="A64" s="2" t="s">
        <v>95</v>
      </c>
      <c r="B64" s="3">
        <v>12.58</v>
      </c>
      <c r="C64" s="3">
        <v>15.97</v>
      </c>
      <c r="D64" s="3">
        <v>15.86</v>
      </c>
      <c r="E64" s="3">
        <v>17.940000000000001</v>
      </c>
      <c r="F64" s="3">
        <v>19.02</v>
      </c>
      <c r="G64" s="3">
        <v>65.09</v>
      </c>
      <c r="H64" s="3">
        <v>72.45</v>
      </c>
      <c r="I64" s="3">
        <v>74.48</v>
      </c>
      <c r="J64" s="3">
        <v>71.239999999999995</v>
      </c>
      <c r="K64" s="3">
        <v>76.91</v>
      </c>
      <c r="L64" s="3">
        <v>52.24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Natalie Smith</cp:lastModifiedBy>
  <dcterms:created xsi:type="dcterms:W3CDTF">2015-06-05T18:19:34Z</dcterms:created>
  <dcterms:modified xsi:type="dcterms:W3CDTF">2024-07-15T07:42:14Z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8cb5a9e4</vt:lpwstr>
  </property>
</Properties>
</file>