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19927\Desktop\"/>
    </mc:Choice>
  </mc:AlternateContent>
  <xr:revisionPtr revIDLastSave="0" documentId="13_ncr:1_{DD38BB50-2A3C-4A5F-A21C-F87B8FCAA5FC}" xr6:coauthVersionLast="47" xr6:coauthVersionMax="47" xr10:uidLastSave="{00000000-0000-0000-0000-000000000000}"/>
  <bookViews>
    <workbookView xWindow="-110" yWindow="-110" windowWidth="25820" windowHeight="15500" xr2:uid="{00000000-000D-0000-FFFF-FFFF00000000}"/>
  </bookViews>
  <sheets>
    <sheet name="原始池" sheetId="1" r:id="rId1"/>
    <sheet name="组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2" l="1"/>
</calcChain>
</file>

<file path=xl/sharedStrings.xml><?xml version="1.0" encoding="utf-8"?>
<sst xmlns="http://schemas.openxmlformats.org/spreadsheetml/2006/main" count="551" uniqueCount="276">
  <si>
    <t>兴业证券研究---2024年6月重点股票池</t>
  </si>
  <si>
    <t>股票代码</t>
  </si>
  <si>
    <t>股票名称</t>
  </si>
  <si>
    <t>行业组</t>
  </si>
  <si>
    <t>配置建议</t>
  </si>
  <si>
    <t>所属中信一级行业</t>
  </si>
  <si>
    <t>推荐理由</t>
  </si>
  <si>
    <t>EPS（元）</t>
  </si>
  <si>
    <t>归母净利润增速</t>
  </si>
  <si>
    <t>PE（计算所用的股价为2024年5月30日数据）</t>
  </si>
  <si>
    <t>A股总市值(亿元，截至2024年5月30日)</t>
  </si>
  <si>
    <t>2023A</t>
  </si>
  <si>
    <t>2024E</t>
  </si>
  <si>
    <t>2025E</t>
  </si>
  <si>
    <t>2026E</t>
  </si>
  <si>
    <t>TTM</t>
  </si>
  <si>
    <t>600188.SH</t>
  </si>
  <si>
    <t>兖矿能源</t>
  </si>
  <si>
    <t>煤炭</t>
  </si>
  <si>
    <t>标配</t>
  </si>
  <si>
    <t>煤炭2</t>
  </si>
  <si>
    <t>季节性涨价</t>
  </si>
  <si>
    <t>300750.SZ</t>
  </si>
  <si>
    <t>宁德时代</t>
  </si>
  <si>
    <t>电新</t>
  </si>
  <si>
    <t>电力设备及新能源</t>
  </si>
  <si>
    <t>锂电龙头，预计Q2业绩兑现度高</t>
  </si>
  <si>
    <t>301291.SZ</t>
  </si>
  <si>
    <t>明阳电气</t>
  </si>
  <si>
    <t>变压器出海逻辑发酵</t>
  </si>
  <si>
    <t>——</t>
  </si>
  <si>
    <t>300274.SZ</t>
  </si>
  <si>
    <t>阳光电源</t>
  </si>
  <si>
    <t>逆变器龙头，储能盈利突出</t>
  </si>
  <si>
    <t>601865.SH</t>
  </si>
  <si>
    <t>福莱特</t>
  </si>
  <si>
    <t>光伏玻璃龙头，snec驱动板块景气度</t>
  </si>
  <si>
    <t>000923.SZ</t>
  </si>
  <si>
    <t>河钢资源</t>
  </si>
  <si>
    <t>有色</t>
  </si>
  <si>
    <t>钢铁</t>
  </si>
  <si>
    <t>铜补涨标的</t>
  </si>
  <si>
    <t>000975.SZ</t>
  </si>
  <si>
    <t>银泰黄金</t>
  </si>
  <si>
    <t>有色金属</t>
  </si>
  <si>
    <t>黄金稳健标的</t>
  </si>
  <si>
    <t>603979.SH</t>
  </si>
  <si>
    <t>金诚信</t>
  </si>
  <si>
    <t>预计二季度业绩有望超预期</t>
  </si>
  <si>
    <t>601677.SH</t>
  </si>
  <si>
    <t>明泰铝业</t>
  </si>
  <si>
    <t>铜成长性标的</t>
  </si>
  <si>
    <t>600900.SH</t>
  </si>
  <si>
    <t>长江电力</t>
  </si>
  <si>
    <t>公用</t>
  </si>
  <si>
    <t>超配</t>
  </si>
  <si>
    <t>电力及公用事业</t>
  </si>
  <si>
    <t>长短皆宜，看好二季度来水带来业绩加速释放</t>
  </si>
  <si>
    <t>600027.SH</t>
  </si>
  <si>
    <t>华电国际</t>
  </si>
  <si>
    <t>看好火电业绩加速市场，电改带动商业模式变化</t>
  </si>
  <si>
    <t>600674.SH</t>
  </si>
  <si>
    <t>川投能源</t>
  </si>
  <si>
    <t>000543.SZ</t>
  </si>
  <si>
    <t>皖能电力</t>
  </si>
  <si>
    <t>600023.SH</t>
  </si>
  <si>
    <t>浙能电力</t>
  </si>
  <si>
    <t>600989.SH</t>
  </si>
  <si>
    <t>宝丰能源</t>
  </si>
  <si>
    <t>化工</t>
  </si>
  <si>
    <t>基础化工</t>
  </si>
  <si>
    <t>预计业绩环比增长，内蒙项目放量</t>
  </si>
  <si>
    <t>600309.SH</t>
  </si>
  <si>
    <t>万华化学</t>
  </si>
  <si>
    <t>poe投产预期，龙头白马配置逻辑</t>
  </si>
  <si>
    <t>300910.SZ</t>
  </si>
  <si>
    <t>瑞丰新材</t>
  </si>
  <si>
    <t>业绩环比增长，润滑油添加剂持续放量</t>
  </si>
  <si>
    <t>600346.SH</t>
  </si>
  <si>
    <t>恒力石化</t>
  </si>
  <si>
    <t>石油石化</t>
  </si>
  <si>
    <t>业绩表现稳定，分红预期较高</t>
  </si>
  <si>
    <t>600764.SH</t>
  </si>
  <si>
    <t>中国海防</t>
  </si>
  <si>
    <t>军工</t>
  </si>
  <si>
    <t>国防军工</t>
  </si>
  <si>
    <t>水下装备需求前景向好，海洋电子装备平台显著低估。</t>
  </si>
  <si>
    <t>003021.SZ</t>
  </si>
  <si>
    <t>兆威机电</t>
  </si>
  <si>
    <t>机械</t>
  </si>
  <si>
    <t>6月迎来密集催化，苹果和特斯拉大会，兆威机电人形机器人和mr弹性兼备，当前已逐步开始反应</t>
  </si>
  <si>
    <t>601390.SH</t>
  </si>
  <si>
    <t>中国中铁</t>
  </si>
  <si>
    <t>建筑</t>
  </si>
  <si>
    <t>工程建设主业增长稳健，金属价格上涨提供业绩弹性，市值考核拟推行下估值有望持续修复</t>
  </si>
  <si>
    <t>601117.SH</t>
  </si>
  <si>
    <t>中国化学</t>
  </si>
  <si>
    <t>国内化工业务复苏+海外大订单接续落地，化工实业盈利有望改善，分红率提升确定性强</t>
  </si>
  <si>
    <t>002271.SZ</t>
  </si>
  <si>
    <t>东方雨虹</t>
  </si>
  <si>
    <t>建材</t>
  </si>
  <si>
    <t>市占提升、渠道转型和品类扩张成效突出,央行保障房再贷款落地，新开工拖累有望减轻</t>
  </si>
  <si>
    <t>600660.SH</t>
  </si>
  <si>
    <t>福耀玻璃</t>
  </si>
  <si>
    <t>汽车</t>
  </si>
  <si>
    <t>成本下行，量价齐升</t>
  </si>
  <si>
    <t>688326.SH</t>
  </si>
  <si>
    <t>经纬恒润-W</t>
  </si>
  <si>
    <t>预计盈利拐点将至</t>
  </si>
  <si>
    <t>601919.SH</t>
  </si>
  <si>
    <t>中远海控</t>
  </si>
  <si>
    <t>交通运输</t>
  </si>
  <si>
    <t>集运运价继续超预期，预计二季度业绩高弹性</t>
  </si>
  <si>
    <t>002120.SZ</t>
  </si>
  <si>
    <t>韵达股份</t>
  </si>
  <si>
    <t>5月运量增速再加速，行业格局实质性改善</t>
  </si>
  <si>
    <t>600029.SH</t>
  </si>
  <si>
    <t>南方航空</t>
  </si>
  <si>
    <t>国际航线超预期，预计业绩率先迎来拐点</t>
  </si>
  <si>
    <t>300760.SZ</t>
  </si>
  <si>
    <t>迈瑞医疗</t>
  </si>
  <si>
    <t>医药生物</t>
  </si>
  <si>
    <t>医药</t>
  </si>
  <si>
    <t>器械龙头，业绩稳健向好</t>
  </si>
  <si>
    <t>600276.SH</t>
  </si>
  <si>
    <t>恒瑞医药</t>
  </si>
  <si>
    <t>创新药龙头，ADC具备国际化潜力</t>
  </si>
  <si>
    <t>002422.SZ</t>
  </si>
  <si>
    <t>科伦药业</t>
  </si>
  <si>
    <t>业绩增速较快，估值性价比高，创新药ADC具备看点</t>
  </si>
  <si>
    <t>600085.SH</t>
  </si>
  <si>
    <t>同仁堂</t>
  </si>
  <si>
    <t>业绩稳健，品牌中药优质公司</t>
  </si>
  <si>
    <t>000999.SZ</t>
  </si>
  <si>
    <t>华润三九</t>
  </si>
  <si>
    <t>业绩稳定，中药OTC龙头，销售和品牌运营能力强</t>
  </si>
  <si>
    <t>600600.SH</t>
  </si>
  <si>
    <t>青岛啤酒</t>
  </si>
  <si>
    <t>食品饮料</t>
  </si>
  <si>
    <t>结构升级持续兑现，成本下行确立，业绩高确定性，同时具备股息率提升逻辑</t>
  </si>
  <si>
    <t>603369.SH</t>
  </si>
  <si>
    <t>今世缘</t>
  </si>
  <si>
    <t>省内竞争优势延续，回款、动销仍稳健</t>
  </si>
  <si>
    <t>000568.SZ</t>
  </si>
  <si>
    <t>泸州老窖</t>
  </si>
  <si>
    <t>回款、动销较好，业绩确定性强</t>
  </si>
  <si>
    <t>600872.SH</t>
  </si>
  <si>
    <t>中炬高新</t>
  </si>
  <si>
    <t>新管理层落地后基本面加速改善</t>
  </si>
  <si>
    <t>688169.SH</t>
  </si>
  <si>
    <t>石头科技</t>
  </si>
  <si>
    <t>家电</t>
  </si>
  <si>
    <t>自主品牌出海高景气。</t>
  </si>
  <si>
    <t>（兴业证券做市标的）</t>
  </si>
  <si>
    <t>600060.SH</t>
  </si>
  <si>
    <t>海信视像</t>
  </si>
  <si>
    <t>欧洲杯催化，出货产品结构升级</t>
  </si>
  <si>
    <t>000333.SZ</t>
  </si>
  <si>
    <t>美的集团</t>
  </si>
  <si>
    <t>低估值高股息。</t>
  </si>
  <si>
    <t>603605.SH</t>
  </si>
  <si>
    <t>珀莱雅</t>
  </si>
  <si>
    <t>社服&amp;零售&amp;美护</t>
  </si>
  <si>
    <t>618数据超预期，大单品继续放量，预计二季度业绩上修</t>
  </si>
  <si>
    <t>600258.SH</t>
  </si>
  <si>
    <t>首旅酒店</t>
  </si>
  <si>
    <t>消费者服务</t>
  </si>
  <si>
    <t>调整充分，估值有吸引力</t>
  </si>
  <si>
    <t>002832.SZ</t>
  </si>
  <si>
    <t>比音勒芬</t>
  </si>
  <si>
    <t>纺织服装</t>
  </si>
  <si>
    <t>月度流水小幅度好转，终端消费信心小幅度回暖</t>
  </si>
  <si>
    <t>002003.SZ</t>
  </si>
  <si>
    <t>伟星股份</t>
  </si>
  <si>
    <t>分红率高，外需客户近期有增速提升</t>
  </si>
  <si>
    <t>600398.SH</t>
  </si>
  <si>
    <t>海澜之家</t>
  </si>
  <si>
    <t>分红率标的，经营稳健</t>
  </si>
  <si>
    <t>301376.SZ</t>
  </si>
  <si>
    <t>致欧科技</t>
  </si>
  <si>
    <t>轻工制造</t>
  </si>
  <si>
    <t>预计Q2 收入和利润将实现 30% 增长，品牌归一化和系列化贡献长期增长动能</t>
  </si>
  <si>
    <t>603733.SH</t>
  </si>
  <si>
    <t>仙鹤股份</t>
  </si>
  <si>
    <t>提价和成本红利助推 Q2利润环比向好，期待下半年旺季提价行情</t>
  </si>
  <si>
    <t>002840.SZ</t>
  </si>
  <si>
    <t>华统股份</t>
  </si>
  <si>
    <t>农业</t>
  </si>
  <si>
    <t>农林牧渔</t>
  </si>
  <si>
    <t>看好板块贝塔行情</t>
  </si>
  <si>
    <t>300498.SZ</t>
  </si>
  <si>
    <t>温氏股份</t>
  </si>
  <si>
    <t>002567.SZ</t>
  </si>
  <si>
    <t>唐人神</t>
  </si>
  <si>
    <t>688777.SH</t>
  </si>
  <si>
    <t>中控技术</t>
  </si>
  <si>
    <t>计算机</t>
  </si>
  <si>
    <t>超跌工业软件龙头，AI及云化加速</t>
  </si>
  <si>
    <t>688111.SH</t>
  </si>
  <si>
    <t>金山办公</t>
  </si>
  <si>
    <t>AI应用龙头，业务趋势持续向好</t>
  </si>
  <si>
    <t>301236.SZ</t>
  </si>
  <si>
    <t>软通动力</t>
  </si>
  <si>
    <t>华为全生态合作伙伴，AI PC有望突破</t>
  </si>
  <si>
    <t>000034.SZ</t>
  </si>
  <si>
    <t>神州数码</t>
  </si>
  <si>
    <t>华为鲲鹏及昇腾链核心标的，估值性价比高</t>
  </si>
  <si>
    <t>603383.SH</t>
  </si>
  <si>
    <t>顶点软件</t>
  </si>
  <si>
    <t>金融科技领军，信创及极速产品持续突破</t>
  </si>
  <si>
    <t>002938.SZ</t>
  </si>
  <si>
    <t>鹏鼎控股</t>
  </si>
  <si>
    <t>电子</t>
  </si>
  <si>
    <t>端侧AI软硬板量价齐升</t>
  </si>
  <si>
    <t>002371.SZ</t>
  </si>
  <si>
    <t>北方华创</t>
  </si>
  <si>
    <t>设备国产化加速</t>
  </si>
  <si>
    <t>002475.SZ</t>
  </si>
  <si>
    <t>立讯精密</t>
  </si>
  <si>
    <t>端侧AI量价齐升</t>
  </si>
  <si>
    <t>688772.SH</t>
  </si>
  <si>
    <t>珠海冠宇</t>
  </si>
  <si>
    <t>端侧AI电池量价齐升</t>
  </si>
  <si>
    <t>300502.SZ</t>
  </si>
  <si>
    <t>新易盛</t>
  </si>
  <si>
    <t>通信</t>
  </si>
  <si>
    <t>400G需求持续复苏，800G夯实2025年高增基础；1.6T光引擎/光模块迭代研发，加速突破Meta、NVIDIA等大客户，给公司带来更大业绩弹性。</t>
  </si>
  <si>
    <t>002897.SZ</t>
  </si>
  <si>
    <t>意华股份</t>
  </si>
  <si>
    <t>国产AI服务器份额有望提升，公司连接器配套价值量提升，受益于新增铜连接方案需求放量；光伏方面，Q2美国工厂支架开始放量，业绩有望环比增长。</t>
  </si>
  <si>
    <t>300308.SZ</t>
  </si>
  <si>
    <t>中际旭创</t>
  </si>
  <si>
    <t>光模块龙头厂商，800G需求稳定加速产能扩张，硅光方案加速突破；1.6T周期加速且格局稳定，公司绑定头部客户有望率先出货。</t>
  </si>
  <si>
    <t>300394.SZ</t>
  </si>
  <si>
    <t>天孚通信</t>
  </si>
  <si>
    <t>海外算力需求高增叠加国内AI需求有望进入拐点阶段，上游无源器件和中游有源业务双向受益，绑定优质客户1.6T份额有望提升。</t>
  </si>
  <si>
    <t>300628.SZ</t>
  </si>
  <si>
    <t>亿联网络</t>
  </si>
  <si>
    <t>海外复苏趋势强劲，经营趋势逐渐改善。</t>
  </si>
  <si>
    <t>301052.SZ</t>
  </si>
  <si>
    <t>果麦文化</t>
  </si>
  <si>
    <t>传媒</t>
  </si>
  <si>
    <t>回调到位，下半年催化多</t>
  </si>
  <si>
    <t>002605.SZ</t>
  </si>
  <si>
    <t>姚记科技</t>
  </si>
  <si>
    <t>收购了天天爱掼蛋，增厚业绩。估值低</t>
  </si>
  <si>
    <t>002517.SZ</t>
  </si>
  <si>
    <t>恺英网络</t>
  </si>
  <si>
    <t>估值低，业绩增长稳定</t>
  </si>
  <si>
    <t>300251.SZ</t>
  </si>
  <si>
    <t>光线传媒</t>
  </si>
  <si>
    <t>哪吒2预计暑期档上映</t>
  </si>
  <si>
    <t>601009.SH</t>
  </si>
  <si>
    <t>南京银行</t>
  </si>
  <si>
    <t>银行</t>
  </si>
  <si>
    <t>业绩趋势提升，转股诉求强烈</t>
  </si>
  <si>
    <t>601601.SH</t>
  </si>
  <si>
    <t>中国太保</t>
  </si>
  <si>
    <t>非银</t>
  </si>
  <si>
    <t>非银行金融</t>
  </si>
  <si>
    <t>利率中枢预期企稳回升，负债端长需求有刚性</t>
  </si>
  <si>
    <t>601878.SH</t>
  </si>
  <si>
    <t>浙商证券</t>
  </si>
  <si>
    <t>并购重组的主题催化</t>
  </si>
  <si>
    <t>601456.SH</t>
  </si>
  <si>
    <t>国联证券</t>
  </si>
  <si>
    <t>600048.SH</t>
  </si>
  <si>
    <t>保利发展</t>
  </si>
  <si>
    <t>房地产</t>
  </si>
  <si>
    <t>行业配置趋势下的优选标的。政策重大变化，基本面拐点渐行渐近。公司龙头地位稳固，受益未来行业复苏和集中度提升趋势。</t>
  </si>
  <si>
    <t>资料来源：wind，兴业证券经济与金融研究院；涉及的标的均整理自已发布的报告，预测数据节选自兴业证券经济与金融研究院已公开发布研究报告。</t>
  </si>
  <si>
    <t>业务提示：该材料为经济与金融研究院提供；涉及的标的均整理研究院发布的报告，预测数据节选自研究院已公开发布研究报告。表格内容仅供分公司内部参考使用，理财顾问不得直接对外发送给客户。</t>
  </si>
  <si>
    <t>风险提示：本报告中涉及的行业观点及标的研究内容全文均整理自已发布的报告，完整的研究观点和风险提示请参阅正文中提到的相关研究报告全文。</t>
  </si>
  <si>
    <t>金股组合</t>
  </si>
  <si>
    <t>成长组合</t>
  </si>
  <si>
    <t>价值组合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</si>
</sst>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8" formatCode="###,###,##0.00"/>
    <numFmt numFmtId="179" formatCode="0.0%"/>
    <numFmt numFmtId="180" formatCode="###,###,##0"/>
    <numFmt numFmtId="181" formatCode="0.0"/>
    <numFmt numFmtId="182" formatCode="0.00_ "/>
    <numFmt numFmtId="183" formatCode="###,###,##0.0"/>
  </numFmts>
  <fonts count="13" x14ac:knownFonts="1">
    <font>
      <sz val="11"/>
      <color theme="1"/>
      <name val="宋体"/>
      <charset val="134"/>
      <scheme val="minor"/>
    </font>
    <font>
      <b/>
      <sz val="11"/>
      <color rgb="FF000000"/>
      <name val="宋体"/>
      <charset val="134"/>
      <scheme val="minor"/>
    </font>
    <font>
      <b/>
      <sz val="11"/>
      <color rgb="FFFFFFFF"/>
      <name val="宋体"/>
      <charset val="134"/>
      <scheme val="minor"/>
    </font>
    <font>
      <b/>
      <sz val="11"/>
      <name val="宋体"/>
      <charset val="134"/>
      <scheme val="minor"/>
    </font>
    <font>
      <b/>
      <sz val="11"/>
      <color theme="1"/>
      <name val="宋体"/>
      <charset val="134"/>
      <scheme val="minor"/>
    </font>
    <font>
      <sz val="11"/>
      <name val="宋体"/>
      <charset val="134"/>
      <scheme val="minor"/>
    </font>
    <font>
      <sz val="11"/>
      <color theme="0"/>
      <name val="宋体"/>
      <charset val="134"/>
      <scheme val="minor"/>
    </font>
    <font>
      <b/>
      <sz val="11"/>
      <color theme="1"/>
      <name val="宋体"/>
      <charset val="134"/>
      <scheme val="minor"/>
    </font>
    <font>
      <b/>
      <sz val="8"/>
      <color rgb="FF000000"/>
      <name val="宋体"/>
      <charset val="134"/>
      <scheme val="minor"/>
    </font>
    <font>
      <b/>
      <sz val="10"/>
      <color rgb="FF000000"/>
      <name val="宋体"/>
      <charset val="134"/>
      <scheme val="minor"/>
    </font>
    <font>
      <b/>
      <sz val="11"/>
      <color theme="0"/>
      <name val="宋体"/>
      <charset val="134"/>
      <scheme val="minor"/>
    </font>
    <font>
      <sz val="11"/>
      <color theme="1"/>
      <name val="宋体"/>
      <charset val="134"/>
      <scheme val="minor"/>
    </font>
    <font>
      <sz val="9"/>
      <name val="宋体"/>
      <charset val="134"/>
      <scheme val="minor"/>
    </font>
  </fonts>
  <fills count="9">
    <fill>
      <patternFill patternType="none"/>
    </fill>
    <fill>
      <patternFill patternType="gray125"/>
    </fill>
    <fill>
      <patternFill patternType="solid">
        <fgColor rgb="FFFFFF00"/>
        <bgColor indexed="64"/>
      </patternFill>
    </fill>
    <fill>
      <patternFill patternType="solid">
        <fgColor rgb="FF366092"/>
        <bgColor rgb="FF000000"/>
      </patternFill>
    </fill>
    <fill>
      <patternFill patternType="solid">
        <fgColor rgb="FF95B3D7"/>
        <bgColor rgb="FF000000"/>
      </patternFill>
    </fill>
    <fill>
      <patternFill patternType="solid">
        <fgColor rgb="FF0070C0"/>
        <bgColor indexed="64"/>
      </patternFill>
    </fill>
    <fill>
      <patternFill patternType="solid">
        <fgColor rgb="FFB8CCE4"/>
        <bgColor rgb="FF000000"/>
      </patternFill>
    </fill>
    <fill>
      <patternFill patternType="solid">
        <fgColor rgb="FF8DB4E2"/>
        <bgColor rgb="FF000000"/>
      </patternFill>
    </fill>
    <fill>
      <patternFill patternType="solid">
        <fgColor rgb="FFFF0000"/>
        <bgColor indexed="64"/>
      </patternFill>
    </fill>
  </fills>
  <borders count="1">
    <border>
      <left/>
      <right/>
      <top/>
      <bottom/>
      <diagonal/>
    </border>
  </borders>
  <cellStyleXfs count="2">
    <xf numFmtId="0" fontId="0" fillId="0" borderId="0">
      <alignment vertical="center"/>
    </xf>
    <xf numFmtId="9" fontId="11" fillId="0" borderId="0" applyFont="0" applyFill="0" applyBorder="0" applyAlignment="0" applyProtection="0">
      <alignment vertical="center"/>
    </xf>
  </cellStyleXfs>
  <cellXfs count="36">
    <xf numFmtId="0" fontId="0" fillId="0" borderId="0" xfId="0">
      <alignment vertical="center"/>
    </xf>
    <xf numFmtId="14" fontId="1" fillId="4" borderId="0" xfId="0" applyNumberFormat="1" applyFont="1" applyFill="1" applyAlignment="1">
      <alignment horizontal="center" vertical="center"/>
    </xf>
    <xf numFmtId="0" fontId="1" fillId="4" borderId="0" xfId="0" applyFont="1" applyFill="1" applyAlignment="1">
      <alignment horizontal="center"/>
    </xf>
    <xf numFmtId="0" fontId="4" fillId="0" borderId="0" xfId="0" applyFont="1">
      <alignment vertical="center"/>
    </xf>
    <xf numFmtId="178" fontId="0" fillId="0" borderId="0" xfId="0" applyNumberFormat="1">
      <alignment vertical="center"/>
    </xf>
    <xf numFmtId="0" fontId="5" fillId="0" borderId="0" xfId="0" applyFont="1" applyAlignment="1">
      <alignment horizontal="left" vertical="center"/>
    </xf>
    <xf numFmtId="2" fontId="0" fillId="0" borderId="0" xfId="0" applyNumberFormat="1">
      <alignment vertical="center"/>
    </xf>
    <xf numFmtId="0" fontId="1" fillId="6" borderId="0" xfId="0" applyFont="1" applyFill="1" applyAlignment="1">
      <alignment horizontal="center"/>
    </xf>
    <xf numFmtId="0" fontId="1" fillId="7" borderId="0" xfId="0" applyFont="1" applyFill="1" applyAlignment="1">
      <alignment horizontal="center"/>
    </xf>
    <xf numFmtId="14" fontId="1" fillId="6" borderId="0" xfId="0" applyNumberFormat="1" applyFont="1" applyFill="1" applyAlignment="1">
      <alignment horizontal="center"/>
    </xf>
    <xf numFmtId="179" fontId="0" fillId="0" borderId="0" xfId="1" applyNumberFormat="1" applyFont="1">
      <alignment vertical="center"/>
    </xf>
    <xf numFmtId="181" fontId="0" fillId="0" borderId="0" xfId="1" applyNumberFormat="1" applyFont="1">
      <alignment vertical="center"/>
    </xf>
    <xf numFmtId="179" fontId="0" fillId="0" borderId="0" xfId="0" applyNumberFormat="1">
      <alignment vertical="center"/>
    </xf>
    <xf numFmtId="182" fontId="0" fillId="0" borderId="0" xfId="0" applyNumberFormat="1">
      <alignment vertical="center"/>
    </xf>
    <xf numFmtId="183" fontId="0" fillId="0" borderId="0" xfId="0" applyNumberFormat="1">
      <alignment vertical="center"/>
    </xf>
    <xf numFmtId="180" fontId="0" fillId="0" borderId="0" xfId="0" applyNumberFormat="1">
      <alignment vertical="center"/>
    </xf>
    <xf numFmtId="0" fontId="5" fillId="0" borderId="0" xfId="0" applyFont="1">
      <alignment vertical="center"/>
    </xf>
    <xf numFmtId="0" fontId="0" fillId="0" borderId="0" xfId="0" applyAlignment="1">
      <alignment horizontal="center" vertical="center"/>
    </xf>
    <xf numFmtId="181" fontId="0" fillId="0" borderId="0" xfId="0" applyNumberFormat="1">
      <alignment vertical="center"/>
    </xf>
    <xf numFmtId="181" fontId="0" fillId="0" borderId="0" xfId="0" applyNumberFormat="1" applyAlignment="1">
      <alignment horizontal="right" vertical="center"/>
    </xf>
    <xf numFmtId="179" fontId="0" fillId="0" borderId="0" xfId="1" applyNumberFormat="1" applyFont="1" applyFill="1">
      <alignment vertical="center"/>
    </xf>
    <xf numFmtId="0" fontId="1" fillId="2" borderId="0" xfId="0" applyFont="1" applyFill="1" applyAlignment="1">
      <alignment horizontal="center" vertical="center"/>
    </xf>
    <xf numFmtId="0" fontId="3" fillId="4" borderId="0" xfId="0" applyFont="1" applyFill="1" applyAlignment="1">
      <alignment horizontal="center" vertical="center"/>
    </xf>
    <xf numFmtId="0" fontId="1" fillId="6" borderId="0" xfId="0" applyFont="1" applyFill="1" applyAlignment="1">
      <alignment horizontal="center"/>
    </xf>
    <xf numFmtId="0" fontId="1" fillId="7" borderId="0" xfId="0" applyFont="1" applyFill="1" applyAlignment="1">
      <alignment horizontal="center" wrapText="1"/>
    </xf>
    <xf numFmtId="49" fontId="2" fillId="3" borderId="0" xfId="0" applyNumberFormat="1"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xf>
    <xf numFmtId="0" fontId="10" fillId="8" borderId="0" xfId="0" applyFont="1" applyFill="1" applyAlignment="1">
      <alignment horizontal="center" vertical="center" wrapText="1"/>
    </xf>
    <xf numFmtId="0" fontId="6" fillId="5" borderId="0" xfId="0" applyFont="1" applyFill="1" applyAlignment="1">
      <alignment horizontal="center" vertical="center" wrapText="1"/>
    </xf>
    <xf numFmtId="0" fontId="7" fillId="2" borderId="0" xfId="0" applyFont="1" applyFill="1" applyAlignment="1">
      <alignment horizontal="center" vertical="center" wrapText="1"/>
    </xf>
    <xf numFmtId="0" fontId="1" fillId="7" borderId="0" xfId="0" applyFont="1" applyFill="1" applyAlignment="1">
      <alignment horizontal="center"/>
    </xf>
    <xf numFmtId="0" fontId="8" fillId="0" borderId="0" xfId="0" applyFont="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5"/>
  <sheetViews>
    <sheetView tabSelected="1" zoomScale="85" zoomScaleNormal="85" workbookViewId="0">
      <selection activeCell="F23" sqref="F23"/>
    </sheetView>
  </sheetViews>
  <sheetFormatPr defaultColWidth="9" defaultRowHeight="14" x14ac:dyDescent="0.25"/>
  <cols>
    <col min="1" max="1" width="10.6328125" customWidth="1"/>
    <col min="2" max="2" width="11" customWidth="1"/>
    <col min="3" max="5" width="10" customWidth="1"/>
    <col min="6" max="6" width="132.54296875" customWidth="1"/>
    <col min="7" max="7" width="12.90625" customWidth="1"/>
    <col min="8" max="8" width="7.26953125" customWidth="1"/>
    <col min="9" max="9" width="8.453125" customWidth="1"/>
    <col min="10" max="10" width="7.90625" customWidth="1"/>
    <col min="11" max="11" width="13.90625" customWidth="1"/>
    <col min="12" max="12" width="10.90625" customWidth="1"/>
    <col min="13" max="14" width="8.90625" customWidth="1"/>
    <col min="15" max="15" width="8.7265625" customWidth="1"/>
    <col min="16" max="16" width="8.90625" customWidth="1"/>
    <col min="17" max="18" width="9.90625" customWidth="1"/>
    <col min="19" max="19" width="19.7265625" customWidth="1"/>
    <col min="21" max="21" width="12.26953125" customWidth="1"/>
  </cols>
  <sheetData>
    <row r="1" spans="1:19" x14ac:dyDescent="0.25">
      <c r="A1" s="21" t="s">
        <v>0</v>
      </c>
      <c r="B1" s="21"/>
      <c r="C1" s="21"/>
      <c r="D1" s="21"/>
      <c r="E1" s="21"/>
      <c r="F1" s="21"/>
    </row>
    <row r="2" spans="1:19" ht="21.75" customHeight="1" x14ac:dyDescent="0.25">
      <c r="A2" s="25" t="s">
        <v>1</v>
      </c>
      <c r="B2" s="26" t="s">
        <v>2</v>
      </c>
      <c r="C2" s="27" t="s">
        <v>3</v>
      </c>
      <c r="D2" s="27" t="s">
        <v>4</v>
      </c>
      <c r="E2" s="27" t="s">
        <v>5</v>
      </c>
      <c r="F2" s="26" t="s">
        <v>6</v>
      </c>
      <c r="G2" s="22" t="s">
        <v>7</v>
      </c>
      <c r="H2" s="22"/>
      <c r="I2" s="22"/>
      <c r="J2" s="22"/>
      <c r="K2" s="23" t="s">
        <v>8</v>
      </c>
      <c r="L2" s="23"/>
      <c r="M2" s="23"/>
      <c r="N2" s="23"/>
      <c r="O2" s="24" t="s">
        <v>9</v>
      </c>
      <c r="P2" s="24"/>
      <c r="Q2" s="24"/>
      <c r="R2" s="24"/>
      <c r="S2" s="30" t="s">
        <v>10</v>
      </c>
    </row>
    <row r="3" spans="1:19" x14ac:dyDescent="0.25">
      <c r="A3" s="25"/>
      <c r="B3" s="26"/>
      <c r="C3" s="27"/>
      <c r="D3" s="27"/>
      <c r="E3" s="27"/>
      <c r="F3" s="26"/>
      <c r="G3" s="1" t="s">
        <v>11</v>
      </c>
      <c r="H3" s="2" t="s">
        <v>12</v>
      </c>
      <c r="I3" s="2" t="s">
        <v>13</v>
      </c>
      <c r="J3" s="2" t="s">
        <v>14</v>
      </c>
      <c r="K3" s="9" t="s">
        <v>11</v>
      </c>
      <c r="L3" s="7" t="s">
        <v>12</v>
      </c>
      <c r="M3" s="7" t="s">
        <v>13</v>
      </c>
      <c r="N3" s="7" t="s">
        <v>14</v>
      </c>
      <c r="O3" s="8" t="s">
        <v>15</v>
      </c>
      <c r="P3" s="8">
        <v>2024</v>
      </c>
      <c r="Q3" s="8">
        <v>2025</v>
      </c>
      <c r="R3" s="8">
        <v>2026</v>
      </c>
      <c r="S3" s="30"/>
    </row>
    <row r="4" spans="1:19" x14ac:dyDescent="0.25">
      <c r="A4" t="s">
        <v>16</v>
      </c>
      <c r="B4" s="16" t="s">
        <v>17</v>
      </c>
      <c r="C4" s="17" t="s">
        <v>18</v>
      </c>
      <c r="D4" s="17" t="s">
        <v>19</v>
      </c>
      <c r="E4" t="s">
        <v>20</v>
      </c>
      <c r="F4" t="s">
        <v>21</v>
      </c>
      <c r="G4" s="6">
        <v>2.70766126315704</v>
      </c>
      <c r="H4" s="6">
        <v>2.1</v>
      </c>
      <c r="I4" s="6">
        <v>2.21</v>
      </c>
      <c r="J4" s="6">
        <v>2.4</v>
      </c>
      <c r="K4" s="10">
        <v>-0.39624199999999998</v>
      </c>
      <c r="L4" s="10">
        <v>6.8769327066777698E-3</v>
      </c>
      <c r="M4" s="10">
        <v>5.4689811618502802E-2</v>
      </c>
      <c r="N4" s="10">
        <v>8.5051666900453501E-2</v>
      </c>
      <c r="O4" s="18">
        <v>10.2331638336182</v>
      </c>
      <c r="P4" s="18">
        <v>11.952380952381001</v>
      </c>
      <c r="Q4" s="18">
        <v>11.357466063348401</v>
      </c>
      <c r="R4" s="18">
        <v>10.4583333333333</v>
      </c>
      <c r="S4" s="18">
        <v>1866.9303545400001</v>
      </c>
    </row>
    <row r="5" spans="1:19" ht="14" customHeight="1" x14ac:dyDescent="0.25">
      <c r="A5" t="s">
        <v>22</v>
      </c>
      <c r="B5" s="16" t="s">
        <v>23</v>
      </c>
      <c r="C5" s="28" t="s">
        <v>24</v>
      </c>
      <c r="D5" s="28" t="s">
        <v>19</v>
      </c>
      <c r="E5" t="s">
        <v>25</v>
      </c>
      <c r="F5" t="s">
        <v>26</v>
      </c>
      <c r="G5" s="6">
        <v>10.0297419217009</v>
      </c>
      <c r="H5" s="6">
        <v>10.96</v>
      </c>
      <c r="I5" s="6">
        <v>12.69</v>
      </c>
      <c r="J5" s="6">
        <v>15.2</v>
      </c>
      <c r="K5" s="10">
        <v>0.43580999999999998</v>
      </c>
      <c r="L5" s="10">
        <v>9.2444159155850497E-2</v>
      </c>
      <c r="M5" s="10">
        <v>0.15827800829875499</v>
      </c>
      <c r="N5" s="10">
        <v>0.197603396084472</v>
      </c>
      <c r="O5" s="18">
        <v>19.570859909057599</v>
      </c>
      <c r="P5" s="18">
        <v>18.188868613138698</v>
      </c>
      <c r="Q5" s="18">
        <v>15.709219858156001</v>
      </c>
      <c r="R5" s="18">
        <v>13.1151315789474</v>
      </c>
      <c r="S5" s="18">
        <v>8769.4887039660007</v>
      </c>
    </row>
    <row r="6" spans="1:19" ht="14" customHeight="1" x14ac:dyDescent="0.25">
      <c r="A6" t="s">
        <v>27</v>
      </c>
      <c r="B6" s="16" t="s">
        <v>28</v>
      </c>
      <c r="C6" s="28"/>
      <c r="D6" s="28"/>
      <c r="E6" t="s">
        <v>25</v>
      </c>
      <c r="F6" t="s">
        <v>29</v>
      </c>
      <c r="G6" s="6">
        <v>1.5947181794362599</v>
      </c>
      <c r="H6" s="6">
        <v>1.99</v>
      </c>
      <c r="I6" s="6">
        <v>2.66</v>
      </c>
      <c r="J6" s="6" t="s">
        <v>30</v>
      </c>
      <c r="K6" s="10">
        <v>0.87671900000000003</v>
      </c>
      <c r="L6" s="10">
        <v>0.25132811602655097</v>
      </c>
      <c r="M6" s="10">
        <v>0.33226324237560201</v>
      </c>
      <c r="N6" s="10" t="s">
        <v>30</v>
      </c>
      <c r="O6" s="18">
        <v>22.197870254516602</v>
      </c>
      <c r="P6" s="18">
        <v>19.412060301507498</v>
      </c>
      <c r="Q6" s="18">
        <v>14.5225563909774</v>
      </c>
      <c r="R6" s="18" t="s">
        <v>30</v>
      </c>
      <c r="S6" s="18">
        <v>120.60286000000001</v>
      </c>
    </row>
    <row r="7" spans="1:19" ht="14" customHeight="1" x14ac:dyDescent="0.25">
      <c r="A7" t="s">
        <v>31</v>
      </c>
      <c r="B7" s="16" t="s">
        <v>32</v>
      </c>
      <c r="C7" s="28"/>
      <c r="D7" s="28"/>
      <c r="E7" t="s">
        <v>25</v>
      </c>
      <c r="F7" t="s">
        <v>33</v>
      </c>
      <c r="G7" s="6">
        <v>4.54</v>
      </c>
      <c r="H7" s="6">
        <v>5.2</v>
      </c>
      <c r="I7" s="6">
        <v>5.96</v>
      </c>
      <c r="J7" s="6">
        <v>6.99</v>
      </c>
      <c r="K7" s="10">
        <v>1.6268830000000001</v>
      </c>
      <c r="L7" s="10">
        <v>0.146027774267392</v>
      </c>
      <c r="M7" s="10">
        <v>0.14549824366796099</v>
      </c>
      <c r="N7" s="10">
        <v>0.17253066494512601</v>
      </c>
      <c r="O7" s="19">
        <v>14.913367271423301</v>
      </c>
      <c r="P7" s="19">
        <v>19.365384615384599</v>
      </c>
      <c r="Q7" s="19">
        <v>16.895973154362402</v>
      </c>
      <c r="R7" s="19">
        <v>14.4062947067239</v>
      </c>
      <c r="S7" s="18">
        <v>1495.5470408880001</v>
      </c>
    </row>
    <row r="8" spans="1:19" x14ac:dyDescent="0.25">
      <c r="A8" t="s">
        <v>34</v>
      </c>
      <c r="B8" s="16" t="s">
        <v>35</v>
      </c>
      <c r="C8" s="28"/>
      <c r="D8" s="28"/>
      <c r="E8" t="s">
        <v>25</v>
      </c>
      <c r="F8" t="s">
        <v>36</v>
      </c>
      <c r="G8" s="6">
        <v>1.17367512515387</v>
      </c>
      <c r="H8" s="6">
        <v>1.6</v>
      </c>
      <c r="I8" s="6">
        <v>2.02</v>
      </c>
      <c r="J8" s="6">
        <v>2.41</v>
      </c>
      <c r="K8" s="10">
        <v>0.30003600000000002</v>
      </c>
      <c r="L8" s="10">
        <v>0.36102202938060501</v>
      </c>
      <c r="M8" s="10">
        <v>0.26357827476038298</v>
      </c>
      <c r="N8" s="10">
        <v>0.19637589549094001</v>
      </c>
      <c r="O8" s="19">
        <v>19.260086059570298</v>
      </c>
      <c r="P8" s="19">
        <v>15.4</v>
      </c>
      <c r="Q8" s="19">
        <v>12.1980198019802</v>
      </c>
      <c r="R8" s="19">
        <v>10.2240663900415</v>
      </c>
      <c r="S8" s="18">
        <v>579.36630283839997</v>
      </c>
    </row>
    <row r="9" spans="1:19" ht="14" customHeight="1" x14ac:dyDescent="0.25">
      <c r="A9" t="s">
        <v>37</v>
      </c>
      <c r="B9" s="16" t="s">
        <v>38</v>
      </c>
      <c r="C9" s="29" t="s">
        <v>39</v>
      </c>
      <c r="D9" s="29" t="s">
        <v>19</v>
      </c>
      <c r="E9" t="s">
        <v>40</v>
      </c>
      <c r="F9" t="s">
        <v>41</v>
      </c>
      <c r="G9" s="6">
        <v>1.3979266589796699</v>
      </c>
      <c r="H9" s="6">
        <v>1.55</v>
      </c>
      <c r="I9" s="6">
        <v>2.1</v>
      </c>
      <c r="J9" s="6">
        <v>2.4700000000000002</v>
      </c>
      <c r="K9" s="10">
        <v>0.36945099999999997</v>
      </c>
      <c r="L9" s="10">
        <v>0.112368732343674</v>
      </c>
      <c r="M9" s="10">
        <v>0.34975369458128103</v>
      </c>
      <c r="N9" s="10">
        <v>0.17737226277372301</v>
      </c>
      <c r="O9" s="19">
        <v>13.0763082504272</v>
      </c>
      <c r="P9" s="19">
        <v>12.4709677419355</v>
      </c>
      <c r="Q9" s="19">
        <v>9.2047619047619005</v>
      </c>
      <c r="R9" s="19">
        <v>7.8259109311740902</v>
      </c>
      <c r="S9" s="18">
        <v>126.1725081613</v>
      </c>
    </row>
    <row r="10" spans="1:19" ht="14" customHeight="1" x14ac:dyDescent="0.25">
      <c r="A10" t="s">
        <v>42</v>
      </c>
      <c r="B10" s="16" t="s">
        <v>43</v>
      </c>
      <c r="C10" s="29"/>
      <c r="D10" s="29"/>
      <c r="E10" t="s">
        <v>44</v>
      </c>
      <c r="F10" t="s">
        <v>45</v>
      </c>
      <c r="G10" s="6">
        <v>0.51294247381633595</v>
      </c>
      <c r="H10" s="6">
        <v>0.7</v>
      </c>
      <c r="I10" s="6">
        <v>1.01</v>
      </c>
      <c r="J10" s="6">
        <v>1.22</v>
      </c>
      <c r="K10" s="10">
        <v>0.26789600000000002</v>
      </c>
      <c r="L10" s="10">
        <v>0.369094755135772</v>
      </c>
      <c r="M10" s="10">
        <v>0.44358974358974401</v>
      </c>
      <c r="N10" s="10">
        <v>0.20532859680284199</v>
      </c>
      <c r="O10" s="19">
        <v>31.478986740112301</v>
      </c>
      <c r="P10" s="19">
        <v>26.4142857142857</v>
      </c>
      <c r="Q10" s="19">
        <v>18.306930693069301</v>
      </c>
      <c r="R10" s="19">
        <v>15.155737704918</v>
      </c>
      <c r="S10" s="18">
        <v>513.41594679850004</v>
      </c>
    </row>
    <row r="11" spans="1:19" ht="14" customHeight="1" x14ac:dyDescent="0.25">
      <c r="A11" t="s">
        <v>46</v>
      </c>
      <c r="B11" s="16" t="s">
        <v>47</v>
      </c>
      <c r="C11" s="29"/>
      <c r="D11" s="29"/>
      <c r="E11" t="s">
        <v>44</v>
      </c>
      <c r="F11" t="s">
        <v>48</v>
      </c>
      <c r="G11" s="6">
        <v>1.6699168949137699</v>
      </c>
      <c r="H11" s="6">
        <v>3.03</v>
      </c>
      <c r="I11" s="6">
        <v>3.94</v>
      </c>
      <c r="J11" s="6" t="s">
        <v>30</v>
      </c>
      <c r="K11" s="10">
        <v>0.68738900000000003</v>
      </c>
      <c r="L11" s="10">
        <v>0.76973589329823899</v>
      </c>
      <c r="M11" s="10">
        <v>0.30082191780821899</v>
      </c>
      <c r="N11" s="10" t="s">
        <v>30</v>
      </c>
      <c r="O11" s="19">
        <v>31.254043579101602</v>
      </c>
      <c r="P11" s="19">
        <v>18.7095709570957</v>
      </c>
      <c r="Q11" s="19">
        <v>14.3883248730964</v>
      </c>
      <c r="R11" s="19" t="s">
        <v>30</v>
      </c>
      <c r="S11" s="18">
        <v>350.07895826110001</v>
      </c>
    </row>
    <row r="12" spans="1:19" ht="14" customHeight="1" x14ac:dyDescent="0.25">
      <c r="A12" t="s">
        <v>49</v>
      </c>
      <c r="B12" s="16" t="s">
        <v>50</v>
      </c>
      <c r="C12" s="29"/>
      <c r="D12" s="29"/>
      <c r="E12" t="s">
        <v>44</v>
      </c>
      <c r="F12" t="s">
        <v>51</v>
      </c>
      <c r="G12" s="6">
        <v>1.0834477481112199</v>
      </c>
      <c r="H12" s="6">
        <v>1.21</v>
      </c>
      <c r="I12" s="6">
        <v>1.41</v>
      </c>
      <c r="J12" s="6">
        <v>1.6</v>
      </c>
      <c r="K12" s="10">
        <v>-0.15707699999999999</v>
      </c>
      <c r="L12" s="10">
        <v>0.116150670436957</v>
      </c>
      <c r="M12" s="10">
        <v>0.16622340425531901</v>
      </c>
      <c r="N12" s="10">
        <v>0.13740022805017099</v>
      </c>
      <c r="O12" s="19">
        <v>11.631741523742701</v>
      </c>
      <c r="P12" s="19">
        <v>10.479338842975199</v>
      </c>
      <c r="Q12" s="19">
        <v>8.9929078014184398</v>
      </c>
      <c r="R12" s="19">
        <v>7.9249999999999998</v>
      </c>
      <c r="S12" s="18">
        <v>157.70167062359999</v>
      </c>
    </row>
    <row r="13" spans="1:19" x14ac:dyDescent="0.25">
      <c r="A13" t="s">
        <v>52</v>
      </c>
      <c r="B13" s="16" t="s">
        <v>53</v>
      </c>
      <c r="C13" s="29" t="s">
        <v>54</v>
      </c>
      <c r="D13" s="29" t="s">
        <v>55</v>
      </c>
      <c r="E13" t="s">
        <v>56</v>
      </c>
      <c r="F13" t="s">
        <v>57</v>
      </c>
      <c r="G13" s="6">
        <v>1.1132388626282399</v>
      </c>
      <c r="H13" s="6">
        <v>1.37</v>
      </c>
      <c r="I13" s="6">
        <v>1.39</v>
      </c>
      <c r="J13" s="6">
        <v>1.41</v>
      </c>
      <c r="K13" s="10">
        <v>0.14806800000000001</v>
      </c>
      <c r="L13" s="10">
        <v>0.228166811847762</v>
      </c>
      <c r="M13" s="10">
        <v>1.8204101153823E-2</v>
      </c>
      <c r="N13" s="10">
        <v>1.4062178903796E-2</v>
      </c>
      <c r="O13" s="19">
        <v>23.676433563232401</v>
      </c>
      <c r="P13" s="19">
        <v>19.489051094890499</v>
      </c>
      <c r="Q13" s="19">
        <v>19.208633093525201</v>
      </c>
      <c r="R13" s="19">
        <v>18.936170212766001</v>
      </c>
      <c r="S13" s="18">
        <v>6533.0141301719996</v>
      </c>
    </row>
    <row r="14" spans="1:19" x14ac:dyDescent="0.25">
      <c r="A14" t="s">
        <v>58</v>
      </c>
      <c r="B14" s="16" t="s">
        <v>59</v>
      </c>
      <c r="C14" s="29"/>
      <c r="D14" s="29"/>
      <c r="E14" t="s">
        <v>56</v>
      </c>
      <c r="F14" t="s">
        <v>60</v>
      </c>
      <c r="G14" s="6">
        <v>0.442150864824364</v>
      </c>
      <c r="H14" s="6">
        <v>0.71</v>
      </c>
      <c r="I14" s="6">
        <v>0.82</v>
      </c>
      <c r="J14" s="6">
        <v>0.85</v>
      </c>
      <c r="K14" s="10">
        <v>37.889963999999999</v>
      </c>
      <c r="L14" s="10">
        <v>0.59770019625729098</v>
      </c>
      <c r="M14" s="10">
        <v>0.15432525951557099</v>
      </c>
      <c r="N14" s="10">
        <v>4.568345323741E-2</v>
      </c>
      <c r="O14" s="19">
        <v>12.8762674331665</v>
      </c>
      <c r="P14" s="19">
        <v>9.3098591549295797</v>
      </c>
      <c r="Q14" s="19">
        <v>8.0609756097561007</v>
      </c>
      <c r="R14" s="19">
        <v>7.7764705882352896</v>
      </c>
      <c r="S14" s="18">
        <v>676.04179089130002</v>
      </c>
    </row>
    <row r="15" spans="1:19" x14ac:dyDescent="0.25">
      <c r="A15" t="s">
        <v>61</v>
      </c>
      <c r="B15" s="16" t="s">
        <v>62</v>
      </c>
      <c r="C15" s="29"/>
      <c r="D15" s="29"/>
      <c r="E15" t="s">
        <v>56</v>
      </c>
      <c r="F15" t="s">
        <v>57</v>
      </c>
      <c r="G15" s="6">
        <v>0.902664956998251</v>
      </c>
      <c r="H15" s="6">
        <v>1.01</v>
      </c>
      <c r="I15" s="6">
        <v>1.1000000000000001</v>
      </c>
      <c r="J15" s="6">
        <v>1.1499999999999999</v>
      </c>
      <c r="K15" s="10">
        <v>0.251722</v>
      </c>
      <c r="L15" s="10">
        <v>0.12291964236090799</v>
      </c>
      <c r="M15" s="10">
        <v>8.7229305808540894E-2</v>
      </c>
      <c r="N15" s="10">
        <v>4.2256142963514702E-2</v>
      </c>
      <c r="O15" s="19">
        <v>19.414257049560501</v>
      </c>
      <c r="P15" s="19">
        <v>17.891089108910901</v>
      </c>
      <c r="Q15" s="19">
        <v>16.427272727272701</v>
      </c>
      <c r="R15" s="19">
        <v>15.7130434782609</v>
      </c>
      <c r="S15" s="18">
        <v>880.84145381960002</v>
      </c>
    </row>
    <row r="16" spans="1:19" x14ac:dyDescent="0.25">
      <c r="A16" t="s">
        <v>63</v>
      </c>
      <c r="B16" s="16" t="s">
        <v>64</v>
      </c>
      <c r="C16" s="29"/>
      <c r="D16" s="29"/>
      <c r="E16" t="s">
        <v>56</v>
      </c>
      <c r="F16" t="s">
        <v>60</v>
      </c>
      <c r="G16" s="6">
        <v>0.63061134247532602</v>
      </c>
      <c r="H16" s="6">
        <v>0.85</v>
      </c>
      <c r="I16" s="6">
        <v>0.96</v>
      </c>
      <c r="J16" s="6">
        <v>1.03</v>
      </c>
      <c r="K16" s="20">
        <v>1.8636550000000001</v>
      </c>
      <c r="L16" s="10">
        <v>0.34731507017872798</v>
      </c>
      <c r="M16" s="10">
        <v>0.12668743509864999</v>
      </c>
      <c r="N16" s="10">
        <v>7.2811059907834194E-2</v>
      </c>
      <c r="O16" s="19">
        <v>10.287178993225099</v>
      </c>
      <c r="P16" s="19">
        <v>9.3764705882352892</v>
      </c>
      <c r="Q16" s="19">
        <v>8.3020833333333304</v>
      </c>
      <c r="R16" s="19">
        <v>7.7378640776698999</v>
      </c>
      <c r="S16" s="18">
        <v>180.6690074807</v>
      </c>
    </row>
    <row r="17" spans="1:19" x14ac:dyDescent="0.25">
      <c r="A17" t="s">
        <v>65</v>
      </c>
      <c r="B17" s="16" t="s">
        <v>66</v>
      </c>
      <c r="C17" s="29"/>
      <c r="D17" s="29"/>
      <c r="E17" t="s">
        <v>56</v>
      </c>
      <c r="F17" t="s">
        <v>60</v>
      </c>
      <c r="G17" s="6">
        <v>0.48623317668675498</v>
      </c>
      <c r="H17" s="6">
        <v>0.62</v>
      </c>
      <c r="I17" s="6">
        <v>0.69</v>
      </c>
      <c r="J17" s="6">
        <v>0.73</v>
      </c>
      <c r="K17" s="10">
        <v>4.568308</v>
      </c>
      <c r="L17" s="10">
        <v>0.27443131928728098</v>
      </c>
      <c r="M17" s="10">
        <v>0.108195932121796</v>
      </c>
      <c r="N17" s="10">
        <v>6.0165073848827098E-2</v>
      </c>
      <c r="O17" s="19">
        <v>12.0826091766357</v>
      </c>
      <c r="P17" s="19">
        <v>10.6451612903226</v>
      </c>
      <c r="Q17" s="19">
        <v>9.5652173913043494</v>
      </c>
      <c r="R17" s="19">
        <v>9.0410958904109595</v>
      </c>
      <c r="S17" s="18">
        <v>884.97636143399995</v>
      </c>
    </row>
    <row r="18" spans="1:19" x14ac:dyDescent="0.25">
      <c r="A18" t="s">
        <v>67</v>
      </c>
      <c r="B18" s="16" t="s">
        <v>68</v>
      </c>
      <c r="C18" s="28" t="s">
        <v>69</v>
      </c>
      <c r="D18" s="28" t="s">
        <v>19</v>
      </c>
      <c r="E18" t="s">
        <v>70</v>
      </c>
      <c r="F18" t="s">
        <v>71</v>
      </c>
      <c r="G18" s="6">
        <v>0.77053558842195102</v>
      </c>
      <c r="H18" s="6">
        <v>1.18</v>
      </c>
      <c r="I18" s="6">
        <v>1.84</v>
      </c>
      <c r="J18" s="6">
        <v>1.97</v>
      </c>
      <c r="K18" s="10">
        <v>-0.103433</v>
      </c>
      <c r="L18" s="10">
        <v>0.52691347926375298</v>
      </c>
      <c r="M18" s="10">
        <v>0.56513676402410695</v>
      </c>
      <c r="N18" s="10">
        <v>7.1682464454976294E-2</v>
      </c>
      <c r="O18" s="19">
        <v>20.693202972412099</v>
      </c>
      <c r="P18" s="19">
        <v>14.0762711864407</v>
      </c>
      <c r="Q18" s="19">
        <v>9.0271739130434803</v>
      </c>
      <c r="R18" s="19">
        <v>8.4314720812182706</v>
      </c>
      <c r="S18" s="18">
        <v>1218.0710959999999</v>
      </c>
    </row>
    <row r="19" spans="1:19" x14ac:dyDescent="0.25">
      <c r="A19" t="s">
        <v>72</v>
      </c>
      <c r="B19" s="16" t="s">
        <v>73</v>
      </c>
      <c r="C19" s="28"/>
      <c r="D19" s="28"/>
      <c r="E19" t="s">
        <v>70</v>
      </c>
      <c r="F19" t="s">
        <v>74</v>
      </c>
      <c r="G19" s="6">
        <v>5.3557683269917504</v>
      </c>
      <c r="H19" s="6">
        <v>6.08</v>
      </c>
      <c r="I19" s="6">
        <v>7.07</v>
      </c>
      <c r="J19" s="6">
        <v>8.16</v>
      </c>
      <c r="K19" s="10">
        <v>3.5859000000000002E-2</v>
      </c>
      <c r="L19" s="10">
        <v>0.135423261895288</v>
      </c>
      <c r="M19" s="10">
        <v>0.16293929712460101</v>
      </c>
      <c r="N19" s="10">
        <v>0.154026301567285</v>
      </c>
      <c r="O19" s="19">
        <v>16.4911193847656</v>
      </c>
      <c r="P19" s="19">
        <v>14.616776315789499</v>
      </c>
      <c r="Q19" s="19">
        <v>12.5700141442716</v>
      </c>
      <c r="R19" s="19">
        <v>10.890931372549</v>
      </c>
      <c r="S19" s="18">
        <v>2790.2928265261999</v>
      </c>
    </row>
    <row r="20" spans="1:19" ht="14.5" customHeight="1" x14ac:dyDescent="0.25">
      <c r="A20" t="s">
        <v>75</v>
      </c>
      <c r="B20" s="16" t="s">
        <v>76</v>
      </c>
      <c r="C20" s="28"/>
      <c r="D20" s="28"/>
      <c r="E20" t="s">
        <v>70</v>
      </c>
      <c r="F20" t="s">
        <v>77</v>
      </c>
      <c r="G20" s="6">
        <v>2.0785009230698801</v>
      </c>
      <c r="H20" s="6">
        <v>2.4300000000000002</v>
      </c>
      <c r="I20" s="6">
        <v>2.96</v>
      </c>
      <c r="J20" s="6">
        <v>3.55</v>
      </c>
      <c r="K20" s="10">
        <v>3.1213999999999999E-2</v>
      </c>
      <c r="L20" s="10">
        <v>0.15419054165120799</v>
      </c>
      <c r="M20" s="10">
        <v>0.218571428571428</v>
      </c>
      <c r="N20" s="10">
        <v>0.201641266119578</v>
      </c>
      <c r="O20" s="19">
        <v>20.447309494018601</v>
      </c>
      <c r="P20" s="19">
        <v>19.102880658436199</v>
      </c>
      <c r="Q20" s="19">
        <v>15.6824324324324</v>
      </c>
      <c r="R20" s="19">
        <v>13.0760563380282</v>
      </c>
      <c r="S20" s="18">
        <v>135.44888782699999</v>
      </c>
    </row>
    <row r="21" spans="1:19" x14ac:dyDescent="0.25">
      <c r="A21" t="s">
        <v>78</v>
      </c>
      <c r="B21" s="16" t="s">
        <v>79</v>
      </c>
      <c r="C21" s="28"/>
      <c r="D21" s="28"/>
      <c r="E21" t="s">
        <v>80</v>
      </c>
      <c r="F21" t="s">
        <v>81</v>
      </c>
      <c r="G21" s="6">
        <v>0.98089302221464503</v>
      </c>
      <c r="H21" s="6">
        <v>1.56</v>
      </c>
      <c r="I21" s="6">
        <v>1.85</v>
      </c>
      <c r="J21" s="6" t="s">
        <v>30</v>
      </c>
      <c r="K21" s="10">
        <v>1.9783010000000001</v>
      </c>
      <c r="L21" s="10">
        <v>0.58691218465068096</v>
      </c>
      <c r="M21" s="10">
        <v>0.19129323719996399</v>
      </c>
      <c r="N21" s="10" t="s">
        <v>30</v>
      </c>
      <c r="O21" s="19">
        <v>12.7197723388672</v>
      </c>
      <c r="P21" s="19">
        <v>9.2948717948717903</v>
      </c>
      <c r="Q21" s="19">
        <v>7.8378378378378404</v>
      </c>
      <c r="R21" s="19" t="s">
        <v>30</v>
      </c>
      <c r="S21" s="18">
        <v>1020.66946897</v>
      </c>
    </row>
    <row r="22" spans="1:19" x14ac:dyDescent="0.25">
      <c r="A22" t="s">
        <v>82</v>
      </c>
      <c r="B22" s="16" t="s">
        <v>83</v>
      </c>
      <c r="C22" s="17" t="s">
        <v>84</v>
      </c>
      <c r="D22" s="17" t="s">
        <v>55</v>
      </c>
      <c r="E22" t="s">
        <v>85</v>
      </c>
      <c r="F22" t="s">
        <v>86</v>
      </c>
      <c r="G22" s="6">
        <v>0.434239179450426</v>
      </c>
      <c r="H22" s="6">
        <v>0.64</v>
      </c>
      <c r="I22" s="6">
        <v>0.77</v>
      </c>
      <c r="J22" s="6">
        <v>0.9</v>
      </c>
      <c r="K22" s="10">
        <v>-0.47233900000000001</v>
      </c>
      <c r="L22" s="10">
        <v>0.46475930973412799</v>
      </c>
      <c r="M22" s="10">
        <v>0.20796460176991199</v>
      </c>
      <c r="N22" s="10">
        <v>0.17216117216117199</v>
      </c>
      <c r="O22" s="19">
        <v>45.206222534179702</v>
      </c>
      <c r="P22" s="19">
        <v>29.515625</v>
      </c>
      <c r="Q22" s="19">
        <v>24.5324675324675</v>
      </c>
      <c r="R22" s="19">
        <v>20.988888888888901</v>
      </c>
      <c r="S22" s="18">
        <v>134.23789101540001</v>
      </c>
    </row>
    <row r="23" spans="1:19" x14ac:dyDescent="0.25">
      <c r="A23" t="s">
        <v>87</v>
      </c>
      <c r="B23" s="16" t="s">
        <v>88</v>
      </c>
      <c r="C23" s="17" t="s">
        <v>89</v>
      </c>
      <c r="D23" s="17" t="s">
        <v>19</v>
      </c>
      <c r="E23" t="s">
        <v>89</v>
      </c>
      <c r="F23" t="s">
        <v>90</v>
      </c>
      <c r="G23" s="6">
        <v>0.75152325845827705</v>
      </c>
      <c r="H23" s="6">
        <v>1.02</v>
      </c>
      <c r="I23" s="6">
        <v>1.4</v>
      </c>
      <c r="J23" s="6">
        <v>1.75</v>
      </c>
      <c r="K23" s="10">
        <v>0.19553400000000001</v>
      </c>
      <c r="L23" s="10">
        <v>0.36169123431890599</v>
      </c>
      <c r="M23" s="10">
        <v>0.36326530612244901</v>
      </c>
      <c r="N23" s="10">
        <v>0.25149700598802399</v>
      </c>
      <c r="O23" s="19">
        <v>59.445213317871101</v>
      </c>
      <c r="P23" s="19">
        <v>50.401960784313701</v>
      </c>
      <c r="Q23" s="19">
        <v>36.721428571428604</v>
      </c>
      <c r="R23" s="19">
        <v>29.3771428571429</v>
      </c>
      <c r="S23" s="18">
        <v>123.08145472050001</v>
      </c>
    </row>
    <row r="24" spans="1:19" x14ac:dyDescent="0.25">
      <c r="A24" t="s">
        <v>91</v>
      </c>
      <c r="B24" s="16" t="s">
        <v>92</v>
      </c>
      <c r="C24" s="28" t="s">
        <v>93</v>
      </c>
      <c r="D24" s="28" t="s">
        <v>55</v>
      </c>
      <c r="E24" t="s">
        <v>93</v>
      </c>
      <c r="F24" t="s">
        <v>94</v>
      </c>
      <c r="G24" s="6">
        <v>1.3528049689063799</v>
      </c>
      <c r="H24" s="6">
        <v>1.51</v>
      </c>
      <c r="I24" s="6">
        <v>1.6</v>
      </c>
      <c r="J24" s="6">
        <v>1.7</v>
      </c>
      <c r="K24" s="20">
        <v>7.0665000000000006E-2</v>
      </c>
      <c r="L24" s="10">
        <v>0.11526001055766801</v>
      </c>
      <c r="M24" s="10">
        <v>5.9370146216056997E-2</v>
      </c>
      <c r="N24" s="10">
        <v>6.5699335170251894E-2</v>
      </c>
      <c r="O24" s="19">
        <v>4.9448213577270499</v>
      </c>
      <c r="P24" s="19">
        <v>4.3774834437086101</v>
      </c>
      <c r="Q24" s="19">
        <v>4.1312499999999996</v>
      </c>
      <c r="R24" s="19">
        <v>3.8882352941176501</v>
      </c>
      <c r="S24" s="18">
        <v>1636.0166309036999</v>
      </c>
    </row>
    <row r="25" spans="1:19" x14ac:dyDescent="0.25">
      <c r="A25" t="s">
        <v>95</v>
      </c>
      <c r="B25" s="16" t="s">
        <v>96</v>
      </c>
      <c r="C25" s="28"/>
      <c r="D25" s="28"/>
      <c r="E25" t="s">
        <v>93</v>
      </c>
      <c r="F25" t="s">
        <v>97</v>
      </c>
      <c r="G25" s="6">
        <v>0.88815240810027496</v>
      </c>
      <c r="H25" s="6">
        <v>0.99</v>
      </c>
      <c r="I25" s="6">
        <v>1.1100000000000001</v>
      </c>
      <c r="J25" s="6">
        <v>1.22</v>
      </c>
      <c r="K25" s="10">
        <v>2.0179999999999998E-3</v>
      </c>
      <c r="L25" s="10">
        <v>0.111471298549651</v>
      </c>
      <c r="M25" s="10">
        <v>0.12021223677665401</v>
      </c>
      <c r="N25" s="10">
        <v>0.10139135583185301</v>
      </c>
      <c r="O25" s="19">
        <v>9.1669664382934606</v>
      </c>
      <c r="P25" s="19">
        <v>8.3838383838383805</v>
      </c>
      <c r="Q25" s="19">
        <v>7.4774774774774802</v>
      </c>
      <c r="R25" s="19">
        <v>6.8032786885245899</v>
      </c>
      <c r="S25" s="18">
        <v>507.086058804</v>
      </c>
    </row>
    <row r="26" spans="1:19" x14ac:dyDescent="0.25">
      <c r="A26" t="s">
        <v>98</v>
      </c>
      <c r="B26" s="16" t="s">
        <v>99</v>
      </c>
      <c r="C26" s="17" t="s">
        <v>100</v>
      </c>
      <c r="D26" s="17" t="s">
        <v>19</v>
      </c>
      <c r="E26" t="s">
        <v>100</v>
      </c>
      <c r="F26" t="s">
        <v>101</v>
      </c>
      <c r="G26" s="6">
        <v>0.90266570991320505</v>
      </c>
      <c r="H26" s="6">
        <v>1.28</v>
      </c>
      <c r="I26" s="6">
        <v>1.42</v>
      </c>
      <c r="J26" s="6">
        <v>1.64</v>
      </c>
      <c r="K26" s="10">
        <v>7.1641999999999997E-2</v>
      </c>
      <c r="L26" s="10">
        <v>0.41642357492736698</v>
      </c>
      <c r="M26" s="10">
        <v>0.10683229813664601</v>
      </c>
      <c r="N26" s="10">
        <v>0.15656565656565699</v>
      </c>
      <c r="O26" s="19">
        <v>16.650699615478501</v>
      </c>
      <c r="P26" s="19">
        <v>11.546875</v>
      </c>
      <c r="Q26" s="19">
        <v>10.4084507042254</v>
      </c>
      <c r="R26" s="19">
        <v>9.0121951219512209</v>
      </c>
      <c r="S26" s="18">
        <v>372.22900742979999</v>
      </c>
    </row>
    <row r="27" spans="1:19" x14ac:dyDescent="0.25">
      <c r="A27" t="s">
        <v>102</v>
      </c>
      <c r="B27" s="16" t="s">
        <v>103</v>
      </c>
      <c r="C27" s="28" t="s">
        <v>104</v>
      </c>
      <c r="D27" s="28" t="s">
        <v>19</v>
      </c>
      <c r="E27" t="s">
        <v>104</v>
      </c>
      <c r="F27" t="s">
        <v>105</v>
      </c>
      <c r="G27" s="6">
        <v>2.1570150418903302</v>
      </c>
      <c r="H27" s="6">
        <v>2.41</v>
      </c>
      <c r="I27" s="6">
        <v>2.91</v>
      </c>
      <c r="J27" s="6">
        <v>3.46</v>
      </c>
      <c r="K27" s="20">
        <v>0.18371199999999999</v>
      </c>
      <c r="L27" s="20">
        <v>0.118264996229287</v>
      </c>
      <c r="M27" s="20">
        <v>0.207783955520254</v>
      </c>
      <c r="N27" s="20">
        <v>0.18808365119032</v>
      </c>
      <c r="O27" s="4">
        <v>20.0266819000244</v>
      </c>
      <c r="P27" s="14">
        <v>19.431535269709499</v>
      </c>
      <c r="Q27" s="14">
        <v>16.0927835051546</v>
      </c>
      <c r="R27" s="14">
        <v>13.534682080924901</v>
      </c>
      <c r="S27" s="4">
        <v>1222.1428960356</v>
      </c>
    </row>
    <row r="28" spans="1:19" x14ac:dyDescent="0.25">
      <c r="A28" t="s">
        <v>106</v>
      </c>
      <c r="B28" s="16" t="s">
        <v>107</v>
      </c>
      <c r="C28" s="28"/>
      <c r="D28" s="28"/>
      <c r="E28" t="s">
        <v>104</v>
      </c>
      <c r="F28" t="s">
        <v>108</v>
      </c>
      <c r="G28" s="6">
        <v>-1.8105981964570901</v>
      </c>
      <c r="H28" s="6">
        <v>1.73</v>
      </c>
      <c r="I28" s="6">
        <v>3.61</v>
      </c>
      <c r="J28" s="6" t="s">
        <v>30</v>
      </c>
      <c r="K28" s="10">
        <v>-1.9216789999999999</v>
      </c>
      <c r="L28" s="10">
        <v>1.95279049864777</v>
      </c>
      <c r="M28" s="10">
        <v>1.0917874396135301</v>
      </c>
      <c r="N28" s="10" t="s">
        <v>30</v>
      </c>
      <c r="O28" s="19" t="s">
        <v>30</v>
      </c>
      <c r="P28" s="19">
        <v>33.676300578034699</v>
      </c>
      <c r="Q28" s="19">
        <v>16.1385041551247</v>
      </c>
      <c r="R28" s="19" t="s">
        <v>30</v>
      </c>
      <c r="S28" s="18">
        <v>69.907106159999998</v>
      </c>
    </row>
    <row r="29" spans="1:19" x14ac:dyDescent="0.25">
      <c r="A29" t="s">
        <v>109</v>
      </c>
      <c r="B29" s="16" t="s">
        <v>110</v>
      </c>
      <c r="C29" s="28" t="s">
        <v>111</v>
      </c>
      <c r="D29" s="28" t="s">
        <v>19</v>
      </c>
      <c r="E29" t="s">
        <v>111</v>
      </c>
      <c r="F29" t="s">
        <v>112</v>
      </c>
      <c r="G29" s="6">
        <v>1.49522968380539</v>
      </c>
      <c r="H29" s="6">
        <v>1.27</v>
      </c>
      <c r="I29" s="6">
        <v>0.87</v>
      </c>
      <c r="J29" s="6">
        <v>0.46</v>
      </c>
      <c r="K29" s="10">
        <v>-0.782501</v>
      </c>
      <c r="L29" s="10">
        <v>-0.15340393925378701</v>
      </c>
      <c r="M29" s="10">
        <v>-0.30920792079207898</v>
      </c>
      <c r="N29" s="10">
        <v>-0.47384262577038799</v>
      </c>
      <c r="O29" s="19">
        <v>10.2181606292725</v>
      </c>
      <c r="P29" s="19">
        <v>11.842519685039401</v>
      </c>
      <c r="Q29" s="19">
        <v>17.287356321839098</v>
      </c>
      <c r="R29" s="19">
        <v>32.695652173912997</v>
      </c>
      <c r="S29" s="18">
        <v>2400.0210572768001</v>
      </c>
    </row>
    <row r="30" spans="1:19" x14ac:dyDescent="0.25">
      <c r="A30" t="s">
        <v>113</v>
      </c>
      <c r="B30" s="16" t="s">
        <v>114</v>
      </c>
      <c r="C30" s="28"/>
      <c r="D30" s="28"/>
      <c r="E30" t="s">
        <v>111</v>
      </c>
      <c r="F30" t="s">
        <v>115</v>
      </c>
      <c r="G30" s="6">
        <v>0.56054290799286399</v>
      </c>
      <c r="H30" s="6">
        <v>0.75</v>
      </c>
      <c r="I30" s="6">
        <v>0.9</v>
      </c>
      <c r="J30" s="6">
        <v>1.0900000000000001</v>
      </c>
      <c r="K30" s="10">
        <v>9.5776E-2</v>
      </c>
      <c r="L30" s="10">
        <v>0.335283645138507</v>
      </c>
      <c r="M30" s="10">
        <v>0.197235023041475</v>
      </c>
      <c r="N30" s="10">
        <v>0.21401077752117001</v>
      </c>
      <c r="O30" s="19">
        <v>15.4198608398437</v>
      </c>
      <c r="P30" s="19">
        <v>11.9066666666667</v>
      </c>
      <c r="Q30" s="19">
        <v>9.9222222222222207</v>
      </c>
      <c r="R30" s="19">
        <v>8.1926605504587204</v>
      </c>
      <c r="S30" s="18">
        <v>258.89806277759999</v>
      </c>
    </row>
    <row r="31" spans="1:19" x14ac:dyDescent="0.25">
      <c r="A31" t="s">
        <v>116</v>
      </c>
      <c r="B31" s="16" t="s">
        <v>117</v>
      </c>
      <c r="C31" s="28"/>
      <c r="D31" s="28"/>
      <c r="E31" t="s">
        <v>111</v>
      </c>
      <c r="F31" t="s">
        <v>118</v>
      </c>
      <c r="G31" s="6">
        <v>-0.232273131763852</v>
      </c>
      <c r="H31" s="6">
        <v>0.41</v>
      </c>
      <c r="I31" s="6">
        <v>0.59</v>
      </c>
      <c r="J31" s="6">
        <v>0.76</v>
      </c>
      <c r="K31" s="10">
        <v>0.87121400000000004</v>
      </c>
      <c r="L31" s="10">
        <v>2.7854597291518202</v>
      </c>
      <c r="M31" s="10">
        <v>0.41596806387225499</v>
      </c>
      <c r="N31" s="10">
        <v>0.29997180716098099</v>
      </c>
      <c r="O31" s="19" t="s">
        <v>30</v>
      </c>
      <c r="P31" s="19">
        <v>14.390243902439</v>
      </c>
      <c r="Q31" s="19">
        <v>10</v>
      </c>
      <c r="R31" s="19">
        <v>7.7631578947368398</v>
      </c>
      <c r="S31" s="18">
        <v>1069.133558902</v>
      </c>
    </row>
    <row r="32" spans="1:19" x14ac:dyDescent="0.25">
      <c r="A32" t="s">
        <v>119</v>
      </c>
      <c r="B32" s="16" t="s">
        <v>120</v>
      </c>
      <c r="C32" s="28" t="s">
        <v>121</v>
      </c>
      <c r="D32" s="28" t="s">
        <v>19</v>
      </c>
      <c r="E32" t="s">
        <v>122</v>
      </c>
      <c r="F32" t="s">
        <v>123</v>
      </c>
      <c r="G32" s="6">
        <v>9.5528131440553601</v>
      </c>
      <c r="H32" s="6">
        <v>11.49</v>
      </c>
      <c r="I32" s="6">
        <v>13.85</v>
      </c>
      <c r="J32" s="6">
        <v>16.75</v>
      </c>
      <c r="K32" s="10">
        <v>0.20558100000000001</v>
      </c>
      <c r="L32" s="10">
        <v>0.20305025111241401</v>
      </c>
      <c r="M32" s="10">
        <v>0.20546863786421701</v>
      </c>
      <c r="N32" s="10">
        <v>0.20890635232481999</v>
      </c>
      <c r="O32" s="19">
        <v>29.728754043579102</v>
      </c>
      <c r="P32" s="19">
        <v>25.973020017406402</v>
      </c>
      <c r="Q32" s="19">
        <v>21.547292418772599</v>
      </c>
      <c r="R32" s="19">
        <v>17.816716417910399</v>
      </c>
      <c r="S32" s="18">
        <v>3618.2888521141999</v>
      </c>
    </row>
    <row r="33" spans="1:20" x14ac:dyDescent="0.25">
      <c r="A33" t="s">
        <v>124</v>
      </c>
      <c r="B33" s="16" t="s">
        <v>125</v>
      </c>
      <c r="C33" s="28"/>
      <c r="D33" s="28"/>
      <c r="E33" t="s">
        <v>122</v>
      </c>
      <c r="F33" t="s">
        <v>126</v>
      </c>
      <c r="G33" s="6">
        <v>0.674468474103886</v>
      </c>
      <c r="H33" s="6">
        <v>0.93</v>
      </c>
      <c r="I33" s="6">
        <v>1.08</v>
      </c>
      <c r="J33" s="6">
        <v>1.25</v>
      </c>
      <c r="K33" s="10">
        <v>0.10138800000000001</v>
      </c>
      <c r="L33" s="10">
        <v>0.37619713489404399</v>
      </c>
      <c r="M33" s="10">
        <v>0.15943252828914001</v>
      </c>
      <c r="N33" s="10">
        <v>0.16081573197377999</v>
      </c>
      <c r="O33" s="19">
        <v>61.713832855224602</v>
      </c>
      <c r="P33" s="19">
        <v>46.107526881720403</v>
      </c>
      <c r="Q33" s="19">
        <v>39.703703703703702</v>
      </c>
      <c r="R33" s="19">
        <v>34.304000000000002</v>
      </c>
      <c r="S33" s="18">
        <v>2735.3161750912</v>
      </c>
    </row>
    <row r="34" spans="1:20" x14ac:dyDescent="0.25">
      <c r="A34" t="s">
        <v>127</v>
      </c>
      <c r="B34" s="16" t="s">
        <v>128</v>
      </c>
      <c r="C34" s="28"/>
      <c r="D34" s="28"/>
      <c r="E34" t="s">
        <v>122</v>
      </c>
      <c r="F34" t="s">
        <v>129</v>
      </c>
      <c r="G34" s="6">
        <v>1.53354398604444</v>
      </c>
      <c r="H34" s="6">
        <v>1.92</v>
      </c>
      <c r="I34" s="6">
        <v>2.16</v>
      </c>
      <c r="J34" s="6">
        <v>2.46</v>
      </c>
      <c r="K34" s="10">
        <v>0.44026100000000001</v>
      </c>
      <c r="L34" s="10">
        <v>0.174620679815118</v>
      </c>
      <c r="M34" s="10">
        <v>0.120970537261698</v>
      </c>
      <c r="N34" s="10">
        <v>0.14100185528756901</v>
      </c>
      <c r="O34" s="19">
        <v>19.360723495483398</v>
      </c>
      <c r="P34" s="19">
        <v>16.8229166666667</v>
      </c>
      <c r="Q34" s="19">
        <v>14.953703703703701</v>
      </c>
      <c r="R34" s="19">
        <v>13.130081300813</v>
      </c>
      <c r="S34" s="18">
        <v>517.31427187899999</v>
      </c>
    </row>
    <row r="35" spans="1:20" x14ac:dyDescent="0.25">
      <c r="A35" t="s">
        <v>130</v>
      </c>
      <c r="B35" s="16" t="s">
        <v>131</v>
      </c>
      <c r="C35" s="28"/>
      <c r="D35" s="28"/>
      <c r="E35" t="s">
        <v>122</v>
      </c>
      <c r="F35" t="s">
        <v>132</v>
      </c>
      <c r="G35" s="6">
        <v>1.2168215059919401</v>
      </c>
      <c r="H35" s="6">
        <v>1.39</v>
      </c>
      <c r="I35" s="6">
        <v>1.6</v>
      </c>
      <c r="J35" s="6">
        <v>1.83</v>
      </c>
      <c r="K35" s="10">
        <v>0.16919600000000001</v>
      </c>
      <c r="L35" s="10">
        <v>0.14630898927427699</v>
      </c>
      <c r="M35" s="10">
        <v>0.14479874542603199</v>
      </c>
      <c r="N35" s="10">
        <v>0.14337899543379001</v>
      </c>
      <c r="O35" s="19">
        <v>35.454845428466797</v>
      </c>
      <c r="P35" s="19">
        <v>32.014388489208599</v>
      </c>
      <c r="Q35" s="19">
        <v>27.8125</v>
      </c>
      <c r="R35" s="19">
        <v>24.316939890710401</v>
      </c>
      <c r="S35" s="18">
        <v>610.30426659</v>
      </c>
    </row>
    <row r="36" spans="1:20" x14ac:dyDescent="0.25">
      <c r="A36" t="s">
        <v>133</v>
      </c>
      <c r="B36" s="16" t="s">
        <v>134</v>
      </c>
      <c r="C36" s="28"/>
      <c r="D36" s="28"/>
      <c r="E36" t="s">
        <v>122</v>
      </c>
      <c r="F36" t="s">
        <v>135</v>
      </c>
      <c r="G36" s="6">
        <v>2.8870449884333298</v>
      </c>
      <c r="H36" s="6">
        <v>3.3</v>
      </c>
      <c r="I36" s="6">
        <v>3.77</v>
      </c>
      <c r="J36" s="6">
        <v>4.32</v>
      </c>
      <c r="K36" s="10">
        <v>0.16503200000000001</v>
      </c>
      <c r="L36" s="10">
        <v>0.141632672148579</v>
      </c>
      <c r="M36" s="10">
        <v>0.143997543751919</v>
      </c>
      <c r="N36" s="10">
        <v>0.146269457863661</v>
      </c>
      <c r="O36" s="19">
        <v>19.662290573120099</v>
      </c>
      <c r="P36" s="19">
        <v>18.484848484848499</v>
      </c>
      <c r="Q36" s="19">
        <v>16.180371352785102</v>
      </c>
      <c r="R36" s="19">
        <v>14.1203703703704</v>
      </c>
      <c r="S36" s="18">
        <v>602.79223999999999</v>
      </c>
    </row>
    <row r="37" spans="1:20" x14ac:dyDescent="0.25">
      <c r="A37" t="s">
        <v>136</v>
      </c>
      <c r="B37" s="16" t="s">
        <v>137</v>
      </c>
      <c r="C37" s="28" t="s">
        <v>138</v>
      </c>
      <c r="D37" s="28" t="s">
        <v>19</v>
      </c>
      <c r="E37" t="s">
        <v>138</v>
      </c>
      <c r="F37" t="s">
        <v>139</v>
      </c>
      <c r="G37" s="6">
        <v>3.1284719649992301</v>
      </c>
      <c r="H37" s="6">
        <v>3.73</v>
      </c>
      <c r="I37" s="6">
        <v>4.32</v>
      </c>
      <c r="J37" s="6">
        <v>4.96</v>
      </c>
      <c r="K37" s="10">
        <v>0.150169</v>
      </c>
      <c r="L37" s="10">
        <v>0.19263758640803999</v>
      </c>
      <c r="M37" s="10">
        <v>0.15913555992141501</v>
      </c>
      <c r="N37" s="10">
        <v>0.14627118644067799</v>
      </c>
      <c r="O37" s="19">
        <v>23.9097690582275</v>
      </c>
      <c r="P37" s="19">
        <v>20.739946380697099</v>
      </c>
      <c r="Q37" s="19">
        <v>17.907407407407401</v>
      </c>
      <c r="R37" s="19">
        <v>15.5967741935484</v>
      </c>
      <c r="S37" s="18">
        <v>1055.3426351968001</v>
      </c>
    </row>
    <row r="38" spans="1:20" x14ac:dyDescent="0.25">
      <c r="A38" t="s">
        <v>140</v>
      </c>
      <c r="B38" s="16" t="s">
        <v>141</v>
      </c>
      <c r="C38" s="28"/>
      <c r="D38" s="28"/>
      <c r="E38" t="s">
        <v>138</v>
      </c>
      <c r="F38" t="s">
        <v>142</v>
      </c>
      <c r="G38" s="6">
        <v>2.4998349938461502</v>
      </c>
      <c r="H38" s="6">
        <v>3.07</v>
      </c>
      <c r="I38" s="6">
        <v>3.67</v>
      </c>
      <c r="J38" s="6">
        <v>4.3600000000000003</v>
      </c>
      <c r="K38" s="10">
        <v>0.25301899999999999</v>
      </c>
      <c r="L38" s="10">
        <v>0.22861835767886299</v>
      </c>
      <c r="M38" s="10">
        <v>0.195691668829483</v>
      </c>
      <c r="N38" s="10">
        <v>0.186672454959844</v>
      </c>
      <c r="O38" s="19">
        <v>19.5142822265625</v>
      </c>
      <c r="P38" s="19">
        <v>17.296416938110699</v>
      </c>
      <c r="Q38" s="19">
        <v>14.4686648501362</v>
      </c>
      <c r="R38" s="19">
        <v>12.178899082568799</v>
      </c>
      <c r="S38" s="18">
        <v>666.1395</v>
      </c>
    </row>
    <row r="39" spans="1:20" x14ac:dyDescent="0.25">
      <c r="A39" t="s">
        <v>143</v>
      </c>
      <c r="B39" s="16" t="s">
        <v>144</v>
      </c>
      <c r="C39" s="28"/>
      <c r="D39" s="28"/>
      <c r="E39" t="s">
        <v>138</v>
      </c>
      <c r="F39" t="s">
        <v>145</v>
      </c>
      <c r="G39" s="6">
        <v>8.9989842168247005</v>
      </c>
      <c r="H39" s="6">
        <v>11.1</v>
      </c>
      <c r="I39" s="6">
        <v>13.56</v>
      </c>
      <c r="J39" s="6">
        <v>16.32</v>
      </c>
      <c r="K39" s="10">
        <v>0.277945</v>
      </c>
      <c r="L39" s="10">
        <v>0.232712777256494</v>
      </c>
      <c r="M39" s="10">
        <v>0.22224263580133499</v>
      </c>
      <c r="N39" s="10">
        <v>0.20337709189297501</v>
      </c>
      <c r="O39" s="19">
        <v>18.165441513061499</v>
      </c>
      <c r="P39" s="19">
        <v>15.684684684684701</v>
      </c>
      <c r="Q39" s="19">
        <v>12.8392330383481</v>
      </c>
      <c r="R39" s="19">
        <v>10.667892156862701</v>
      </c>
      <c r="S39" s="18">
        <v>2562.7307058289998</v>
      </c>
    </row>
    <row r="40" spans="1:20" ht="14" customHeight="1" x14ac:dyDescent="0.25">
      <c r="A40" t="s">
        <v>146</v>
      </c>
      <c r="B40" s="16" t="s">
        <v>147</v>
      </c>
      <c r="C40" s="28"/>
      <c r="D40" s="28"/>
      <c r="E40" t="s">
        <v>138</v>
      </c>
      <c r="F40" t="s">
        <v>148</v>
      </c>
      <c r="G40" s="6">
        <v>2.1606901615207299</v>
      </c>
      <c r="H40" s="6">
        <v>1.01</v>
      </c>
      <c r="I40" s="6">
        <v>1.2</v>
      </c>
      <c r="J40" s="6">
        <v>1.54</v>
      </c>
      <c r="K40" s="10">
        <v>3.865275</v>
      </c>
      <c r="L40" s="10">
        <v>-0.53269213027848294</v>
      </c>
      <c r="M40" s="10">
        <v>0.18411097099621701</v>
      </c>
      <c r="N40" s="10">
        <v>0.28434504792332299</v>
      </c>
      <c r="O40" s="19">
        <v>11.681916236877401</v>
      </c>
      <c r="P40" s="19">
        <v>26.306930693069301</v>
      </c>
      <c r="Q40" s="19">
        <v>22.141666666666701</v>
      </c>
      <c r="R40" s="19">
        <v>17.253246753246799</v>
      </c>
      <c r="S40" s="18">
        <v>208.67438991500001</v>
      </c>
    </row>
    <row r="41" spans="1:20" ht="14" customHeight="1" x14ac:dyDescent="0.25">
      <c r="A41" t="s">
        <v>149</v>
      </c>
      <c r="B41" s="16" t="s">
        <v>150</v>
      </c>
      <c r="C41" s="28" t="s">
        <v>151</v>
      </c>
      <c r="D41" s="28" t="s">
        <v>19</v>
      </c>
      <c r="E41" t="s">
        <v>89</v>
      </c>
      <c r="F41" t="s">
        <v>152</v>
      </c>
      <c r="G41" s="6">
        <v>15.589214121647</v>
      </c>
      <c r="H41" s="6">
        <v>20.04</v>
      </c>
      <c r="I41" s="6">
        <v>23.57</v>
      </c>
      <c r="J41" s="6">
        <v>27.79</v>
      </c>
      <c r="K41" s="10">
        <v>0.733213</v>
      </c>
      <c r="L41" s="10">
        <v>0.28411546334502802</v>
      </c>
      <c r="M41" s="10">
        <v>0.17653758542141201</v>
      </c>
      <c r="N41" s="10">
        <v>0.178767344304614</v>
      </c>
      <c r="O41" s="19">
        <v>24.506334304809599</v>
      </c>
      <c r="P41" s="19">
        <v>20.871257485029901</v>
      </c>
      <c r="Q41" s="19">
        <v>17.745439117522299</v>
      </c>
      <c r="R41" s="19">
        <v>15.0507376754228</v>
      </c>
      <c r="S41" s="18">
        <v>550.34345470200003</v>
      </c>
      <c r="T41" t="s">
        <v>153</v>
      </c>
    </row>
    <row r="42" spans="1:20" x14ac:dyDescent="0.25">
      <c r="A42" t="s">
        <v>154</v>
      </c>
      <c r="B42" s="16" t="s">
        <v>155</v>
      </c>
      <c r="C42" s="28"/>
      <c r="D42" s="28"/>
      <c r="E42" t="s">
        <v>151</v>
      </c>
      <c r="F42" t="s">
        <v>156</v>
      </c>
      <c r="G42" s="6">
        <v>1.60552551252534</v>
      </c>
      <c r="H42" s="6">
        <v>1.85</v>
      </c>
      <c r="I42" s="6">
        <v>2.11</v>
      </c>
      <c r="J42" s="6">
        <v>2.39</v>
      </c>
      <c r="K42" s="10">
        <v>0.248195</v>
      </c>
      <c r="L42" s="10">
        <v>0.152274536227546</v>
      </c>
      <c r="M42" s="10">
        <v>0.14244306418219499</v>
      </c>
      <c r="N42" s="10">
        <v>0.13410656034795199</v>
      </c>
      <c r="O42" s="19">
        <v>18.271303176879901</v>
      </c>
      <c r="P42" s="19">
        <v>14.691891891891901</v>
      </c>
      <c r="Q42" s="19">
        <v>12.8815165876777</v>
      </c>
      <c r="R42" s="19">
        <v>11.3723849372385</v>
      </c>
      <c r="S42" s="18">
        <v>354.80800674900001</v>
      </c>
    </row>
    <row r="43" spans="1:20" x14ac:dyDescent="0.25">
      <c r="A43" t="s">
        <v>157</v>
      </c>
      <c r="B43" s="16" t="s">
        <v>158</v>
      </c>
      <c r="C43" s="28"/>
      <c r="D43" s="28"/>
      <c r="E43" t="s">
        <v>151</v>
      </c>
      <c r="F43" t="s">
        <v>159</v>
      </c>
      <c r="G43" s="6">
        <v>4.8341787967790104</v>
      </c>
      <c r="H43" s="6">
        <v>5.42</v>
      </c>
      <c r="I43" s="6">
        <v>6.07</v>
      </c>
      <c r="J43" s="6">
        <v>6.74</v>
      </c>
      <c r="K43" s="10">
        <v>0.14097899999999999</v>
      </c>
      <c r="L43" s="10">
        <v>0.120613073542402</v>
      </c>
      <c r="M43" s="10">
        <v>0.11990896340011099</v>
      </c>
      <c r="N43" s="10">
        <v>0.11118200293019501</v>
      </c>
      <c r="O43" s="19">
        <v>13.110619544982899</v>
      </c>
      <c r="P43" s="19">
        <v>12.0258302583026</v>
      </c>
      <c r="Q43" s="19">
        <v>10.7380560131796</v>
      </c>
      <c r="R43" s="19">
        <v>9.6706231454005902</v>
      </c>
      <c r="S43" s="18">
        <v>4546.5123564821997</v>
      </c>
    </row>
    <row r="44" spans="1:20" x14ac:dyDescent="0.25">
      <c r="A44" t="s">
        <v>160</v>
      </c>
      <c r="B44" s="16" t="s">
        <v>161</v>
      </c>
      <c r="C44" s="29" t="s">
        <v>162</v>
      </c>
      <c r="D44" s="29" t="s">
        <v>19</v>
      </c>
      <c r="E44" t="s">
        <v>70</v>
      </c>
      <c r="F44" t="s">
        <v>163</v>
      </c>
      <c r="G44" s="6">
        <v>3.01</v>
      </c>
      <c r="H44" s="6">
        <v>3.79</v>
      </c>
      <c r="I44" s="6">
        <v>4.6500000000000004</v>
      </c>
      <c r="J44" s="6">
        <v>5.6</v>
      </c>
      <c r="K44" s="10">
        <v>0.46100000000000002</v>
      </c>
      <c r="L44" s="10">
        <v>0.25800000000000001</v>
      </c>
      <c r="M44" s="10">
        <v>0.22900000000000001</v>
      </c>
      <c r="N44" s="10">
        <v>0.20300000000000001</v>
      </c>
      <c r="O44" s="19">
        <v>33.297088623046903</v>
      </c>
      <c r="P44" s="19">
        <v>28.535620052770501</v>
      </c>
      <c r="Q44" s="19">
        <v>23.258064516129</v>
      </c>
      <c r="R44" s="19">
        <v>19.3125</v>
      </c>
      <c r="S44" s="18">
        <v>429.09307943250002</v>
      </c>
    </row>
    <row r="45" spans="1:20" x14ac:dyDescent="0.25">
      <c r="A45" t="s">
        <v>164</v>
      </c>
      <c r="B45" s="16" t="s">
        <v>165</v>
      </c>
      <c r="C45" s="29"/>
      <c r="D45" s="29"/>
      <c r="E45" t="s">
        <v>166</v>
      </c>
      <c r="F45" t="s">
        <v>167</v>
      </c>
      <c r="G45" s="6">
        <v>0.71204594853516501</v>
      </c>
      <c r="H45" s="6">
        <v>0.88</v>
      </c>
      <c r="I45" s="6">
        <v>1.02</v>
      </c>
      <c r="J45" s="6" t="s">
        <v>30</v>
      </c>
      <c r="K45" s="10">
        <v>2.3784510000000001</v>
      </c>
      <c r="L45" s="10">
        <v>0.24391135578831399</v>
      </c>
      <c r="M45" s="10">
        <v>0.14863498483316501</v>
      </c>
      <c r="N45" s="10" t="s">
        <v>30</v>
      </c>
      <c r="O45" s="19">
        <v>19.017463684081999</v>
      </c>
      <c r="P45" s="19">
        <v>16.227272727272702</v>
      </c>
      <c r="Q45" s="19">
        <v>14</v>
      </c>
      <c r="R45" s="19" t="s">
        <v>30</v>
      </c>
      <c r="S45" s="18">
        <v>159.4509263928</v>
      </c>
    </row>
    <row r="46" spans="1:20" x14ac:dyDescent="0.25">
      <c r="A46" t="s">
        <v>168</v>
      </c>
      <c r="B46" s="16" t="s">
        <v>169</v>
      </c>
      <c r="C46" s="29" t="s">
        <v>170</v>
      </c>
      <c r="D46" s="29" t="s">
        <v>19</v>
      </c>
      <c r="E46" t="s">
        <v>170</v>
      </c>
      <c r="F46" t="s">
        <v>171</v>
      </c>
      <c r="G46" s="6">
        <v>1.59583441186092</v>
      </c>
      <c r="H46" s="6">
        <v>1.99</v>
      </c>
      <c r="I46" s="6">
        <v>2.4</v>
      </c>
      <c r="J46" s="6">
        <v>2.9</v>
      </c>
      <c r="K46" s="10">
        <v>0.25172699999999998</v>
      </c>
      <c r="L46" s="10">
        <v>0.249514133703302</v>
      </c>
      <c r="M46" s="10">
        <v>0.205623901581722</v>
      </c>
      <c r="N46" s="10">
        <v>0.20772594752186599</v>
      </c>
      <c r="O46" s="19">
        <v>17.9753513336182</v>
      </c>
      <c r="P46" s="19">
        <v>15.386934673366801</v>
      </c>
      <c r="Q46" s="19">
        <v>12.758333333333301</v>
      </c>
      <c r="R46" s="19">
        <v>10.5586206896552</v>
      </c>
      <c r="S46" s="18">
        <v>174.75050912079999</v>
      </c>
    </row>
    <row r="47" spans="1:20" x14ac:dyDescent="0.25">
      <c r="A47" t="s">
        <v>172</v>
      </c>
      <c r="B47" s="16" t="s">
        <v>173</v>
      </c>
      <c r="C47" s="29"/>
      <c r="D47" s="29"/>
      <c r="E47" t="s">
        <v>170</v>
      </c>
      <c r="F47" t="s">
        <v>174</v>
      </c>
      <c r="G47" s="6">
        <v>0.47731044354796098</v>
      </c>
      <c r="H47" s="6">
        <v>0.57999999999999996</v>
      </c>
      <c r="I47" s="6">
        <v>0.67</v>
      </c>
      <c r="J47" s="6">
        <v>0.77</v>
      </c>
      <c r="K47" s="10">
        <v>0.14214499999999999</v>
      </c>
      <c r="L47" s="10">
        <v>0.20586617964811901</v>
      </c>
      <c r="M47" s="10">
        <v>0.16196136701337299</v>
      </c>
      <c r="N47" s="10">
        <v>0.15089514066496201</v>
      </c>
      <c r="O47" s="19">
        <v>24.976305007934599</v>
      </c>
      <c r="P47" s="19">
        <v>21.448275862069</v>
      </c>
      <c r="Q47" s="19">
        <v>18.567164179104498</v>
      </c>
      <c r="R47" s="19">
        <v>16.1558441558442</v>
      </c>
      <c r="S47" s="18">
        <v>145.4572567932</v>
      </c>
    </row>
    <row r="48" spans="1:20" x14ac:dyDescent="0.25">
      <c r="A48" t="s">
        <v>175</v>
      </c>
      <c r="B48" s="16" t="s">
        <v>176</v>
      </c>
      <c r="C48" s="29"/>
      <c r="D48" s="29"/>
      <c r="E48" t="s">
        <v>170</v>
      </c>
      <c r="F48" t="s">
        <v>177</v>
      </c>
      <c r="G48" s="6">
        <v>0.61463744126562703</v>
      </c>
      <c r="H48" s="6">
        <v>0.74</v>
      </c>
      <c r="I48" s="6">
        <v>0.82</v>
      </c>
      <c r="J48" s="6">
        <v>0.9</v>
      </c>
      <c r="K48" s="10">
        <v>0.369645</v>
      </c>
      <c r="L48" s="10">
        <v>0.103333819413004</v>
      </c>
      <c r="M48" s="10">
        <v>0.10162726435369999</v>
      </c>
      <c r="N48" s="10">
        <v>9.6711259754737905E-2</v>
      </c>
      <c r="O48" s="19">
        <v>15.030581474304199</v>
      </c>
      <c r="P48" s="19">
        <v>12.8378378378378</v>
      </c>
      <c r="Q48" s="19">
        <v>11.5853658536585</v>
      </c>
      <c r="R48" s="19">
        <v>10.5555555555556</v>
      </c>
      <c r="S48" s="18">
        <v>456.26317812000002</v>
      </c>
    </row>
    <row r="49" spans="1:20" x14ac:dyDescent="0.25">
      <c r="A49" t="s">
        <v>178</v>
      </c>
      <c r="B49" s="16" t="s">
        <v>179</v>
      </c>
      <c r="C49" s="29" t="s">
        <v>180</v>
      </c>
      <c r="D49" s="29" t="s">
        <v>19</v>
      </c>
      <c r="E49" t="s">
        <v>180</v>
      </c>
      <c r="F49" t="s">
        <v>181</v>
      </c>
      <c r="G49" s="6">
        <v>1.02835305080946</v>
      </c>
      <c r="H49" s="6">
        <v>1.21</v>
      </c>
      <c r="I49" s="6">
        <v>1.57</v>
      </c>
      <c r="J49" s="6">
        <v>1.99</v>
      </c>
      <c r="K49" s="10">
        <v>0.65077700000000005</v>
      </c>
      <c r="L49" s="10">
        <v>0.172242792595311</v>
      </c>
      <c r="M49" s="10">
        <v>0.30165289256198302</v>
      </c>
      <c r="N49" s="10">
        <v>0.266666666666667</v>
      </c>
      <c r="O49" s="19">
        <v>22.777626037597699</v>
      </c>
      <c r="P49" s="19">
        <v>19.9752066115703</v>
      </c>
      <c r="Q49" s="19">
        <v>15.394904458598701</v>
      </c>
      <c r="R49" s="19">
        <v>12.145728643216099</v>
      </c>
      <c r="S49" s="18">
        <v>97.042550000000006</v>
      </c>
    </row>
    <row r="50" spans="1:20" x14ac:dyDescent="0.25">
      <c r="A50" t="s">
        <v>182</v>
      </c>
      <c r="B50" s="16" t="s">
        <v>183</v>
      </c>
      <c r="C50" s="29"/>
      <c r="D50" s="29"/>
      <c r="E50" t="s">
        <v>180</v>
      </c>
      <c r="F50" t="s">
        <v>184</v>
      </c>
      <c r="G50" s="6">
        <v>0.940249028609774</v>
      </c>
      <c r="H50" s="6">
        <v>1.32</v>
      </c>
      <c r="I50" s="6">
        <v>1.73</v>
      </c>
      <c r="J50" s="6">
        <v>2.2000000000000002</v>
      </c>
      <c r="K50" s="10">
        <v>-6.5459000000000003E-2</v>
      </c>
      <c r="L50" s="10">
        <v>0.40254604066762401</v>
      </c>
      <c r="M50" s="10">
        <v>0.30827067669172897</v>
      </c>
      <c r="N50" s="10">
        <v>0.27422003284072199</v>
      </c>
      <c r="O50" s="19">
        <v>16.706193923950199</v>
      </c>
      <c r="P50" s="19">
        <v>14.530303030302999</v>
      </c>
      <c r="Q50" s="19">
        <v>11.0867052023121</v>
      </c>
      <c r="R50" s="19">
        <v>8.7181818181818205</v>
      </c>
      <c r="S50" s="18">
        <v>135.40611068179999</v>
      </c>
    </row>
    <row r="51" spans="1:20" x14ac:dyDescent="0.25">
      <c r="A51" t="s">
        <v>185</v>
      </c>
      <c r="B51" s="16" t="s">
        <v>186</v>
      </c>
      <c r="C51" s="29" t="s">
        <v>187</v>
      </c>
      <c r="D51" s="29" t="s">
        <v>19</v>
      </c>
      <c r="E51" t="s">
        <v>188</v>
      </c>
      <c r="F51" t="s">
        <v>189</v>
      </c>
      <c r="G51" s="6">
        <v>-0.97706863437437896</v>
      </c>
      <c r="H51" s="6">
        <v>1.82</v>
      </c>
      <c r="I51" s="6">
        <v>2.2200000000000002</v>
      </c>
      <c r="J51" s="6" t="s">
        <v>30</v>
      </c>
      <c r="K51" s="10">
        <v>-7.8933749999999998</v>
      </c>
      <c r="L51" s="10">
        <v>2.84506322577105</v>
      </c>
      <c r="M51" s="10">
        <v>0.21863799283154101</v>
      </c>
      <c r="N51" s="10" t="s">
        <v>30</v>
      </c>
      <c r="O51" s="19" t="s">
        <v>30</v>
      </c>
      <c r="P51" s="19">
        <v>11.967032967032999</v>
      </c>
      <c r="Q51" s="19">
        <v>9.8108108108108105</v>
      </c>
      <c r="R51" s="19" t="s">
        <v>30</v>
      </c>
      <c r="S51" s="18">
        <v>134.82975494339999</v>
      </c>
    </row>
    <row r="52" spans="1:20" x14ac:dyDescent="0.25">
      <c r="A52" t="s">
        <v>190</v>
      </c>
      <c r="B52" s="16" t="s">
        <v>191</v>
      </c>
      <c r="C52" s="29"/>
      <c r="D52" s="29"/>
      <c r="E52" t="s">
        <v>188</v>
      </c>
      <c r="F52" t="s">
        <v>189</v>
      </c>
      <c r="G52" s="6">
        <v>-0.96055811084521603</v>
      </c>
      <c r="H52" s="6">
        <v>1.08</v>
      </c>
      <c r="I52" s="6">
        <v>2</v>
      </c>
      <c r="J52" s="6">
        <v>1.94</v>
      </c>
      <c r="K52" s="10">
        <v>-2.2081029999999999</v>
      </c>
      <c r="L52" s="10">
        <v>2.1243160588044701</v>
      </c>
      <c r="M52" s="10">
        <v>0.85119710467706</v>
      </c>
      <c r="N52" s="10">
        <v>-3.1656515527483303E-2</v>
      </c>
      <c r="O52" s="19" t="s">
        <v>30</v>
      </c>
      <c r="P52" s="19">
        <v>20.009259259259299</v>
      </c>
      <c r="Q52" s="19">
        <v>10.805</v>
      </c>
      <c r="R52" s="19">
        <v>11.139175257731999</v>
      </c>
      <c r="S52" s="18">
        <v>1437.5039053669</v>
      </c>
    </row>
    <row r="53" spans="1:20" x14ac:dyDescent="0.25">
      <c r="A53" t="s">
        <v>192</v>
      </c>
      <c r="B53" s="16" t="s">
        <v>193</v>
      </c>
      <c r="C53" s="29"/>
      <c r="D53" s="29"/>
      <c r="E53" t="s">
        <v>188</v>
      </c>
      <c r="F53" t="s">
        <v>189</v>
      </c>
      <c r="G53" s="6">
        <v>-1.0648006097992</v>
      </c>
      <c r="H53" s="6">
        <v>0.21</v>
      </c>
      <c r="I53" s="6">
        <v>0.38</v>
      </c>
      <c r="J53" s="6">
        <v>0.42</v>
      </c>
      <c r="K53" s="10">
        <v>-12.287595</v>
      </c>
      <c r="L53" s="10">
        <v>1.1998802033218501</v>
      </c>
      <c r="M53" s="10">
        <v>0.76721311475409804</v>
      </c>
      <c r="N53" s="10">
        <v>0.12430426716141001</v>
      </c>
      <c r="O53" s="19" t="s">
        <v>30</v>
      </c>
      <c r="P53" s="19">
        <v>32.857142857142897</v>
      </c>
      <c r="Q53" s="19">
        <v>18.157894736842099</v>
      </c>
      <c r="R53" s="19">
        <v>16.428571428571399</v>
      </c>
      <c r="S53" s="18">
        <v>98.880546116999994</v>
      </c>
    </row>
    <row r="54" spans="1:20" x14ac:dyDescent="0.25">
      <c r="A54" t="s">
        <v>194</v>
      </c>
      <c r="B54" t="s">
        <v>195</v>
      </c>
      <c r="C54" s="29" t="s">
        <v>196</v>
      </c>
      <c r="D54" s="29" t="s">
        <v>55</v>
      </c>
      <c r="E54" t="s">
        <v>196</v>
      </c>
      <c r="F54" t="s">
        <v>197</v>
      </c>
      <c r="G54" s="6">
        <v>1.4</v>
      </c>
      <c r="H54" s="6">
        <v>1.57</v>
      </c>
      <c r="I54" s="6">
        <v>1.91</v>
      </c>
      <c r="J54" s="6">
        <v>2.3199999999999998</v>
      </c>
      <c r="K54" s="10">
        <v>0.38100000000000001</v>
      </c>
      <c r="L54" s="10">
        <v>0.11799999999999999</v>
      </c>
      <c r="M54" s="10">
        <v>0.219</v>
      </c>
      <c r="N54" s="10">
        <v>0.21299999999999999</v>
      </c>
      <c r="O54" s="19">
        <v>28.845636367797901</v>
      </c>
      <c r="P54" s="19">
        <v>26.859872611465001</v>
      </c>
      <c r="Q54" s="19">
        <v>22.0785340314136</v>
      </c>
      <c r="R54" s="19">
        <v>18.176724137931</v>
      </c>
      <c r="S54" s="18">
        <v>333.10719260960002</v>
      </c>
      <c r="T54" t="s">
        <v>153</v>
      </c>
    </row>
    <row r="55" spans="1:20" x14ac:dyDescent="0.25">
      <c r="A55" t="s">
        <v>198</v>
      </c>
      <c r="B55" t="s">
        <v>199</v>
      </c>
      <c r="C55" s="29"/>
      <c r="D55" s="29"/>
      <c r="E55" t="s">
        <v>196</v>
      </c>
      <c r="F55" t="s">
        <v>200</v>
      </c>
      <c r="G55" s="6">
        <v>2.85337340031553</v>
      </c>
      <c r="H55" s="6">
        <v>3.6</v>
      </c>
      <c r="I55" s="6">
        <v>4.51</v>
      </c>
      <c r="J55" s="6">
        <v>5.65</v>
      </c>
      <c r="K55" s="10">
        <v>0.17915200000000001</v>
      </c>
      <c r="L55" s="10">
        <v>0.26201202980921501</v>
      </c>
      <c r="M55" s="10">
        <v>0.25315694527961502</v>
      </c>
      <c r="N55" s="10">
        <v>0.25095969289827202</v>
      </c>
      <c r="O55" s="19">
        <v>84.644004821777301</v>
      </c>
      <c r="P55" s="19">
        <v>72.1666666666667</v>
      </c>
      <c r="Q55" s="19">
        <v>57.6053215077605</v>
      </c>
      <c r="R55" s="19">
        <v>45.982300884955698</v>
      </c>
      <c r="S55" s="18">
        <v>1199.8012025099999</v>
      </c>
      <c r="T55" t="s">
        <v>153</v>
      </c>
    </row>
    <row r="56" spans="1:20" x14ac:dyDescent="0.25">
      <c r="A56" t="s">
        <v>201</v>
      </c>
      <c r="B56" t="s">
        <v>202</v>
      </c>
      <c r="C56" s="29"/>
      <c r="D56" s="29"/>
      <c r="E56" t="s">
        <v>196</v>
      </c>
      <c r="F56" t="s">
        <v>203</v>
      </c>
      <c r="G56" s="6">
        <v>0.56026164856343497</v>
      </c>
      <c r="H56" s="6">
        <v>0.69</v>
      </c>
      <c r="I56" s="6">
        <v>0.83</v>
      </c>
      <c r="J56" s="6">
        <v>0.99</v>
      </c>
      <c r="K56" s="10">
        <v>-0.45146900000000001</v>
      </c>
      <c r="L56" s="10">
        <v>0.23057583154089201</v>
      </c>
      <c r="M56" s="10">
        <v>0.19939117199391199</v>
      </c>
      <c r="N56" s="10">
        <v>0.199238578680203</v>
      </c>
      <c r="O56" s="19">
        <v>185.16670227050801</v>
      </c>
      <c r="P56" s="19">
        <v>55.130434782608702</v>
      </c>
      <c r="Q56" s="19">
        <v>45.831325301204799</v>
      </c>
      <c r="R56" s="19">
        <v>38.424242424242401</v>
      </c>
      <c r="S56" s="18">
        <v>362.49882373079998</v>
      </c>
    </row>
    <row r="57" spans="1:20" x14ac:dyDescent="0.25">
      <c r="A57" t="s">
        <v>204</v>
      </c>
      <c r="B57" t="s">
        <v>205</v>
      </c>
      <c r="C57" s="29"/>
      <c r="D57" s="29"/>
      <c r="E57" t="s">
        <v>196</v>
      </c>
      <c r="F57" t="s">
        <v>206</v>
      </c>
      <c r="G57" s="6">
        <v>1.75002302412845</v>
      </c>
      <c r="H57" s="6">
        <v>2.1</v>
      </c>
      <c r="I57" s="6">
        <v>2.4900000000000002</v>
      </c>
      <c r="J57" s="6">
        <v>2.95</v>
      </c>
      <c r="K57" s="10">
        <v>0.16664300000000001</v>
      </c>
      <c r="L57" s="10">
        <v>0.199027458301026</v>
      </c>
      <c r="M57" s="10">
        <v>0.18861209964412801</v>
      </c>
      <c r="N57" s="10">
        <v>0.18383233532934101</v>
      </c>
      <c r="O57" s="19">
        <v>16.074161529541001</v>
      </c>
      <c r="P57" s="19">
        <v>13.6904761904762</v>
      </c>
      <c r="Q57" s="19">
        <v>11.5461847389558</v>
      </c>
      <c r="R57" s="19">
        <v>9.7457627118644101</v>
      </c>
      <c r="S57" s="18">
        <v>192.50467549999999</v>
      </c>
    </row>
    <row r="58" spans="1:20" x14ac:dyDescent="0.25">
      <c r="A58" t="s">
        <v>207</v>
      </c>
      <c r="B58" t="s">
        <v>208</v>
      </c>
      <c r="C58" s="29"/>
      <c r="D58" s="29"/>
      <c r="E58" t="s">
        <v>196</v>
      </c>
      <c r="F58" t="s">
        <v>209</v>
      </c>
      <c r="G58" s="6">
        <v>1.13544253441256</v>
      </c>
      <c r="H58" s="6">
        <v>1.62</v>
      </c>
      <c r="I58" s="6">
        <v>2</v>
      </c>
      <c r="J58" s="6">
        <v>2.37</v>
      </c>
      <c r="K58" s="10">
        <v>0.404858</v>
      </c>
      <c r="L58" s="10">
        <v>0.187509721731072</v>
      </c>
      <c r="M58" s="10">
        <v>0.23826714801443999</v>
      </c>
      <c r="N58" s="10">
        <v>0.183673469387755</v>
      </c>
      <c r="O58" s="19">
        <v>29.026239395141602</v>
      </c>
      <c r="P58" s="19">
        <v>19.827160493827201</v>
      </c>
      <c r="Q58" s="19">
        <v>16.059999999999999</v>
      </c>
      <c r="R58" s="19">
        <v>13.5527426160338</v>
      </c>
      <c r="S58" s="18">
        <v>65.986177782799999</v>
      </c>
    </row>
    <row r="59" spans="1:20" x14ac:dyDescent="0.25">
      <c r="A59" t="s">
        <v>210</v>
      </c>
      <c r="B59" t="s">
        <v>211</v>
      </c>
      <c r="C59" s="29" t="s">
        <v>212</v>
      </c>
      <c r="D59" s="29" t="s">
        <v>55</v>
      </c>
      <c r="E59" t="s">
        <v>212</v>
      </c>
      <c r="F59" t="s">
        <v>213</v>
      </c>
      <c r="G59" s="6">
        <v>1.41652285683574</v>
      </c>
      <c r="H59" s="6">
        <v>1.65</v>
      </c>
      <c r="I59" s="6">
        <v>1.92</v>
      </c>
      <c r="J59" s="6">
        <v>2.12</v>
      </c>
      <c r="K59" s="10">
        <v>-0.34412300000000001</v>
      </c>
      <c r="L59" s="10">
        <v>0.16125778580841399</v>
      </c>
      <c r="M59" s="10">
        <v>0.16557505894681701</v>
      </c>
      <c r="N59" s="10">
        <v>0.10541694762868099</v>
      </c>
      <c r="O59" s="19">
        <v>20.8072814941406</v>
      </c>
      <c r="P59" s="19">
        <v>18.2909090909091</v>
      </c>
      <c r="Q59" s="19">
        <v>15.71875</v>
      </c>
      <c r="R59" s="19">
        <v>14.235849056603801</v>
      </c>
      <c r="S59" s="18">
        <v>700.30813286880004</v>
      </c>
    </row>
    <row r="60" spans="1:20" x14ac:dyDescent="0.25">
      <c r="A60" t="s">
        <v>214</v>
      </c>
      <c r="B60" t="s">
        <v>215</v>
      </c>
      <c r="C60" s="29"/>
      <c r="D60" s="29"/>
      <c r="E60" t="s">
        <v>212</v>
      </c>
      <c r="F60" t="s">
        <v>216</v>
      </c>
      <c r="G60" s="6">
        <v>7.3437022926964204</v>
      </c>
      <c r="H60" s="6">
        <v>9.3800000000000008</v>
      </c>
      <c r="I60" s="6">
        <v>12.37</v>
      </c>
      <c r="J60" s="6" t="s">
        <v>30</v>
      </c>
      <c r="K60" s="10">
        <v>0.65725599999999995</v>
      </c>
      <c r="L60" s="10">
        <v>0.27543235064258298</v>
      </c>
      <c r="M60" s="10">
        <v>0.319123265634426</v>
      </c>
      <c r="N60" s="10" t="s">
        <v>30</v>
      </c>
      <c r="O60" s="19">
        <v>35.911449432372997</v>
      </c>
      <c r="P60" s="19">
        <v>31.972281449893401</v>
      </c>
      <c r="Q60" s="19">
        <v>24.244139046079201</v>
      </c>
      <c r="R60" s="19" t="s">
        <v>30</v>
      </c>
      <c r="S60" s="18">
        <v>1592.290976361</v>
      </c>
    </row>
    <row r="61" spans="1:20" x14ac:dyDescent="0.25">
      <c r="A61" t="s">
        <v>217</v>
      </c>
      <c r="B61" t="s">
        <v>218</v>
      </c>
      <c r="C61" s="29"/>
      <c r="D61" s="29"/>
      <c r="E61" t="s">
        <v>212</v>
      </c>
      <c r="F61" t="s">
        <v>219</v>
      </c>
      <c r="G61" s="6">
        <v>1.52586227919755</v>
      </c>
      <c r="H61" s="6">
        <v>1.94</v>
      </c>
      <c r="I61" s="6">
        <v>2.5</v>
      </c>
      <c r="J61" s="6">
        <v>3.13</v>
      </c>
      <c r="K61" s="10">
        <v>0.1953</v>
      </c>
      <c r="L61" s="10">
        <v>0.27211145011531701</v>
      </c>
      <c r="M61" s="10">
        <v>0.29038972224215898</v>
      </c>
      <c r="N61" s="10">
        <v>0.247677846376328</v>
      </c>
      <c r="O61" s="19">
        <v>20.302272796630898</v>
      </c>
      <c r="P61" s="19">
        <v>16.628865979381398</v>
      </c>
      <c r="Q61" s="19">
        <v>12.904</v>
      </c>
      <c r="R61" s="19">
        <v>10.3067092651757</v>
      </c>
      <c r="S61" s="18">
        <v>2315.6264495738001</v>
      </c>
    </row>
    <row r="62" spans="1:20" x14ac:dyDescent="0.25">
      <c r="A62" t="s">
        <v>220</v>
      </c>
      <c r="B62" t="s">
        <v>221</v>
      </c>
      <c r="C62" s="29"/>
      <c r="D62" s="29"/>
      <c r="E62" t="s">
        <v>212</v>
      </c>
      <c r="F62" t="s">
        <v>222</v>
      </c>
      <c r="G62" s="6">
        <v>0.30532583919477002</v>
      </c>
      <c r="H62" s="6">
        <v>0.62</v>
      </c>
      <c r="I62" s="6">
        <v>0.98</v>
      </c>
      <c r="J62" s="6">
        <v>1.25</v>
      </c>
      <c r="K62" s="10">
        <v>2.7845200000000001</v>
      </c>
      <c r="L62" s="10">
        <v>1.0366691728761199</v>
      </c>
      <c r="M62" s="10">
        <v>0.56776034236804596</v>
      </c>
      <c r="N62" s="10">
        <v>0.27479526842584201</v>
      </c>
      <c r="O62" s="19">
        <v>32.447608947753899</v>
      </c>
      <c r="P62" s="19">
        <v>22.935483870967701</v>
      </c>
      <c r="Q62" s="19">
        <v>14.5102040816327</v>
      </c>
      <c r="R62" s="19">
        <v>11.375999999999999</v>
      </c>
      <c r="S62" s="18">
        <v>160.30001573280001</v>
      </c>
    </row>
    <row r="63" spans="1:20" x14ac:dyDescent="0.25">
      <c r="A63" t="s">
        <v>223</v>
      </c>
      <c r="B63" t="s">
        <v>224</v>
      </c>
      <c r="C63" s="28" t="s">
        <v>225</v>
      </c>
      <c r="D63" s="28" t="s">
        <v>55</v>
      </c>
      <c r="E63" t="s">
        <v>225</v>
      </c>
      <c r="F63" t="s">
        <v>226</v>
      </c>
      <c r="G63" s="6">
        <v>0.96963325380717402</v>
      </c>
      <c r="H63" s="6">
        <v>2.0499999999999998</v>
      </c>
      <c r="I63" s="6">
        <v>3</v>
      </c>
      <c r="J63" s="6">
        <v>4.09</v>
      </c>
      <c r="K63" s="10">
        <v>-0.23818600000000001</v>
      </c>
      <c r="L63" s="10">
        <v>1.1180743803451501</v>
      </c>
      <c r="M63" s="10">
        <v>0.459533607681756</v>
      </c>
      <c r="N63" s="10">
        <v>0.36513157894736797</v>
      </c>
      <c r="O63" s="19">
        <v>67.927566528320298</v>
      </c>
      <c r="P63" s="19">
        <v>42.243902439024403</v>
      </c>
      <c r="Q63" s="19">
        <v>28.866666666666699</v>
      </c>
      <c r="R63" s="19">
        <v>21.173594132029301</v>
      </c>
      <c r="S63" s="18">
        <v>614.78987651600005</v>
      </c>
    </row>
    <row r="64" spans="1:20" x14ac:dyDescent="0.25">
      <c r="A64" t="s">
        <v>227</v>
      </c>
      <c r="B64" t="s">
        <v>228</v>
      </c>
      <c r="C64" s="28"/>
      <c r="D64" s="28"/>
      <c r="E64" t="s">
        <v>225</v>
      </c>
      <c r="F64" t="s">
        <v>229</v>
      </c>
      <c r="G64">
        <v>0.62964839790318505</v>
      </c>
      <c r="H64">
        <v>2.14</v>
      </c>
      <c r="I64">
        <v>2.71</v>
      </c>
      <c r="J64">
        <v>3.23</v>
      </c>
      <c r="K64">
        <v>-0.49044399999999999</v>
      </c>
      <c r="L64">
        <v>2.2737757089217698</v>
      </c>
      <c r="M64">
        <v>0.26750000000000002</v>
      </c>
      <c r="N64">
        <v>0.19329388560157801</v>
      </c>
      <c r="O64">
        <v>45.300830841064503</v>
      </c>
      <c r="P64">
        <v>21.0841121495327</v>
      </c>
      <c r="Q64">
        <v>16.6494464944649</v>
      </c>
      <c r="R64">
        <v>13.969040247678</v>
      </c>
      <c r="S64">
        <v>87.555222835199999</v>
      </c>
    </row>
    <row r="65" spans="1:19" x14ac:dyDescent="0.25">
      <c r="A65" t="s">
        <v>230</v>
      </c>
      <c r="B65" t="s">
        <v>231</v>
      </c>
      <c r="C65" s="28"/>
      <c r="D65" s="28"/>
      <c r="E65" t="s">
        <v>225</v>
      </c>
      <c r="F65" t="s">
        <v>232</v>
      </c>
      <c r="G65">
        <v>2.6982318894889601</v>
      </c>
      <c r="H65">
        <v>6.32</v>
      </c>
      <c r="I65">
        <v>8.42</v>
      </c>
      <c r="J65">
        <v>10.48</v>
      </c>
      <c r="K65">
        <v>0.77577099999999999</v>
      </c>
      <c r="L65">
        <v>1.33353358621889</v>
      </c>
      <c r="M65">
        <v>0.332018927444795</v>
      </c>
      <c r="N65">
        <v>0.24526346950858499</v>
      </c>
      <c r="O65">
        <v>43.937068939208999</v>
      </c>
      <c r="P65">
        <v>25.311708860759499</v>
      </c>
      <c r="Q65">
        <v>18.998812351543901</v>
      </c>
      <c r="R65">
        <v>15.2643129770992</v>
      </c>
      <c r="S65">
        <v>1288.6187994636</v>
      </c>
    </row>
    <row r="66" spans="1:19" x14ac:dyDescent="0.25">
      <c r="A66" t="s">
        <v>233</v>
      </c>
      <c r="B66" t="s">
        <v>234</v>
      </c>
      <c r="C66" s="28"/>
      <c r="D66" s="28"/>
      <c r="E66" t="s">
        <v>225</v>
      </c>
      <c r="F66" t="s">
        <v>235</v>
      </c>
      <c r="G66">
        <v>1.3176819713610599</v>
      </c>
      <c r="H66">
        <v>2.4700000000000002</v>
      </c>
      <c r="I66">
        <v>3.58</v>
      </c>
      <c r="J66">
        <v>4.7699999999999996</v>
      </c>
      <c r="K66">
        <v>0.81137499999999996</v>
      </c>
      <c r="L66">
        <v>0.87017188467745499</v>
      </c>
      <c r="M66">
        <v>0.44835164835164798</v>
      </c>
      <c r="N66">
        <v>0.33434496712190198</v>
      </c>
      <c r="O66">
        <v>53.994041442871101</v>
      </c>
      <c r="P66">
        <v>36.1740890688259</v>
      </c>
      <c r="Q66">
        <v>24.958100558659201</v>
      </c>
      <c r="R66">
        <v>18.7316561844864</v>
      </c>
      <c r="S66">
        <v>494.92008697350002</v>
      </c>
    </row>
    <row r="67" spans="1:19" x14ac:dyDescent="0.25">
      <c r="A67" t="s">
        <v>236</v>
      </c>
      <c r="B67" t="s">
        <v>237</v>
      </c>
      <c r="C67" s="28"/>
      <c r="D67" s="28"/>
      <c r="E67" t="s">
        <v>225</v>
      </c>
      <c r="F67" t="s">
        <v>238</v>
      </c>
      <c r="G67">
        <v>1.5906000674218801</v>
      </c>
      <c r="H67">
        <v>1.91</v>
      </c>
      <c r="I67">
        <v>2.3199999999999998</v>
      </c>
      <c r="J67">
        <v>2.78</v>
      </c>
      <c r="K67">
        <v>-7.6887999999999998E-2</v>
      </c>
      <c r="L67">
        <v>0.20533798346655699</v>
      </c>
      <c r="M67">
        <v>0.211308295501444</v>
      </c>
      <c r="N67">
        <v>0.20068143100511099</v>
      </c>
      <c r="O67">
        <v>21.9065246582031</v>
      </c>
      <c r="P67">
        <v>19.565445026178001</v>
      </c>
      <c r="Q67">
        <v>16.107758620689701</v>
      </c>
      <c r="R67">
        <v>13.4424460431655</v>
      </c>
      <c r="S67">
        <v>472.28774098740001</v>
      </c>
    </row>
    <row r="68" spans="1:19" x14ac:dyDescent="0.25">
      <c r="A68" t="s">
        <v>239</v>
      </c>
      <c r="B68" t="s">
        <v>240</v>
      </c>
      <c r="C68" s="28" t="s">
        <v>241</v>
      </c>
      <c r="D68" s="28" t="s">
        <v>19</v>
      </c>
      <c r="E68" t="s">
        <v>241</v>
      </c>
      <c r="F68" t="s">
        <v>242</v>
      </c>
      <c r="G68">
        <v>0.54230262787065997</v>
      </c>
      <c r="H68">
        <v>1.57</v>
      </c>
      <c r="I68">
        <v>2.0499999999999998</v>
      </c>
      <c r="J68" t="s">
        <v>30</v>
      </c>
      <c r="K68">
        <v>0.31453700000000001</v>
      </c>
      <c r="L68">
        <v>1.1253736074246099</v>
      </c>
      <c r="M68">
        <v>0.30701754385964902</v>
      </c>
      <c r="N68" t="s">
        <v>30</v>
      </c>
      <c r="O68">
        <v>72.109161376953097</v>
      </c>
      <c r="P68">
        <v>14.312101910828</v>
      </c>
      <c r="Q68">
        <v>10.960975609756099</v>
      </c>
      <c r="R68" t="s">
        <v>30</v>
      </c>
      <c r="S68">
        <v>22.2244453683</v>
      </c>
    </row>
    <row r="69" spans="1:19" x14ac:dyDescent="0.25">
      <c r="A69" t="s">
        <v>243</v>
      </c>
      <c r="B69" t="s">
        <v>244</v>
      </c>
      <c r="C69" s="28"/>
      <c r="D69" s="28"/>
      <c r="E69" t="s">
        <v>180</v>
      </c>
      <c r="F69" t="s">
        <v>245</v>
      </c>
      <c r="G69">
        <v>1.3648596676313101</v>
      </c>
      <c r="H69">
        <v>1.59</v>
      </c>
      <c r="I69">
        <v>1.93</v>
      </c>
      <c r="J69">
        <v>2.16</v>
      </c>
      <c r="K69">
        <v>0.61367300000000002</v>
      </c>
      <c r="L69">
        <v>0.16808358853921199</v>
      </c>
      <c r="M69">
        <v>0.20852359208523599</v>
      </c>
      <c r="N69">
        <v>0.122166246851385</v>
      </c>
      <c r="O69">
        <v>17.9089870452881</v>
      </c>
      <c r="P69">
        <v>14.0754716981132</v>
      </c>
      <c r="Q69">
        <v>11.5958549222798</v>
      </c>
      <c r="R69">
        <v>10.3611111111111</v>
      </c>
      <c r="S69">
        <v>92.228156802000001</v>
      </c>
    </row>
    <row r="70" spans="1:19" x14ac:dyDescent="0.25">
      <c r="A70" t="s">
        <v>246</v>
      </c>
      <c r="B70" t="s">
        <v>247</v>
      </c>
      <c r="C70" s="28"/>
      <c r="D70" s="28"/>
      <c r="E70" t="s">
        <v>241</v>
      </c>
      <c r="F70" t="s">
        <v>248</v>
      </c>
      <c r="G70">
        <v>0.67907144473130898</v>
      </c>
      <c r="H70">
        <v>0.84</v>
      </c>
      <c r="I70">
        <v>0.98</v>
      </c>
      <c r="J70">
        <v>1.1100000000000001</v>
      </c>
      <c r="K70">
        <v>0.42574000000000001</v>
      </c>
      <c r="L70">
        <v>0.23485231336026899</v>
      </c>
      <c r="M70">
        <v>0.16952908587257601</v>
      </c>
      <c r="N70">
        <v>0.13405968735196599</v>
      </c>
      <c r="O70">
        <v>14.425530433654799</v>
      </c>
      <c r="P70">
        <v>12.75</v>
      </c>
      <c r="Q70">
        <v>10.9285714285714</v>
      </c>
      <c r="R70">
        <v>9.6486486486486491</v>
      </c>
      <c r="S70">
        <v>230.53463860139999</v>
      </c>
    </row>
    <row r="71" spans="1:19" x14ac:dyDescent="0.25">
      <c r="A71" t="s">
        <v>249</v>
      </c>
      <c r="B71" t="s">
        <v>250</v>
      </c>
      <c r="C71" s="28"/>
      <c r="D71" s="28"/>
      <c r="E71" t="s">
        <v>241</v>
      </c>
      <c r="F71" t="s">
        <v>251</v>
      </c>
      <c r="G71">
        <v>0.14242258555793499</v>
      </c>
      <c r="H71">
        <v>0.36</v>
      </c>
      <c r="I71">
        <v>0.42</v>
      </c>
      <c r="J71">
        <v>0.49</v>
      </c>
      <c r="K71">
        <v>1.586233</v>
      </c>
      <c r="L71">
        <v>1.4939440605891601</v>
      </c>
      <c r="M71">
        <v>0.186180422264875</v>
      </c>
      <c r="N71">
        <v>0.15453074433656999</v>
      </c>
      <c r="O71">
        <v>36.650730133056598</v>
      </c>
      <c r="P71">
        <v>25</v>
      </c>
      <c r="Q71">
        <v>21.428571428571399</v>
      </c>
      <c r="R71">
        <v>18.367346938775501</v>
      </c>
      <c r="S71">
        <v>264.02475887999998</v>
      </c>
    </row>
    <row r="72" spans="1:19" x14ac:dyDescent="0.25">
      <c r="A72" t="s">
        <v>252</v>
      </c>
      <c r="B72" t="s">
        <v>253</v>
      </c>
      <c r="C72" s="17" t="s">
        <v>254</v>
      </c>
      <c r="D72" s="17" t="s">
        <v>19</v>
      </c>
      <c r="E72" t="s">
        <v>254</v>
      </c>
      <c r="F72" t="s">
        <v>255</v>
      </c>
      <c r="G72">
        <v>1.7887238753446499</v>
      </c>
      <c r="H72">
        <v>1.89</v>
      </c>
      <c r="I72">
        <v>2.06</v>
      </c>
      <c r="J72">
        <v>2.25</v>
      </c>
      <c r="K72">
        <v>5.1089999999999998E-3</v>
      </c>
      <c r="L72">
        <v>8.1283600269029102E-2</v>
      </c>
      <c r="M72">
        <v>8.74737578726381E-2</v>
      </c>
      <c r="N72">
        <v>9.1790770362199001E-2</v>
      </c>
      <c r="O72">
        <v>5.6452102661132804</v>
      </c>
      <c r="P72">
        <v>5.4232804232804197</v>
      </c>
      <c r="Q72">
        <v>4.9757281553398096</v>
      </c>
      <c r="R72">
        <v>4.5555555555555598</v>
      </c>
      <c r="S72">
        <v>1060.2327369474999</v>
      </c>
    </row>
    <row r="73" spans="1:19" x14ac:dyDescent="0.25">
      <c r="A73" t="s">
        <v>256</v>
      </c>
      <c r="B73" t="s">
        <v>257</v>
      </c>
      <c r="C73" s="28" t="s">
        <v>258</v>
      </c>
      <c r="D73" s="28" t="s">
        <v>19</v>
      </c>
      <c r="E73" t="s">
        <v>259</v>
      </c>
      <c r="F73" t="s">
        <v>260</v>
      </c>
      <c r="G73">
        <v>2.8332674185731399</v>
      </c>
      <c r="H73">
        <v>3.02</v>
      </c>
      <c r="I73">
        <v>3.42</v>
      </c>
      <c r="J73" t="s">
        <v>30</v>
      </c>
      <c r="K73">
        <v>-0.27083299999999999</v>
      </c>
      <c r="L73">
        <v>6.5010822907877006E-2</v>
      </c>
      <c r="M73">
        <v>0.133383857521788</v>
      </c>
      <c r="N73" t="s">
        <v>30</v>
      </c>
      <c r="O73">
        <v>10.0664110183716</v>
      </c>
      <c r="P73">
        <v>9.4900662251655596</v>
      </c>
      <c r="Q73">
        <v>8.3801169590643294</v>
      </c>
      <c r="R73" t="s">
        <v>30</v>
      </c>
      <c r="S73">
        <v>2757.1898610029998</v>
      </c>
    </row>
    <row r="74" spans="1:19" x14ac:dyDescent="0.25">
      <c r="A74" t="s">
        <v>261</v>
      </c>
      <c r="B74" t="s">
        <v>262</v>
      </c>
      <c r="C74" s="28"/>
      <c r="D74" s="28"/>
      <c r="E74" t="s">
        <v>259</v>
      </c>
      <c r="F74" t="s">
        <v>263</v>
      </c>
      <c r="G74">
        <v>0.45215303303313398</v>
      </c>
      <c r="H74">
        <v>0.46</v>
      </c>
      <c r="I74">
        <v>0.53</v>
      </c>
      <c r="J74">
        <v>0.59</v>
      </c>
      <c r="K74">
        <v>6.0100000000000001E-2</v>
      </c>
      <c r="L74">
        <v>2.64964830629641E-2</v>
      </c>
      <c r="M74">
        <v>0.137777777777778</v>
      </c>
      <c r="N74">
        <v>0.125</v>
      </c>
      <c r="O74">
        <v>25.062221527099599</v>
      </c>
      <c r="P74">
        <v>24.065217391304301</v>
      </c>
      <c r="Q74">
        <v>20.8867924528302</v>
      </c>
      <c r="R74">
        <v>18.7627118644068</v>
      </c>
      <c r="S74">
        <v>429.3161359101</v>
      </c>
    </row>
    <row r="75" spans="1:19" x14ac:dyDescent="0.25">
      <c r="A75" t="s">
        <v>264</v>
      </c>
      <c r="B75" t="s">
        <v>265</v>
      </c>
      <c r="C75" s="28"/>
      <c r="D75" s="28"/>
      <c r="E75" t="s">
        <v>259</v>
      </c>
      <c r="F75" t="s">
        <v>263</v>
      </c>
      <c r="G75">
        <v>0.237066707752632</v>
      </c>
      <c r="H75">
        <v>0.44</v>
      </c>
      <c r="I75">
        <v>0.53</v>
      </c>
      <c r="J75" t="s">
        <v>30</v>
      </c>
      <c r="K75">
        <v>-0.12509999999999999</v>
      </c>
      <c r="L75">
        <v>0.84561994796533801</v>
      </c>
      <c r="M75">
        <v>0.20661824051654601</v>
      </c>
      <c r="N75" t="s">
        <v>30</v>
      </c>
      <c r="O75">
        <v>128.52876281738301</v>
      </c>
      <c r="P75">
        <v>25.295454545454501</v>
      </c>
      <c r="Q75">
        <v>21</v>
      </c>
      <c r="R75" t="s">
        <v>30</v>
      </c>
      <c r="S75">
        <v>315.1763535984</v>
      </c>
    </row>
    <row r="76" spans="1:19" x14ac:dyDescent="0.25">
      <c r="A76" t="s">
        <v>266</v>
      </c>
      <c r="B76" t="s">
        <v>267</v>
      </c>
      <c r="C76" s="17" t="s">
        <v>268</v>
      </c>
      <c r="D76" s="17" t="s">
        <v>19</v>
      </c>
      <c r="E76" t="s">
        <v>268</v>
      </c>
      <c r="F76" t="s">
        <v>269</v>
      </c>
      <c r="G76">
        <v>1.0080793443060401</v>
      </c>
      <c r="H76">
        <v>1.04</v>
      </c>
      <c r="I76">
        <v>1.1399999999999999</v>
      </c>
      <c r="J76">
        <v>1.22</v>
      </c>
      <c r="K76">
        <v>-0.34131800000000001</v>
      </c>
      <c r="L76">
        <v>3.4212139331497603E-2</v>
      </c>
      <c r="M76">
        <v>9.0464743589743699E-2</v>
      </c>
      <c r="N76">
        <v>7.29664192813579E-2</v>
      </c>
      <c r="O76">
        <v>10.573845863342299</v>
      </c>
      <c r="P76">
        <v>9.8269230769230802</v>
      </c>
      <c r="Q76">
        <v>8.9649122807017605</v>
      </c>
      <c r="R76">
        <v>8.3770491803278695</v>
      </c>
      <c r="S76">
        <v>1223.3793173196</v>
      </c>
    </row>
    <row r="78" spans="1:19" x14ac:dyDescent="0.25">
      <c r="B78" s="16"/>
      <c r="C78" s="17"/>
      <c r="D78" s="17"/>
      <c r="G78" s="4"/>
      <c r="I78" s="6"/>
      <c r="J78" s="6"/>
      <c r="K78" s="12"/>
      <c r="L78" s="12"/>
      <c r="M78" s="12"/>
      <c r="N78" s="12"/>
      <c r="O78" s="18"/>
      <c r="P78" s="18"/>
      <c r="Q78" s="18"/>
      <c r="R78" s="18"/>
      <c r="S78" s="14"/>
    </row>
    <row r="79" spans="1:19" x14ac:dyDescent="0.25">
      <c r="B79" s="32" t="s">
        <v>270</v>
      </c>
      <c r="C79" s="32"/>
      <c r="D79" s="32"/>
      <c r="E79" s="32"/>
      <c r="F79" s="32"/>
      <c r="G79" s="33" t="s">
        <v>271</v>
      </c>
      <c r="H79" s="33"/>
      <c r="I79" s="33"/>
      <c r="J79" s="33"/>
      <c r="K79" s="33"/>
      <c r="L79" s="33"/>
      <c r="M79" s="33"/>
      <c r="N79" s="33"/>
      <c r="O79" s="33"/>
      <c r="P79" s="33"/>
      <c r="Q79" s="33"/>
    </row>
    <row r="80" spans="1:19" x14ac:dyDescent="0.25">
      <c r="B80" s="32"/>
      <c r="C80" s="32"/>
      <c r="D80" s="32"/>
      <c r="E80" s="32"/>
      <c r="F80" s="32"/>
      <c r="G80" s="33"/>
      <c r="H80" s="33"/>
      <c r="I80" s="33"/>
      <c r="J80" s="33"/>
      <c r="K80" s="33"/>
      <c r="L80" s="33"/>
      <c r="M80" s="33"/>
      <c r="N80" s="33"/>
      <c r="O80" s="33"/>
      <c r="P80" s="33"/>
      <c r="Q80" s="33"/>
    </row>
    <row r="81" spans="2:17" x14ac:dyDescent="0.25">
      <c r="B81" s="32"/>
      <c r="C81" s="32"/>
      <c r="D81" s="32"/>
      <c r="E81" s="32"/>
      <c r="F81" s="32"/>
      <c r="G81" s="33"/>
      <c r="H81" s="33"/>
      <c r="I81" s="33"/>
      <c r="J81" s="33"/>
      <c r="K81" s="33"/>
      <c r="L81" s="33"/>
      <c r="M81" s="33"/>
      <c r="N81" s="33"/>
      <c r="O81" s="33"/>
      <c r="P81" s="33"/>
      <c r="Q81" s="33"/>
    </row>
    <row r="82" spans="2:17" x14ac:dyDescent="0.25">
      <c r="B82" s="32"/>
      <c r="C82" s="32"/>
      <c r="D82" s="32"/>
      <c r="E82" s="32"/>
      <c r="F82" s="32"/>
      <c r="G82" s="33"/>
      <c r="H82" s="33"/>
      <c r="I82" s="33"/>
      <c r="J82" s="33"/>
      <c r="K82" s="33"/>
      <c r="L82" s="33"/>
      <c r="M82" s="33"/>
      <c r="N82" s="33"/>
      <c r="O82" s="33"/>
      <c r="P82" s="33"/>
      <c r="Q82" s="33"/>
    </row>
    <row r="83" spans="2:17" ht="14" customHeight="1" x14ac:dyDescent="0.25">
      <c r="B83" s="31" t="s">
        <v>272</v>
      </c>
      <c r="C83" s="31"/>
      <c r="D83" s="31"/>
      <c r="E83" s="31"/>
      <c r="F83" s="31"/>
    </row>
    <row r="84" spans="2:17" x14ac:dyDescent="0.25">
      <c r="B84" s="31"/>
      <c r="C84" s="31"/>
      <c r="D84" s="31"/>
      <c r="E84" s="31"/>
      <c r="F84" s="31"/>
    </row>
    <row r="85" spans="2:17" x14ac:dyDescent="0.25">
      <c r="B85" s="31"/>
      <c r="C85" s="31"/>
      <c r="D85" s="31"/>
      <c r="E85" s="31"/>
      <c r="F85" s="31"/>
    </row>
  </sheetData>
  <mergeCells count="52">
    <mergeCell ref="S2:S3"/>
    <mergeCell ref="B83:F85"/>
    <mergeCell ref="B79:F82"/>
    <mergeCell ref="G79:Q82"/>
    <mergeCell ref="D63:D67"/>
    <mergeCell ref="D68:D71"/>
    <mergeCell ref="D73:D75"/>
    <mergeCell ref="E2:E3"/>
    <mergeCell ref="F2:F3"/>
    <mergeCell ref="D46:D48"/>
    <mergeCell ref="D49:D50"/>
    <mergeCell ref="D51:D53"/>
    <mergeCell ref="D54:D58"/>
    <mergeCell ref="D59:D62"/>
    <mergeCell ref="C59:C62"/>
    <mergeCell ref="C63:C67"/>
    <mergeCell ref="C68:C71"/>
    <mergeCell ref="C73:C75"/>
    <mergeCell ref="D2:D3"/>
    <mergeCell ref="D5:D8"/>
    <mergeCell ref="D9:D12"/>
    <mergeCell ref="D13:D17"/>
    <mergeCell ref="D18:D21"/>
    <mergeCell ref="D24:D25"/>
    <mergeCell ref="D27:D28"/>
    <mergeCell ref="D29:D31"/>
    <mergeCell ref="D32:D36"/>
    <mergeCell ref="D37:D40"/>
    <mergeCell ref="D41:D43"/>
    <mergeCell ref="D44:D45"/>
    <mergeCell ref="C44:C45"/>
    <mergeCell ref="C46:C48"/>
    <mergeCell ref="C49:C50"/>
    <mergeCell ref="C51:C53"/>
    <mergeCell ref="C54:C58"/>
    <mergeCell ref="C27:C28"/>
    <mergeCell ref="C29:C31"/>
    <mergeCell ref="C32:C36"/>
    <mergeCell ref="C37:C40"/>
    <mergeCell ref="C41:C43"/>
    <mergeCell ref="C5:C8"/>
    <mergeCell ref="C9:C12"/>
    <mergeCell ref="C13:C17"/>
    <mergeCell ref="C18:C21"/>
    <mergeCell ref="C24:C25"/>
    <mergeCell ref="A1:F1"/>
    <mergeCell ref="G2:J2"/>
    <mergeCell ref="K2:N2"/>
    <mergeCell ref="O2:R2"/>
    <mergeCell ref="A2:A3"/>
    <mergeCell ref="B2:B3"/>
    <mergeCell ref="C2:C3"/>
  </mergeCells>
  <phoneticPr fontId="1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7"/>
  <sheetViews>
    <sheetView zoomScale="85" zoomScaleNormal="85" workbookViewId="0">
      <selection activeCell="D4" sqref="D4"/>
    </sheetView>
  </sheetViews>
  <sheetFormatPr defaultColWidth="9" defaultRowHeight="14" x14ac:dyDescent="0.25"/>
  <cols>
    <col min="1" max="1" width="9.453125" customWidth="1"/>
    <col min="2" max="2" width="11" customWidth="1"/>
    <col min="3" max="3" width="10" customWidth="1"/>
    <col min="4" max="4" width="142.81640625" customWidth="1"/>
    <col min="5" max="5" width="12.90625" customWidth="1"/>
    <col min="6" max="6" width="7.6328125" customWidth="1"/>
    <col min="7" max="7" width="8.6328125" customWidth="1"/>
    <col min="8" max="8" width="9" customWidth="1"/>
    <col min="9" max="9" width="13.90625" customWidth="1"/>
    <col min="10" max="16" width="8.90625" customWidth="1"/>
    <col min="17" max="17" width="9.90625" customWidth="1"/>
  </cols>
  <sheetData>
    <row r="1" spans="1:17" x14ac:dyDescent="0.25">
      <c r="A1" s="21" t="s">
        <v>0</v>
      </c>
      <c r="B1" s="21"/>
      <c r="C1" s="21"/>
      <c r="D1" s="21"/>
    </row>
    <row r="2" spans="1:17" ht="14.9" customHeight="1" x14ac:dyDescent="0.25">
      <c r="A2" s="27" t="s">
        <v>5</v>
      </c>
      <c r="B2" s="25" t="s">
        <v>1</v>
      </c>
      <c r="C2" s="26" t="s">
        <v>2</v>
      </c>
      <c r="D2" s="26" t="s">
        <v>6</v>
      </c>
      <c r="E2" s="22" t="s">
        <v>7</v>
      </c>
      <c r="F2" s="22"/>
      <c r="G2" s="22"/>
      <c r="H2" s="22"/>
      <c r="I2" s="23" t="s">
        <v>8</v>
      </c>
      <c r="J2" s="23"/>
      <c r="K2" s="23"/>
      <c r="L2" s="23"/>
      <c r="M2" s="34" t="s">
        <v>9</v>
      </c>
      <c r="N2" s="34"/>
      <c r="O2" s="34"/>
      <c r="P2" s="34"/>
      <c r="Q2" s="35" t="s">
        <v>10</v>
      </c>
    </row>
    <row r="3" spans="1:17" x14ac:dyDescent="0.25">
      <c r="A3" s="27"/>
      <c r="B3" s="25"/>
      <c r="C3" s="26"/>
      <c r="D3" s="26"/>
      <c r="E3" s="1" t="s">
        <v>11</v>
      </c>
      <c r="F3" s="2" t="s">
        <v>12</v>
      </c>
      <c r="G3" s="2" t="s">
        <v>13</v>
      </c>
      <c r="H3" s="2" t="s">
        <v>14</v>
      </c>
      <c r="I3" s="9" t="s">
        <v>11</v>
      </c>
      <c r="J3" s="7" t="s">
        <v>12</v>
      </c>
      <c r="K3" s="7" t="s">
        <v>13</v>
      </c>
      <c r="L3" s="7" t="s">
        <v>14</v>
      </c>
      <c r="M3" s="8" t="s">
        <v>15</v>
      </c>
      <c r="N3" s="8">
        <v>2024</v>
      </c>
      <c r="O3" s="8">
        <v>2025</v>
      </c>
      <c r="P3" s="8">
        <v>2026</v>
      </c>
      <c r="Q3" s="35"/>
    </row>
    <row r="4" spans="1:17" x14ac:dyDescent="0.25">
      <c r="A4" s="3" t="s">
        <v>273</v>
      </c>
    </row>
    <row r="5" spans="1:17" x14ac:dyDescent="0.25">
      <c r="A5" t="s">
        <v>25</v>
      </c>
      <c r="B5" t="s">
        <v>31</v>
      </c>
      <c r="C5" t="s">
        <v>32</v>
      </c>
      <c r="D5" t="s">
        <v>33</v>
      </c>
      <c r="E5" s="4">
        <v>4.54</v>
      </c>
      <c r="F5" s="4">
        <v>5.2</v>
      </c>
      <c r="G5" s="4">
        <v>5.96</v>
      </c>
      <c r="H5" s="4">
        <v>6.99</v>
      </c>
      <c r="I5" s="10">
        <v>1.6268830000000001</v>
      </c>
      <c r="J5" s="10">
        <v>0.146027774267392</v>
      </c>
      <c r="K5" s="10">
        <v>0.14549824366796099</v>
      </c>
      <c r="L5" s="10">
        <v>0.17253066494512601</v>
      </c>
      <c r="M5" s="11">
        <v>14.913367271423301</v>
      </c>
      <c r="N5" s="11">
        <v>19.365384615384599</v>
      </c>
      <c r="O5" s="11">
        <v>16.895973154362402</v>
      </c>
      <c r="P5" s="11">
        <v>14.4062947067239</v>
      </c>
      <c r="Q5" s="14">
        <v>1495.5470408880001</v>
      </c>
    </row>
    <row r="6" spans="1:17" x14ac:dyDescent="0.25">
      <c r="A6" t="s">
        <v>56</v>
      </c>
      <c r="B6" t="s">
        <v>52</v>
      </c>
      <c r="C6" t="s">
        <v>53</v>
      </c>
      <c r="D6" t="s">
        <v>57</v>
      </c>
      <c r="E6" s="4">
        <v>1.1132388626282399</v>
      </c>
      <c r="F6" s="4">
        <v>1.37</v>
      </c>
      <c r="G6" s="4">
        <v>1.39</v>
      </c>
      <c r="H6" s="4">
        <v>1.41</v>
      </c>
      <c r="I6" s="10">
        <v>0.14806800000000001</v>
      </c>
      <c r="J6" s="10">
        <v>0.228166811847762</v>
      </c>
      <c r="K6" s="10">
        <v>1.8204101153823E-2</v>
      </c>
      <c r="L6" s="10">
        <v>1.4062178903796E-2</v>
      </c>
      <c r="M6" s="11">
        <v>23.676433563232401</v>
      </c>
      <c r="N6" s="11">
        <v>19.489051094890499</v>
      </c>
      <c r="O6" s="11">
        <v>19.208633093525201</v>
      </c>
      <c r="P6" s="11">
        <v>18.936170212766001</v>
      </c>
      <c r="Q6" s="14">
        <v>6533.0141301719996</v>
      </c>
    </row>
    <row r="7" spans="1:17" x14ac:dyDescent="0.25">
      <c r="A7" t="s">
        <v>85</v>
      </c>
      <c r="B7" t="s">
        <v>82</v>
      </c>
      <c r="C7" t="s">
        <v>83</v>
      </c>
      <c r="D7" t="s">
        <v>86</v>
      </c>
      <c r="E7" s="4">
        <v>0.434239179450426</v>
      </c>
      <c r="F7" s="4">
        <v>0.64</v>
      </c>
      <c r="G7" s="4">
        <v>0.77</v>
      </c>
      <c r="H7" s="4">
        <v>0.9</v>
      </c>
      <c r="I7" s="10">
        <v>-0.47233900000000001</v>
      </c>
      <c r="J7" s="10">
        <v>0.46475930973412799</v>
      </c>
      <c r="K7" s="10">
        <v>0.20796460176991199</v>
      </c>
      <c r="L7" s="10">
        <v>0.17216117216117199</v>
      </c>
      <c r="M7" s="11">
        <v>45.206222534179702</v>
      </c>
      <c r="N7" s="11">
        <v>29.515625</v>
      </c>
      <c r="O7" s="11">
        <v>24.5324675324675</v>
      </c>
      <c r="P7" s="11">
        <v>20.988888888888901</v>
      </c>
      <c r="Q7" s="14">
        <v>134.23789101540001</v>
      </c>
    </row>
    <row r="8" spans="1:17" x14ac:dyDescent="0.25">
      <c r="A8" t="s">
        <v>93</v>
      </c>
      <c r="B8" t="s">
        <v>91</v>
      </c>
      <c r="C8" t="s">
        <v>92</v>
      </c>
      <c r="D8" t="s">
        <v>94</v>
      </c>
      <c r="E8" s="4">
        <v>1.3528049689063799</v>
      </c>
      <c r="F8" s="4">
        <v>1.51</v>
      </c>
      <c r="G8" s="4">
        <v>1.6</v>
      </c>
      <c r="H8" s="4">
        <v>1.7</v>
      </c>
      <c r="I8" s="10">
        <v>7.0665000000000006E-2</v>
      </c>
      <c r="J8" s="10">
        <v>0.11526001055766801</v>
      </c>
      <c r="K8" s="10">
        <v>5.9370146216056997E-2</v>
      </c>
      <c r="L8" s="10">
        <v>6.5699335170251894E-2</v>
      </c>
      <c r="M8" s="11">
        <v>4.9448213577270499</v>
      </c>
      <c r="N8" s="11">
        <v>4.3774834437086101</v>
      </c>
      <c r="O8" s="11">
        <v>4.1312499999999996</v>
      </c>
      <c r="P8" s="11">
        <v>3.8882352941176501</v>
      </c>
      <c r="Q8" s="14">
        <v>1636.0166309036999</v>
      </c>
    </row>
    <row r="9" spans="1:17" x14ac:dyDescent="0.25">
      <c r="A9" t="s">
        <v>122</v>
      </c>
      <c r="B9" t="s">
        <v>119</v>
      </c>
      <c r="C9" t="s">
        <v>120</v>
      </c>
      <c r="D9" t="s">
        <v>123</v>
      </c>
      <c r="E9" s="4">
        <v>9.5528131440553601</v>
      </c>
      <c r="F9" s="4">
        <v>11.49</v>
      </c>
      <c r="G9" s="4">
        <v>13.85</v>
      </c>
      <c r="H9" s="4">
        <v>16.75</v>
      </c>
      <c r="I9" s="10">
        <v>0.20558100000000001</v>
      </c>
      <c r="J9" s="10">
        <v>0.20305025111241401</v>
      </c>
      <c r="K9" s="10">
        <v>0.20546863786421701</v>
      </c>
      <c r="L9" s="10">
        <v>0.20890635232481999</v>
      </c>
      <c r="M9" s="11">
        <v>29.728754043579102</v>
      </c>
      <c r="N9" s="11">
        <v>25.973020017406402</v>
      </c>
      <c r="O9" s="11">
        <v>21.547292418772599</v>
      </c>
      <c r="P9" s="11">
        <v>17.816716417910399</v>
      </c>
      <c r="Q9" s="14">
        <v>3618.2888521141999</v>
      </c>
    </row>
    <row r="10" spans="1:17" x14ac:dyDescent="0.25">
      <c r="A10" t="s">
        <v>138</v>
      </c>
      <c r="B10" t="s">
        <v>136</v>
      </c>
      <c r="C10" t="s">
        <v>137</v>
      </c>
      <c r="D10" t="s">
        <v>139</v>
      </c>
      <c r="E10" s="4">
        <v>3.1284719649992301</v>
      </c>
      <c r="F10" s="4">
        <v>3.73</v>
      </c>
      <c r="G10" s="4">
        <v>4.32</v>
      </c>
      <c r="H10" s="4">
        <v>4.96</v>
      </c>
      <c r="I10" s="10">
        <v>0.150169</v>
      </c>
      <c r="J10" s="10">
        <v>0.19263758640803999</v>
      </c>
      <c r="K10" s="10">
        <v>0.15913555992141501</v>
      </c>
      <c r="L10" s="10">
        <v>0.14627118644067799</v>
      </c>
      <c r="M10" s="11">
        <v>23.9097690582275</v>
      </c>
      <c r="N10" s="11">
        <v>20.739946380697099</v>
      </c>
      <c r="O10" s="11">
        <v>17.907407407407401</v>
      </c>
      <c r="P10" s="11">
        <v>15.5967741935484</v>
      </c>
      <c r="Q10" s="14">
        <v>1055.3426351968001</v>
      </c>
    </row>
    <row r="11" spans="1:17" x14ac:dyDescent="0.25">
      <c r="A11" t="s">
        <v>196</v>
      </c>
      <c r="B11" t="s">
        <v>194</v>
      </c>
      <c r="C11" t="s">
        <v>195</v>
      </c>
      <c r="D11" t="s">
        <v>197</v>
      </c>
      <c r="E11" s="4">
        <v>1.4</v>
      </c>
      <c r="F11" s="4">
        <v>1.57</v>
      </c>
      <c r="G11" s="4">
        <v>1.91</v>
      </c>
      <c r="H11" s="4">
        <v>2.3199999999999998</v>
      </c>
      <c r="I11" s="10">
        <v>0.38100000000000001</v>
      </c>
      <c r="J11" s="10">
        <v>0.11799999999999999</v>
      </c>
      <c r="K11" s="10">
        <v>0.219</v>
      </c>
      <c r="L11" s="10">
        <v>0.21299999999999999</v>
      </c>
      <c r="M11" s="11">
        <v>28.845636367797901</v>
      </c>
      <c r="N11" s="11">
        <v>26.859872611465001</v>
      </c>
      <c r="O11" s="11">
        <v>22.0785340314136</v>
      </c>
      <c r="P11" s="11">
        <v>18.176724137931</v>
      </c>
      <c r="Q11" s="14">
        <v>333.10719260960002</v>
      </c>
    </row>
    <row r="12" spans="1:17" x14ac:dyDescent="0.25">
      <c r="A12" t="s">
        <v>212</v>
      </c>
      <c r="B12" t="s">
        <v>210</v>
      </c>
      <c r="C12" t="s">
        <v>211</v>
      </c>
      <c r="D12" s="5" t="s">
        <v>213</v>
      </c>
      <c r="E12" s="4">
        <v>1.41652285683574</v>
      </c>
      <c r="F12" s="4">
        <v>1.65</v>
      </c>
      <c r="G12" s="4">
        <v>1.92</v>
      </c>
      <c r="H12" s="4">
        <v>2.12</v>
      </c>
      <c r="I12" s="10">
        <v>-0.34412300000000001</v>
      </c>
      <c r="J12" s="10">
        <v>0.16125778580841399</v>
      </c>
      <c r="K12" s="10">
        <v>0.16557505894681701</v>
      </c>
      <c r="L12" s="10">
        <v>0.10541694762868099</v>
      </c>
      <c r="M12" s="11">
        <v>20.8072814941406</v>
      </c>
      <c r="N12" s="11">
        <v>18.2909090909091</v>
      </c>
      <c r="O12" s="11">
        <v>15.71875</v>
      </c>
      <c r="P12" s="11">
        <v>14.235849056603801</v>
      </c>
      <c r="Q12" s="14">
        <v>700.30813286880004</v>
      </c>
    </row>
    <row r="13" spans="1:17" x14ac:dyDescent="0.25">
      <c r="A13" t="s">
        <v>225</v>
      </c>
      <c r="B13" t="s">
        <v>223</v>
      </c>
      <c r="C13" t="s">
        <v>224</v>
      </c>
      <c r="D13" t="s">
        <v>226</v>
      </c>
      <c r="E13" s="4">
        <v>0.96963325380717402</v>
      </c>
      <c r="F13" s="4">
        <v>2.0499999999999998</v>
      </c>
      <c r="G13" s="4">
        <v>3</v>
      </c>
      <c r="H13" s="4">
        <v>4.09</v>
      </c>
      <c r="I13" s="10">
        <v>-0.23818600000000001</v>
      </c>
      <c r="J13" s="10">
        <v>1.1180743803451501</v>
      </c>
      <c r="K13" s="10">
        <v>0.459533607681756</v>
      </c>
      <c r="L13" s="10">
        <v>0.36513157894736797</v>
      </c>
      <c r="M13" s="11">
        <v>67.927566528320298</v>
      </c>
      <c r="N13" s="11">
        <v>42.243902439024403</v>
      </c>
      <c r="O13" s="11">
        <v>28.866666666666699</v>
      </c>
      <c r="P13" s="11">
        <v>21.173594132029301</v>
      </c>
      <c r="Q13" s="14">
        <v>614.78987651600005</v>
      </c>
    </row>
    <row r="14" spans="1:17" x14ac:dyDescent="0.25">
      <c r="A14" t="s">
        <v>268</v>
      </c>
      <c r="B14" t="s">
        <v>266</v>
      </c>
      <c r="C14" t="s">
        <v>267</v>
      </c>
      <c r="D14" t="s">
        <v>269</v>
      </c>
      <c r="E14" s="4">
        <v>1.0080793443060401</v>
      </c>
      <c r="F14" s="4">
        <v>1.04</v>
      </c>
      <c r="G14" s="4">
        <v>1.1399999999999999</v>
      </c>
      <c r="H14" s="4">
        <v>1.22</v>
      </c>
      <c r="I14" s="10">
        <v>-0.34131800000000001</v>
      </c>
      <c r="J14" s="10">
        <v>3.4212139331497603E-2</v>
      </c>
      <c r="K14" s="10">
        <v>9.0464743589743699E-2</v>
      </c>
      <c r="L14" s="10">
        <v>7.29664192813579E-2</v>
      </c>
      <c r="M14" s="11">
        <v>10.573845863342299</v>
      </c>
      <c r="N14" s="11">
        <v>9.8269230769230802</v>
      </c>
      <c r="O14" s="11">
        <v>8.9649122807017605</v>
      </c>
      <c r="P14" s="11">
        <v>8.3770491803278695</v>
      </c>
      <c r="Q14" s="14">
        <v>1223.3793173196</v>
      </c>
    </row>
    <row r="15" spans="1:17" x14ac:dyDescent="0.25">
      <c r="E15" s="4"/>
      <c r="F15" s="6"/>
      <c r="G15" s="6"/>
      <c r="H15" s="6"/>
      <c r="I15" s="12"/>
      <c r="J15" s="12"/>
      <c r="K15" s="12"/>
      <c r="L15" s="12"/>
      <c r="M15" s="4"/>
      <c r="N15" s="13"/>
      <c r="O15" s="13"/>
      <c r="P15" s="13"/>
      <c r="Q15" s="15"/>
    </row>
    <row r="16" spans="1:17" x14ac:dyDescent="0.25">
      <c r="A16" s="3" t="s">
        <v>274</v>
      </c>
      <c r="E16" s="4"/>
      <c r="F16" s="6"/>
      <c r="G16" s="6"/>
      <c r="H16" s="6"/>
      <c r="I16" s="12"/>
      <c r="J16" s="12"/>
      <c r="K16" s="12"/>
      <c r="L16" s="12"/>
      <c r="M16" s="4"/>
      <c r="N16" s="13"/>
      <c r="O16" s="13"/>
      <c r="P16" s="13"/>
      <c r="Q16" s="15"/>
    </row>
    <row r="17" spans="1:17" x14ac:dyDescent="0.25">
      <c r="A17" t="s">
        <v>196</v>
      </c>
      <c r="B17" t="s">
        <v>198</v>
      </c>
      <c r="C17" t="s">
        <v>199</v>
      </c>
      <c r="D17" t="s">
        <v>200</v>
      </c>
      <c r="E17" s="4">
        <v>2.85337340031553</v>
      </c>
      <c r="F17" s="4">
        <v>3.6</v>
      </c>
      <c r="G17" s="4">
        <v>4.51</v>
      </c>
      <c r="H17" s="4">
        <v>5.65</v>
      </c>
      <c r="I17" s="10">
        <v>0.17915200000000001</v>
      </c>
      <c r="J17" s="10">
        <v>0.26201202980921501</v>
      </c>
      <c r="K17" s="10">
        <v>0.25315694527961502</v>
      </c>
      <c r="L17" s="10">
        <v>0.25095969289827202</v>
      </c>
      <c r="M17" s="14">
        <v>84.644004821777301</v>
      </c>
      <c r="N17" s="14">
        <v>72.1666666666667</v>
      </c>
      <c r="O17" s="14">
        <v>57.6053215077605</v>
      </c>
      <c r="P17" s="14">
        <v>45.982300884955698</v>
      </c>
      <c r="Q17" s="14">
        <v>1199.8012025099999</v>
      </c>
    </row>
    <row r="18" spans="1:17" x14ac:dyDescent="0.25">
      <c r="A18" t="s">
        <v>196</v>
      </c>
      <c r="B18" t="s">
        <v>201</v>
      </c>
      <c r="C18" t="s">
        <v>202</v>
      </c>
      <c r="D18" t="s">
        <v>203</v>
      </c>
      <c r="E18" s="4">
        <v>0.56026164856343497</v>
      </c>
      <c r="F18" s="4">
        <v>0.69</v>
      </c>
      <c r="G18" s="4">
        <v>0.83</v>
      </c>
      <c r="H18" s="4">
        <v>0.99</v>
      </c>
      <c r="I18" s="10">
        <v>-0.45146900000000001</v>
      </c>
      <c r="J18" s="10">
        <v>0.23057583154089201</v>
      </c>
      <c r="K18" s="10">
        <v>0.19939117199391199</v>
      </c>
      <c r="L18" s="10">
        <v>0.199238578680203</v>
      </c>
      <c r="M18" s="14">
        <v>185.16670227050801</v>
      </c>
      <c r="N18" s="14">
        <v>55.130434782608702</v>
      </c>
      <c r="O18" s="14">
        <v>45.831325301204799</v>
      </c>
      <c r="P18" s="14">
        <v>38.424242424242401</v>
      </c>
      <c r="Q18" s="14">
        <v>362.49882373079998</v>
      </c>
    </row>
    <row r="19" spans="1:17" x14ac:dyDescent="0.25">
      <c r="A19" t="s">
        <v>196</v>
      </c>
      <c r="B19" t="s">
        <v>204</v>
      </c>
      <c r="C19" t="s">
        <v>205</v>
      </c>
      <c r="D19" t="s">
        <v>206</v>
      </c>
      <c r="E19" s="4">
        <v>1.75002302412845</v>
      </c>
      <c r="F19" s="4">
        <v>2.1</v>
      </c>
      <c r="G19" s="4">
        <v>2.4900000000000002</v>
      </c>
      <c r="H19" s="4">
        <v>2.95</v>
      </c>
      <c r="I19" s="10">
        <v>0.16664300000000001</v>
      </c>
      <c r="J19" s="10">
        <v>0.199027458301026</v>
      </c>
      <c r="K19" s="10">
        <v>0.18861209964412801</v>
      </c>
      <c r="L19" s="10">
        <v>0.18383233532934101</v>
      </c>
      <c r="M19" s="14">
        <v>16.074161529541001</v>
      </c>
      <c r="N19" s="14">
        <v>13.6904761904762</v>
      </c>
      <c r="O19" s="14">
        <v>11.5461847389558</v>
      </c>
      <c r="P19" s="14">
        <v>9.7457627118644101</v>
      </c>
      <c r="Q19" s="14">
        <v>192.50467549999999</v>
      </c>
    </row>
    <row r="20" spans="1:17" x14ac:dyDescent="0.25">
      <c r="A20" t="s">
        <v>212</v>
      </c>
      <c r="B20" t="s">
        <v>217</v>
      </c>
      <c r="C20" t="s">
        <v>218</v>
      </c>
      <c r="D20" t="s">
        <v>219</v>
      </c>
      <c r="E20" s="4">
        <v>1.52586227919755</v>
      </c>
      <c r="F20" s="4">
        <v>1.94</v>
      </c>
      <c r="G20" s="4">
        <v>2.5</v>
      </c>
      <c r="H20" s="4">
        <v>3.13</v>
      </c>
      <c r="I20" s="10">
        <v>0.1953</v>
      </c>
      <c r="J20" s="10">
        <v>0.27211145011531701</v>
      </c>
      <c r="K20" s="10">
        <v>0.29038972224215898</v>
      </c>
      <c r="L20" s="4">
        <v>0.247677846376328</v>
      </c>
      <c r="M20" s="14">
        <v>20.302272796630898</v>
      </c>
      <c r="N20" s="14">
        <v>16.628865979381398</v>
      </c>
      <c r="O20" s="14">
        <v>12.904</v>
      </c>
      <c r="P20" s="14">
        <v>10.3067092651757</v>
      </c>
      <c r="Q20" s="14">
        <v>2315.6264495738001</v>
      </c>
    </row>
    <row r="21" spans="1:17" x14ac:dyDescent="0.25">
      <c r="A21" t="s">
        <v>212</v>
      </c>
      <c r="B21" t="s">
        <v>220</v>
      </c>
      <c r="C21" t="s">
        <v>221</v>
      </c>
      <c r="D21" t="s">
        <v>222</v>
      </c>
      <c r="E21" s="4">
        <v>0.30532583919477002</v>
      </c>
      <c r="F21" s="4">
        <v>0.62</v>
      </c>
      <c r="G21" s="4">
        <v>0.98</v>
      </c>
      <c r="H21" s="4">
        <v>1.25</v>
      </c>
      <c r="I21" s="10">
        <v>2.7845200000000001</v>
      </c>
      <c r="J21" s="10">
        <v>1.0366691728761199</v>
      </c>
      <c r="K21" s="10">
        <v>0.56776034236804596</v>
      </c>
      <c r="L21" s="10">
        <v>0.27479526842584201</v>
      </c>
      <c r="M21" s="14">
        <v>32.447608947753899</v>
      </c>
      <c r="N21" s="14">
        <v>22.935483870967701</v>
      </c>
      <c r="O21" s="14">
        <v>14.5102040816327</v>
      </c>
      <c r="P21" s="14">
        <v>11.375999999999999</v>
      </c>
      <c r="Q21" s="14">
        <v>160.30001573280001</v>
      </c>
    </row>
    <row r="22" spans="1:17" x14ac:dyDescent="0.25">
      <c r="A22" t="s">
        <v>225</v>
      </c>
      <c r="B22" t="s">
        <v>227</v>
      </c>
      <c r="C22" t="s">
        <v>228</v>
      </c>
      <c r="D22" t="s">
        <v>229</v>
      </c>
      <c r="E22" s="4">
        <v>0.62964839790318505</v>
      </c>
      <c r="F22" s="4">
        <v>2.14</v>
      </c>
      <c r="G22" s="4">
        <v>2.71</v>
      </c>
      <c r="H22" s="4">
        <v>3.23</v>
      </c>
      <c r="I22" s="10">
        <v>-0.49044399999999999</v>
      </c>
      <c r="J22" s="10">
        <v>2.2737757089217698</v>
      </c>
      <c r="K22" s="10">
        <v>0.26750000000000002</v>
      </c>
      <c r="L22" s="10">
        <v>0.19329388560157801</v>
      </c>
      <c r="M22" s="14">
        <v>45.300830841064503</v>
      </c>
      <c r="N22" s="14">
        <v>21.0841121495327</v>
      </c>
      <c r="O22" s="14">
        <v>16.6494464944649</v>
      </c>
      <c r="P22" s="14">
        <v>13.969040247678</v>
      </c>
      <c r="Q22" s="14">
        <v>87.555222835199999</v>
      </c>
    </row>
    <row r="23" spans="1:17" x14ac:dyDescent="0.25">
      <c r="A23" t="s">
        <v>225</v>
      </c>
      <c r="B23" t="s">
        <v>230</v>
      </c>
      <c r="C23" t="s">
        <v>231</v>
      </c>
      <c r="D23" t="s">
        <v>232</v>
      </c>
      <c r="E23" s="4">
        <v>2.6982318894889601</v>
      </c>
      <c r="F23" s="4">
        <v>6.32</v>
      </c>
      <c r="G23" s="4">
        <v>8.42</v>
      </c>
      <c r="H23" s="4">
        <v>10.48</v>
      </c>
      <c r="I23" s="10">
        <v>0.77577099999999999</v>
      </c>
      <c r="J23" s="10">
        <v>1.33353358621889</v>
      </c>
      <c r="K23" s="10">
        <v>0.332018927444795</v>
      </c>
      <c r="L23" s="10">
        <v>0.24526346950858499</v>
      </c>
      <c r="M23" s="14">
        <v>43.937068939208999</v>
      </c>
      <c r="N23" s="14">
        <v>25.311708860759499</v>
      </c>
      <c r="O23" s="14">
        <v>18.998812351543901</v>
      </c>
      <c r="P23" s="14">
        <v>15.2643129770992</v>
      </c>
      <c r="Q23" s="14">
        <v>1288.6187994636</v>
      </c>
    </row>
    <row r="24" spans="1:17" x14ac:dyDescent="0.25">
      <c r="A24" t="s">
        <v>225</v>
      </c>
      <c r="B24" t="s">
        <v>233</v>
      </c>
      <c r="C24" t="s">
        <v>234</v>
      </c>
      <c r="D24" t="s">
        <v>235</v>
      </c>
      <c r="E24" s="4">
        <v>1.3176819713610599</v>
      </c>
      <c r="F24" s="4">
        <v>2.4700000000000002</v>
      </c>
      <c r="G24" s="4">
        <v>3.58</v>
      </c>
      <c r="H24" s="4">
        <v>4.7699999999999996</v>
      </c>
      <c r="I24" s="10">
        <v>0.81137499999999996</v>
      </c>
      <c r="J24" s="10">
        <v>0.87017188467745499</v>
      </c>
      <c r="K24" s="10">
        <v>0.44835164835164798</v>
      </c>
      <c r="L24" s="10">
        <v>0.33434496712190198</v>
      </c>
      <c r="M24" s="14">
        <v>53.994041442871101</v>
      </c>
      <c r="N24" s="14">
        <v>36.1740890688259</v>
      </c>
      <c r="O24" s="14">
        <v>24.958100558659201</v>
      </c>
      <c r="P24" s="14">
        <v>18.7316561844864</v>
      </c>
      <c r="Q24" s="14">
        <v>494.92008697350002</v>
      </c>
    </row>
    <row r="25" spans="1:17" x14ac:dyDescent="0.25">
      <c r="A25" t="s">
        <v>241</v>
      </c>
      <c r="B25" t="s">
        <v>239</v>
      </c>
      <c r="C25" t="s">
        <v>240</v>
      </c>
      <c r="D25" t="s">
        <v>242</v>
      </c>
      <c r="E25" s="4">
        <v>0.54230262787065997</v>
      </c>
      <c r="F25" s="4">
        <v>1.57</v>
      </c>
      <c r="G25" s="4">
        <v>2.0499999999999998</v>
      </c>
      <c r="H25" s="4" t="s">
        <v>30</v>
      </c>
      <c r="I25" s="10">
        <v>0.31453700000000001</v>
      </c>
      <c r="J25" s="10">
        <v>1.1253736074246099</v>
      </c>
      <c r="K25" s="10">
        <v>0.30701754385964902</v>
      </c>
      <c r="L25" s="10" t="s">
        <v>30</v>
      </c>
      <c r="M25" s="14">
        <v>72.109161376953097</v>
      </c>
      <c r="N25" s="14">
        <v>14.312101910828</v>
      </c>
      <c r="O25" s="14">
        <v>10.960975609756099</v>
      </c>
      <c r="P25" s="14" t="s">
        <v>30</v>
      </c>
      <c r="Q25" s="14">
        <v>22.2244453683</v>
      </c>
    </row>
    <row r="26" spans="1:17" x14ac:dyDescent="0.25">
      <c r="A26" t="s">
        <v>180</v>
      </c>
      <c r="B26" t="s">
        <v>243</v>
      </c>
      <c r="C26" t="s">
        <v>244</v>
      </c>
      <c r="D26" t="s">
        <v>245</v>
      </c>
      <c r="E26" s="4">
        <v>1.3648596676313101</v>
      </c>
      <c r="F26" s="4">
        <v>1.59</v>
      </c>
      <c r="G26" s="4">
        <v>1.93</v>
      </c>
      <c r="H26" s="4">
        <v>2.16</v>
      </c>
      <c r="I26" s="10">
        <v>0.61367300000000002</v>
      </c>
      <c r="J26" s="10">
        <v>0.16808358853921199</v>
      </c>
      <c r="K26" s="10">
        <v>0.20852359208523599</v>
      </c>
      <c r="L26" s="10">
        <v>0.122166246851385</v>
      </c>
      <c r="M26" s="14">
        <v>17.9089870452881</v>
      </c>
      <c r="N26" s="14">
        <v>14.0754716981132</v>
      </c>
      <c r="O26" s="14">
        <v>11.5958549222798</v>
      </c>
      <c r="P26" s="14">
        <v>10.3611111111111</v>
      </c>
      <c r="Q26" s="14">
        <v>92.228156802000001</v>
      </c>
    </row>
    <row r="27" spans="1:17" x14ac:dyDescent="0.25">
      <c r="E27" s="4"/>
      <c r="F27" s="6"/>
      <c r="G27" s="6"/>
      <c r="H27" s="6"/>
      <c r="I27" s="12"/>
      <c r="J27" s="12"/>
      <c r="K27" s="12"/>
      <c r="L27" s="12"/>
      <c r="M27" s="4"/>
      <c r="N27" s="13"/>
      <c r="O27" s="13"/>
      <c r="P27" s="13"/>
      <c r="Q27" s="15"/>
    </row>
    <row r="28" spans="1:17" x14ac:dyDescent="0.25">
      <c r="A28" s="3"/>
      <c r="E28" s="4"/>
      <c r="F28" s="6"/>
      <c r="G28" s="6"/>
      <c r="H28" s="6"/>
      <c r="I28" s="12"/>
      <c r="J28" s="12"/>
      <c r="K28" s="12"/>
      <c r="L28" s="12"/>
      <c r="M28" s="4"/>
      <c r="N28" s="13"/>
      <c r="O28" s="13"/>
      <c r="P28" s="13"/>
      <c r="Q28" s="15"/>
    </row>
    <row r="29" spans="1:17" x14ac:dyDescent="0.25">
      <c r="A29" s="3" t="s">
        <v>275</v>
      </c>
      <c r="E29" s="4"/>
      <c r="F29" s="4"/>
      <c r="G29" s="4"/>
      <c r="H29" s="4"/>
      <c r="I29" s="10"/>
      <c r="J29" s="10"/>
      <c r="K29" s="10"/>
      <c r="L29" s="10"/>
      <c r="M29" s="4"/>
      <c r="N29" s="14"/>
      <c r="O29" s="14"/>
      <c r="P29" s="14"/>
      <c r="Q29" s="14"/>
    </row>
    <row r="30" spans="1:17" x14ac:dyDescent="0.25">
      <c r="A30" t="s">
        <v>18</v>
      </c>
      <c r="B30" t="s">
        <v>16</v>
      </c>
      <c r="C30" t="s">
        <v>17</v>
      </c>
      <c r="D30" t="s">
        <v>21</v>
      </c>
      <c r="E30" s="4">
        <v>2.70766126315704</v>
      </c>
      <c r="F30" s="4">
        <v>2.1</v>
      </c>
      <c r="G30" s="4">
        <v>2.21</v>
      </c>
      <c r="H30" s="4">
        <v>2.4</v>
      </c>
      <c r="I30" s="10">
        <v>-0.39624199999999998</v>
      </c>
      <c r="J30" s="10">
        <v>6.8769327066777698E-3</v>
      </c>
      <c r="K30" s="10">
        <v>5.4689811618502802E-2</v>
      </c>
      <c r="L30" s="10">
        <v>8.5051666900453501E-2</v>
      </c>
      <c r="M30" s="4">
        <v>10.2331638336182</v>
      </c>
      <c r="N30" s="14">
        <v>11.952380952381001</v>
      </c>
      <c r="O30" s="14">
        <v>11.357466063348401</v>
      </c>
      <c r="P30" s="14">
        <v>10.4583333333333</v>
      </c>
      <c r="Q30" s="14">
        <v>1866.9303545400001</v>
      </c>
    </row>
    <row r="31" spans="1:17" x14ac:dyDescent="0.25">
      <c r="A31" t="s">
        <v>25</v>
      </c>
      <c r="B31" t="s">
        <v>22</v>
      </c>
      <c r="C31" t="s">
        <v>23</v>
      </c>
      <c r="D31" t="s">
        <v>26</v>
      </c>
      <c r="E31" s="4">
        <v>10.0297419217009</v>
      </c>
      <c r="F31" s="4">
        <v>10.96</v>
      </c>
      <c r="G31" s="4">
        <v>12.69</v>
      </c>
      <c r="H31" s="4">
        <v>15.2</v>
      </c>
      <c r="I31" s="10">
        <v>0.43580999999999998</v>
      </c>
      <c r="J31" s="10">
        <v>9.2444159155850497E-2</v>
      </c>
      <c r="K31" s="10">
        <v>0.15827800829875499</v>
      </c>
      <c r="L31" s="10">
        <v>0.197603396084472</v>
      </c>
      <c r="M31" s="4">
        <v>19.570859909057599</v>
      </c>
      <c r="N31" s="14">
        <v>18.188868613138698</v>
      </c>
      <c r="O31" s="14">
        <v>15.709219858156001</v>
      </c>
      <c r="P31" s="14">
        <v>13.1151315789474</v>
      </c>
      <c r="Q31" s="14">
        <v>8769.4887039660007</v>
      </c>
    </row>
    <row r="32" spans="1:17" x14ac:dyDescent="0.25">
      <c r="A32" t="s">
        <v>44</v>
      </c>
      <c r="B32" t="s">
        <v>42</v>
      </c>
      <c r="C32" t="s">
        <v>43</v>
      </c>
      <c r="D32" t="s">
        <v>45</v>
      </c>
      <c r="E32" s="4">
        <v>0.51294247381633595</v>
      </c>
      <c r="F32" s="4">
        <v>0.7</v>
      </c>
      <c r="G32" s="4">
        <v>1.01</v>
      </c>
      <c r="H32" s="4">
        <v>1.22</v>
      </c>
      <c r="I32" s="10">
        <v>0.26789600000000002</v>
      </c>
      <c r="J32" s="10">
        <v>0.369094755135772</v>
      </c>
      <c r="K32" s="10">
        <v>0.44358974358974401</v>
      </c>
      <c r="L32" s="10">
        <v>0.20532859680284199</v>
      </c>
      <c r="M32" s="4">
        <v>31.478986740112301</v>
      </c>
      <c r="N32" s="14">
        <v>26.4142857142857</v>
      </c>
      <c r="O32" s="14">
        <v>18.306930693069301</v>
      </c>
      <c r="P32" s="14">
        <v>15.155737704918</v>
      </c>
      <c r="Q32" s="14">
        <v>513.41594679850004</v>
      </c>
    </row>
    <row r="33" spans="1:17" x14ac:dyDescent="0.25">
      <c r="A33" t="s">
        <v>56</v>
      </c>
      <c r="B33" t="s">
        <v>58</v>
      </c>
      <c r="C33" t="s">
        <v>59</v>
      </c>
      <c r="D33" t="s">
        <v>60</v>
      </c>
      <c r="E33" s="4">
        <v>0.442150864824364</v>
      </c>
      <c r="F33" s="4">
        <v>0.71</v>
      </c>
      <c r="G33" s="4">
        <v>0.82</v>
      </c>
      <c r="H33" s="4">
        <v>0.85</v>
      </c>
      <c r="I33" s="10">
        <v>37.889963999999999</v>
      </c>
      <c r="J33" s="10">
        <v>0.59770019625729098</v>
      </c>
      <c r="K33" s="10">
        <v>0.15432525951557099</v>
      </c>
      <c r="L33" s="10">
        <v>4.568345323741E-2</v>
      </c>
      <c r="M33" s="4">
        <v>12.8762674331665</v>
      </c>
      <c r="N33" s="14">
        <v>9.3098591549295797</v>
      </c>
      <c r="O33" s="14">
        <v>8.0609756097561007</v>
      </c>
      <c r="P33" s="14">
        <v>7.7764705882352896</v>
      </c>
      <c r="Q33" s="14">
        <v>676.04179089130002</v>
      </c>
    </row>
    <row r="34" spans="1:17" x14ac:dyDescent="0.25">
      <c r="A34" t="s">
        <v>100</v>
      </c>
      <c r="B34" t="s">
        <v>98</v>
      </c>
      <c r="C34" t="s">
        <v>99</v>
      </c>
      <c r="D34" t="s">
        <v>101</v>
      </c>
      <c r="E34" s="4">
        <v>0.90266570991320505</v>
      </c>
      <c r="F34" s="4">
        <v>1.28</v>
      </c>
      <c r="G34" s="4">
        <v>1.42</v>
      </c>
      <c r="H34" s="4">
        <v>1.64</v>
      </c>
      <c r="I34" s="10">
        <v>7.1641999999999997E-2</v>
      </c>
      <c r="J34" s="10">
        <v>0.41642357492736698</v>
      </c>
      <c r="K34" s="10">
        <v>0.10683229813664601</v>
      </c>
      <c r="L34" s="10">
        <v>0.15656565656565699</v>
      </c>
      <c r="M34" s="4">
        <v>16.650699615478501</v>
      </c>
      <c r="N34" s="14">
        <v>11.546875</v>
      </c>
      <c r="O34" s="14">
        <v>10.4084507042254</v>
      </c>
      <c r="P34" s="14">
        <v>9.0121951219512209</v>
      </c>
      <c r="Q34" s="14">
        <v>372.22900742979999</v>
      </c>
    </row>
    <row r="35" spans="1:17" x14ac:dyDescent="0.25">
      <c r="A35" t="s">
        <v>111</v>
      </c>
      <c r="B35" t="s">
        <v>109</v>
      </c>
      <c r="C35" t="s">
        <v>110</v>
      </c>
      <c r="D35" t="s">
        <v>112</v>
      </c>
      <c r="E35" s="4">
        <v>1.49522968380539</v>
      </c>
      <c r="F35" s="4">
        <v>1.27</v>
      </c>
      <c r="G35" s="4">
        <v>0.87</v>
      </c>
      <c r="H35" s="4">
        <v>0.46</v>
      </c>
      <c r="I35" s="10">
        <v>-0.782501</v>
      </c>
      <c r="J35" s="10">
        <v>-0.15340393925378701</v>
      </c>
      <c r="K35" s="10">
        <v>-0.30920792079207898</v>
      </c>
      <c r="L35" s="10">
        <v>-0.47384262577038799</v>
      </c>
      <c r="M35" s="4">
        <v>10.2181606292725</v>
      </c>
      <c r="N35" s="14">
        <v>11.842519685039401</v>
      </c>
      <c r="O35" s="14">
        <v>17.287356321839098</v>
      </c>
      <c r="P35" s="14">
        <v>32.695652173912997</v>
      </c>
      <c r="Q35" s="14">
        <v>2400.0210572768001</v>
      </c>
    </row>
    <row r="36" spans="1:17" x14ac:dyDescent="0.25">
      <c r="A36" t="s">
        <v>138</v>
      </c>
      <c r="B36" t="s">
        <v>143</v>
      </c>
      <c r="C36" t="s">
        <v>144</v>
      </c>
      <c r="D36" t="s">
        <v>145</v>
      </c>
      <c r="E36" s="4">
        <v>8.9989842168247005</v>
      </c>
      <c r="F36" s="4">
        <v>11.1</v>
      </c>
      <c r="G36" s="4">
        <v>13.56</v>
      </c>
      <c r="H36" s="4">
        <v>16.32</v>
      </c>
      <c r="I36" s="10">
        <v>0.277945</v>
      </c>
      <c r="J36" s="10">
        <v>0.232712777256494</v>
      </c>
      <c r="K36" s="10">
        <v>0.22224263580133499</v>
      </c>
      <c r="L36" s="10">
        <v>0.20337709189297501</v>
      </c>
      <c r="M36" s="4">
        <v>18.165441513061499</v>
      </c>
      <c r="N36" s="14">
        <v>15.684684684684701</v>
      </c>
      <c r="O36" s="14">
        <v>12.8392330383481</v>
      </c>
      <c r="P36" s="14">
        <v>10.667892156862701</v>
      </c>
      <c r="Q36" s="14">
        <v>2562.7307058289998</v>
      </c>
    </row>
    <row r="37" spans="1:17" x14ac:dyDescent="0.25">
      <c r="A37" t="s">
        <v>70</v>
      </c>
      <c r="B37" t="s">
        <v>160</v>
      </c>
      <c r="C37" t="s">
        <v>161</v>
      </c>
      <c r="D37" t="s">
        <v>163</v>
      </c>
      <c r="E37" s="4">
        <v>3.01</v>
      </c>
      <c r="F37" s="4">
        <v>3.79</v>
      </c>
      <c r="G37" s="4">
        <v>4.6500000000000004</v>
      </c>
      <c r="H37" s="4">
        <v>5.6</v>
      </c>
      <c r="I37" s="10">
        <v>0.46100000000000002</v>
      </c>
      <c r="J37" s="10">
        <v>0.25800000000000001</v>
      </c>
      <c r="K37" s="10">
        <v>0.22900000000000001</v>
      </c>
      <c r="L37" s="10">
        <v>0.20300000000000001</v>
      </c>
      <c r="M37" s="4">
        <v>33.297088623046903</v>
      </c>
      <c r="N37" s="14">
        <v>28.535620052770501</v>
      </c>
      <c r="O37" s="14">
        <v>23.258064516129</v>
      </c>
      <c r="P37" s="14">
        <v>19.3125</v>
      </c>
      <c r="Q37" s="14">
        <v>429.09307943250002</v>
      </c>
    </row>
    <row r="38" spans="1:17" x14ac:dyDescent="0.25">
      <c r="A38" t="s">
        <v>254</v>
      </c>
      <c r="B38" t="s">
        <v>252</v>
      </c>
      <c r="C38" t="s">
        <v>253</v>
      </c>
      <c r="D38" t="s">
        <v>255</v>
      </c>
      <c r="E38" s="4">
        <v>1.7887238753446499</v>
      </c>
      <c r="F38" s="4">
        <v>1.89</v>
      </c>
      <c r="G38" s="4">
        <v>2.06</v>
      </c>
      <c r="H38" s="4">
        <v>2.25</v>
      </c>
      <c r="I38" s="10">
        <v>5.1089999999999998E-3</v>
      </c>
      <c r="J38" s="10">
        <v>8.1283600269029102E-2</v>
      </c>
      <c r="K38" s="10">
        <v>8.74737578726381E-2</v>
      </c>
      <c r="L38" s="10">
        <v>9.1790770362199001E-2</v>
      </c>
      <c r="M38" s="4">
        <v>5.6452102661132804</v>
      </c>
      <c r="N38" s="14">
        <v>5.4232804232804197</v>
      </c>
      <c r="O38" s="14">
        <v>4.9757281553398096</v>
      </c>
      <c r="P38" s="14">
        <v>4.5555555555555598</v>
      </c>
      <c r="Q38" s="14">
        <v>1060.2327369474999</v>
      </c>
    </row>
    <row r="39" spans="1:17" x14ac:dyDescent="0.25">
      <c r="A39" t="s">
        <v>259</v>
      </c>
      <c r="B39" t="s">
        <v>256</v>
      </c>
      <c r="C39" t="s">
        <v>257</v>
      </c>
      <c r="D39" t="s">
        <v>260</v>
      </c>
      <c r="E39" s="4">
        <v>2.8332674185731399</v>
      </c>
      <c r="F39" s="6">
        <v>3.02</v>
      </c>
      <c r="G39" s="6">
        <v>3.42</v>
      </c>
      <c r="H39" s="6" t="s">
        <v>30</v>
      </c>
      <c r="I39" s="12">
        <v>-0.27083299999999999</v>
      </c>
      <c r="J39" s="12">
        <v>6.5010822907877006E-2</v>
      </c>
      <c r="K39" s="12">
        <v>0.133383857521788</v>
      </c>
      <c r="L39" s="12" t="s">
        <v>30</v>
      </c>
      <c r="M39" s="4">
        <v>10.0664110183716</v>
      </c>
      <c r="N39" s="13">
        <v>9.4900662251655596</v>
      </c>
      <c r="O39" s="13">
        <v>8.3801169590643294</v>
      </c>
      <c r="P39" s="13" t="s">
        <v>30</v>
      </c>
      <c r="Q39" s="15">
        <v>2757.1898610029998</v>
      </c>
    </row>
    <row r="40" spans="1:17" x14ac:dyDescent="0.25">
      <c r="E40" s="4"/>
      <c r="F40" s="4"/>
      <c r="G40" s="4"/>
      <c r="H40" s="4"/>
      <c r="I40" s="10"/>
      <c r="J40" s="10"/>
      <c r="K40" s="10"/>
      <c r="L40" s="10"/>
      <c r="M40" s="14"/>
      <c r="N40" s="4"/>
      <c r="O40" s="14"/>
      <c r="P40" s="14"/>
      <c r="Q40" s="14"/>
    </row>
    <row r="41" spans="1:17" x14ac:dyDescent="0.25">
      <c r="E41" s="4"/>
      <c r="F41" s="4"/>
      <c r="G41" s="4"/>
      <c r="H41" s="4"/>
      <c r="I41" s="10"/>
      <c r="J41" s="10"/>
      <c r="K41" s="10"/>
      <c r="L41" s="10"/>
      <c r="M41" s="14"/>
      <c r="N41" s="4"/>
      <c r="O41" s="14"/>
      <c r="P41" s="14"/>
      <c r="Q41" s="14"/>
    </row>
    <row r="42" spans="1:17" x14ac:dyDescent="0.25">
      <c r="E42" s="4"/>
      <c r="F42" s="4"/>
      <c r="G42" s="4"/>
      <c r="H42" s="4"/>
      <c r="I42" s="10"/>
      <c r="J42" s="10"/>
      <c r="K42" s="10"/>
      <c r="L42" s="10"/>
      <c r="M42" s="14"/>
      <c r="N42" s="4"/>
      <c r="O42" s="14"/>
      <c r="P42" s="14"/>
      <c r="Q42" s="14"/>
    </row>
    <row r="43" spans="1:17" x14ac:dyDescent="0.25">
      <c r="E43" s="4"/>
      <c r="F43" s="6"/>
      <c r="G43" s="6"/>
      <c r="H43" s="6"/>
      <c r="I43" s="12"/>
      <c r="J43" s="12"/>
      <c r="K43" s="12"/>
      <c r="L43" s="12"/>
      <c r="M43" s="14"/>
      <c r="N43" s="14"/>
      <c r="O43" s="14"/>
      <c r="P43" s="14"/>
      <c r="Q43" s="15"/>
    </row>
    <row r="44" spans="1:17" ht="14" customHeight="1" x14ac:dyDescent="0.25">
      <c r="A44" s="32" t="str">
        <f>原始池!B79</f>
        <v>资料来源：wind，兴业证券经济与金融研究院；涉及的标的均整理自已发布的报告，预测数据节选自兴业证券经济与金融研究院已公开发布研究报告。</v>
      </c>
      <c r="B44" s="32"/>
      <c r="C44" s="32"/>
      <c r="D44" s="32"/>
      <c r="E44" s="33" t="s">
        <v>271</v>
      </c>
      <c r="F44" s="33"/>
      <c r="G44" s="33"/>
      <c r="H44" s="33"/>
      <c r="I44" s="33"/>
      <c r="J44" s="33"/>
      <c r="K44" s="33"/>
      <c r="L44" s="33"/>
      <c r="M44" s="33"/>
      <c r="N44" s="33"/>
      <c r="O44" s="33"/>
      <c r="P44" s="13"/>
      <c r="Q44" s="15"/>
    </row>
    <row r="45" spans="1:17" x14ac:dyDescent="0.25">
      <c r="A45" s="32"/>
      <c r="B45" s="32"/>
      <c r="C45" s="32"/>
      <c r="D45" s="32"/>
      <c r="E45" s="33"/>
      <c r="F45" s="33"/>
      <c r="G45" s="33"/>
      <c r="H45" s="33"/>
      <c r="I45" s="33"/>
      <c r="J45" s="33"/>
      <c r="K45" s="33"/>
      <c r="L45" s="33"/>
      <c r="M45" s="33"/>
      <c r="N45" s="33"/>
      <c r="O45" s="33"/>
    </row>
    <row r="46" spans="1:17" x14ac:dyDescent="0.25">
      <c r="A46" s="32"/>
      <c r="B46" s="32"/>
      <c r="C46" s="32"/>
      <c r="D46" s="32"/>
      <c r="E46" s="33"/>
      <c r="F46" s="33"/>
      <c r="G46" s="33"/>
      <c r="H46" s="33"/>
      <c r="I46" s="33"/>
      <c r="J46" s="33"/>
      <c r="K46" s="33"/>
      <c r="L46" s="33"/>
      <c r="M46" s="33"/>
      <c r="N46" s="33"/>
      <c r="O46" s="33"/>
    </row>
    <row r="47" spans="1:17" x14ac:dyDescent="0.25">
      <c r="A47" s="32"/>
      <c r="B47" s="32"/>
      <c r="C47" s="32"/>
      <c r="D47" s="32"/>
      <c r="E47" s="33"/>
      <c r="F47" s="33"/>
      <c r="G47" s="33"/>
      <c r="H47" s="33"/>
      <c r="I47" s="33"/>
      <c r="J47" s="33"/>
      <c r="K47" s="33"/>
      <c r="L47" s="33"/>
      <c r="M47" s="33"/>
      <c r="N47" s="33"/>
      <c r="O47" s="33"/>
    </row>
  </sheetData>
  <mergeCells count="11">
    <mergeCell ref="Q2:Q3"/>
    <mergeCell ref="A44:D47"/>
    <mergeCell ref="E44:O47"/>
    <mergeCell ref="A1:D1"/>
    <mergeCell ref="E2:H2"/>
    <mergeCell ref="I2:L2"/>
    <mergeCell ref="M2:P2"/>
    <mergeCell ref="A2:A3"/>
    <mergeCell ref="B2:B3"/>
    <mergeCell ref="C2:C3"/>
    <mergeCell ref="D2:D3"/>
  </mergeCells>
  <phoneticPr fontId="12" type="noConversion"/>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原始池</vt:lpstr>
      <vt:lpstr>组合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Menger Gilmour</cp:lastModifiedBy>
  <dcterms:created xsi:type="dcterms:W3CDTF">2020-03-30T17:12:00Z</dcterms:created>
  <dcterms:modified xsi:type="dcterms:W3CDTF">2024-06-04T01:50:52Z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36221595-1F61-4233-A13A-D7BFCDCE53D4</vt:lpwstr>
  </property>
  <property fmtid="{D5CDD505-2E9C-101B-9397-08002B2CF9AE}" pid="3" name="ICV">
    <vt:lpwstr>4FFC066CBC574B20873E51F53A628571</vt:lpwstr>
  </property>
  <property fmtid="{D5CDD505-2E9C-101B-9397-08002B2CF9AE}" pid="4" name="KSOProductBuildVer">
    <vt:lpwstr>2052-11.8.2.12085</vt:lpwstr>
  </property>
</Properties>
</file>