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nj\Desktop\物业公司资料\7碧桂园服务\"/>
    </mc:Choice>
  </mc:AlternateContent>
  <xr:revisionPtr revIDLastSave="0" documentId="13_ncr:1_{7BE34DDA-4E0F-4BAD-934A-53DBEA5D3C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资产负债表" sheetId="4" r:id="rId1"/>
    <sheet name="利润表" sheetId="5" r:id="rId2"/>
    <sheet name="现金流量表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5" l="1"/>
</calcChain>
</file>

<file path=xl/sharedStrings.xml><?xml version="1.0" encoding="utf-8"?>
<sst xmlns="http://schemas.openxmlformats.org/spreadsheetml/2006/main" count="289" uniqueCount="193">
  <si>
    <t>毛利率</t>
    <phoneticPr fontId="1" type="noConversion"/>
  </si>
  <si>
    <t>2015-12-31</t>
  </si>
  <si>
    <t>2016-12-31</t>
  </si>
  <si>
    <t>2017-12-31</t>
  </si>
  <si>
    <t>2018-12-31</t>
  </si>
  <si>
    <t>2019-06-30</t>
  </si>
  <si>
    <t>2019-12-31</t>
  </si>
  <si>
    <t>2020-06-30</t>
  </si>
  <si>
    <t>2020-12-31</t>
  </si>
  <si>
    <t>2021-06-30</t>
  </si>
  <si>
    <t>2021-12-31</t>
  </si>
  <si>
    <t>2022-06-30</t>
  </si>
  <si>
    <t>报表类型</t>
  </si>
  <si>
    <t>合并报表</t>
  </si>
  <si>
    <t>报告期</t>
  </si>
  <si>
    <t>年报</t>
  </si>
  <si>
    <t>中报</t>
  </si>
  <si>
    <r>
      <rPr>
        <sz val="11"/>
        <color theme="1"/>
        <rFont val="等线"/>
        <family val="2"/>
      </rPr>
      <t>合并报表</t>
    </r>
  </si>
  <si>
    <t>净利率</t>
    <phoneticPr fontId="1" type="noConversion"/>
  </si>
  <si>
    <t>销售费用率</t>
    <phoneticPr fontId="1" type="noConversion"/>
  </si>
  <si>
    <t>管理费用率</t>
    <phoneticPr fontId="1" type="noConversion"/>
  </si>
  <si>
    <t>经营利润率</t>
    <phoneticPr fontId="1" type="noConversion"/>
  </si>
  <si>
    <t>财务费用率</t>
    <phoneticPr fontId="1" type="noConversion"/>
  </si>
  <si>
    <t>利润率</t>
    <phoneticPr fontId="1" type="noConversion"/>
  </si>
  <si>
    <t>所得税率</t>
    <phoneticPr fontId="1" type="noConversion"/>
  </si>
  <si>
    <t>归母净利率</t>
    <phoneticPr fontId="1" type="noConversion"/>
  </si>
  <si>
    <t>其他收入</t>
    <phoneticPr fontId="1" type="noConversion"/>
  </si>
  <si>
    <t>毛利</t>
    <phoneticPr fontId="1" type="noConversion"/>
  </si>
  <si>
    <t>减值/收入</t>
    <phoneticPr fontId="1" type="noConversion"/>
  </si>
  <si>
    <t>其他收入/收入</t>
    <phoneticPr fontId="1" type="noConversion"/>
  </si>
  <si>
    <t>其他费用/收入</t>
    <phoneticPr fontId="1" type="noConversion"/>
  </si>
  <si>
    <t>其他亏损净额/收入</t>
    <phoneticPr fontId="1" type="noConversion"/>
  </si>
  <si>
    <t>碧桂园服务[6098.HK] - ARD.资产负债表 (单位 : 亿元 , CNY  )</t>
  </si>
  <si>
    <t>2018-06-30</t>
  </si>
  <si>
    <t xml:space="preserve">    资产总计</t>
  </si>
  <si>
    <t xml:space="preserve">        非流动资产合计</t>
  </si>
  <si>
    <t xml:space="preserve">            无形资产</t>
  </si>
  <si>
    <t xml:space="preserve">            递延所得税资产-非流动资产</t>
  </si>
  <si>
    <t xml:space="preserve">        流动资产合计</t>
  </si>
  <si>
    <t xml:space="preserve">            存货</t>
  </si>
  <si>
    <t>碧桂园服务[6098.HK] - ARD.利润表 (单位 : 亿元 , CNY  )</t>
  </si>
  <si>
    <r>
      <t xml:space="preserve">            </t>
    </r>
    <r>
      <rPr>
        <sz val="11"/>
        <rFont val="宋体"/>
        <family val="2"/>
        <charset val="134"/>
      </rPr>
      <t>物业、厂房及设备</t>
    </r>
    <r>
      <rPr>
        <sz val="11"/>
        <rFont val="微软雅黑"/>
        <family val="2"/>
        <charset val="134"/>
      </rPr>
      <t>（固定资产）</t>
    </r>
    <phoneticPr fontId="1" type="noConversion"/>
  </si>
  <si>
    <r>
      <t xml:space="preserve">            </t>
    </r>
    <r>
      <rPr>
        <sz val="11"/>
        <rFont val="微软雅黑"/>
        <family val="2"/>
        <charset val="134"/>
      </rPr>
      <t>使用权资产</t>
    </r>
    <phoneticPr fontId="1" type="noConversion"/>
  </si>
  <si>
    <r>
      <t xml:space="preserve">            </t>
    </r>
    <r>
      <rPr>
        <sz val="11"/>
        <rFont val="宋体"/>
        <family val="2"/>
        <charset val="134"/>
      </rPr>
      <t>投资物业（</t>
    </r>
    <r>
      <rPr>
        <sz val="11"/>
        <rFont val="微软雅黑"/>
        <family val="2"/>
        <charset val="134"/>
      </rPr>
      <t>投资性房地产）</t>
    </r>
    <phoneticPr fontId="1" type="noConversion"/>
  </si>
  <si>
    <r>
      <t xml:space="preserve">            </t>
    </r>
    <r>
      <rPr>
        <sz val="11"/>
        <rFont val="微软雅黑"/>
        <family val="2"/>
        <charset val="134"/>
      </rPr>
      <t>合同资产</t>
    </r>
    <phoneticPr fontId="1" type="noConversion"/>
  </si>
  <si>
    <t xml:space="preserve">            于合营公司之权益</t>
    <phoneticPr fontId="1" type="noConversion"/>
  </si>
  <si>
    <t xml:space="preserve">            于联营公司之权益</t>
    <phoneticPr fontId="1" type="noConversion"/>
  </si>
  <si>
    <t xml:space="preserve">            预付无形资产收购款</t>
    <phoneticPr fontId="1" type="noConversion"/>
  </si>
  <si>
    <t xml:space="preserve">            其他非流动资产</t>
    <phoneticPr fontId="1" type="noConversion"/>
  </si>
  <si>
    <t xml:space="preserve">    负债及股东权益总计</t>
    <phoneticPr fontId="1" type="noConversion"/>
  </si>
  <si>
    <t xml:space="preserve">        股东权益合计(含少数股东权益)</t>
    <phoneticPr fontId="1" type="noConversion"/>
  </si>
  <si>
    <t xml:space="preserve">            股东权益合计(不含少数股东权益)</t>
    <phoneticPr fontId="1" type="noConversion"/>
  </si>
  <si>
    <t xml:space="preserve">                留存收益</t>
    <phoneticPr fontId="1" type="noConversion"/>
  </si>
  <si>
    <t xml:space="preserve">        负债合计</t>
    <phoneticPr fontId="1" type="noConversion"/>
  </si>
  <si>
    <t xml:space="preserve">            非流动负债合计</t>
    <phoneticPr fontId="1" type="noConversion"/>
  </si>
  <si>
    <t xml:space="preserve">            流动负债合计</t>
    <phoneticPr fontId="1" type="noConversion"/>
  </si>
  <si>
    <r>
      <t xml:space="preserve">            </t>
    </r>
    <r>
      <rPr>
        <sz val="11"/>
        <rFont val="宋体"/>
        <family val="2"/>
        <charset val="134"/>
      </rPr>
      <t>按公允价值计量且其变动计入损益的金融资产</t>
    </r>
    <phoneticPr fontId="1" type="noConversion"/>
  </si>
  <si>
    <r>
      <t xml:space="preserve">            </t>
    </r>
    <r>
      <rPr>
        <sz val="11"/>
        <rFont val="微软雅黑"/>
        <family val="2"/>
        <charset val="134"/>
      </rPr>
      <t>按公允价值计量且变动计入其他综合收益的金融资产</t>
    </r>
    <phoneticPr fontId="1" type="noConversion"/>
  </si>
  <si>
    <r>
      <t xml:space="preserve">            </t>
    </r>
    <r>
      <rPr>
        <sz val="11"/>
        <rFont val="宋体"/>
        <family val="2"/>
        <charset val="134"/>
      </rPr>
      <t>采用权益法入账的投资（</t>
    </r>
    <r>
      <rPr>
        <sz val="11"/>
        <rFont val="微软雅黑"/>
        <family val="2"/>
        <charset val="134"/>
      </rPr>
      <t>按公允价值计量且其变动计入损益的金融资产）</t>
    </r>
    <phoneticPr fontId="1" type="noConversion"/>
  </si>
  <si>
    <r>
      <t xml:space="preserve">            </t>
    </r>
    <r>
      <rPr>
        <sz val="11"/>
        <rFont val="微软雅黑"/>
        <family val="2"/>
        <charset val="134"/>
      </rPr>
      <t>受限制银行存款</t>
    </r>
    <phoneticPr fontId="1" type="noConversion"/>
  </si>
  <si>
    <r>
      <t xml:space="preserve">            </t>
    </r>
    <r>
      <rPr>
        <sz val="11"/>
        <rFont val="宋体"/>
        <family val="2"/>
        <charset val="134"/>
      </rPr>
      <t>现金及现金等价物（</t>
    </r>
    <r>
      <rPr>
        <sz val="11"/>
        <rFont val="微软雅黑"/>
        <family val="2"/>
        <charset val="134"/>
      </rPr>
      <t>货币资金）</t>
    </r>
    <phoneticPr fontId="1" type="noConversion"/>
  </si>
  <si>
    <r>
      <t xml:space="preserve">            </t>
    </r>
    <r>
      <rPr>
        <sz val="11"/>
        <rFont val="宋体"/>
        <family val="2"/>
        <charset val="134"/>
      </rPr>
      <t>贸易及其他应收款项（</t>
    </r>
    <r>
      <rPr>
        <sz val="11"/>
        <rFont val="微软雅黑"/>
        <family val="2"/>
        <charset val="134"/>
      </rPr>
      <t>应收账款及其他应收款项）</t>
    </r>
    <phoneticPr fontId="1" type="noConversion"/>
  </si>
  <si>
    <r>
      <t xml:space="preserve">                </t>
    </r>
    <r>
      <rPr>
        <sz val="11"/>
        <rFont val="宋体"/>
        <family val="2"/>
        <charset val="134"/>
      </rPr>
      <t>股本及股份溢价</t>
    </r>
    <phoneticPr fontId="1" type="noConversion"/>
  </si>
  <si>
    <r>
      <t xml:space="preserve">                </t>
    </r>
    <r>
      <rPr>
        <sz val="11"/>
        <rFont val="微软雅黑"/>
        <family val="2"/>
        <charset val="134"/>
      </rPr>
      <t>其他储备</t>
    </r>
    <phoneticPr fontId="1" type="noConversion"/>
  </si>
  <si>
    <r>
      <t xml:space="preserve">            </t>
    </r>
    <r>
      <rPr>
        <sz val="11"/>
        <rFont val="宋体"/>
        <family val="2"/>
        <charset val="134"/>
      </rPr>
      <t>非控制性权益（</t>
    </r>
    <r>
      <rPr>
        <sz val="11"/>
        <rFont val="微软雅黑"/>
        <family val="2"/>
        <charset val="134"/>
      </rPr>
      <t>少数股东权益）</t>
    </r>
    <phoneticPr fontId="1" type="noConversion"/>
  </si>
  <si>
    <r>
      <t xml:space="preserve">                </t>
    </r>
    <r>
      <rPr>
        <sz val="11"/>
        <rFont val="宋体"/>
        <family val="2"/>
        <charset val="134"/>
      </rPr>
      <t>银行及其他借款（</t>
    </r>
    <r>
      <rPr>
        <sz val="11"/>
        <rFont val="微软雅黑"/>
        <family val="2"/>
        <charset val="134"/>
      </rPr>
      <t>长期借款）</t>
    </r>
    <phoneticPr fontId="1" type="noConversion"/>
  </si>
  <si>
    <r>
      <t xml:space="preserve">                </t>
    </r>
    <r>
      <rPr>
        <sz val="11"/>
        <rFont val="宋体"/>
        <family val="2"/>
        <charset val="134"/>
      </rPr>
      <t>租赁负债</t>
    </r>
    <phoneticPr fontId="1" type="noConversion"/>
  </si>
  <si>
    <r>
      <t xml:space="preserve">                </t>
    </r>
    <r>
      <rPr>
        <sz val="11"/>
        <rFont val="微软雅黑"/>
        <family val="2"/>
        <charset val="134"/>
      </rPr>
      <t>递延所得税负债</t>
    </r>
    <phoneticPr fontId="1" type="noConversion"/>
  </si>
  <si>
    <r>
      <t xml:space="preserve">                </t>
    </r>
    <r>
      <rPr>
        <sz val="11"/>
        <rFont val="微软雅黑"/>
        <family val="2"/>
        <charset val="134"/>
      </rPr>
      <t>合同负债</t>
    </r>
    <phoneticPr fontId="1" type="noConversion"/>
  </si>
  <si>
    <r>
      <t xml:space="preserve">               </t>
    </r>
    <r>
      <rPr>
        <sz val="11"/>
        <rFont val="宋体"/>
        <family val="2"/>
        <charset val="134"/>
      </rPr>
      <t>贸易及其他应付款项（</t>
    </r>
    <r>
      <rPr>
        <sz val="11"/>
        <rFont val="Calibri"/>
        <family val="2"/>
      </rPr>
      <t xml:space="preserve"> </t>
    </r>
    <r>
      <rPr>
        <sz val="11"/>
        <rFont val="微软雅黑"/>
        <family val="2"/>
        <charset val="134"/>
      </rPr>
      <t>应付账款及其它应付款项）</t>
    </r>
    <phoneticPr fontId="1" type="noConversion"/>
  </si>
  <si>
    <r>
      <t xml:space="preserve">               </t>
    </r>
    <r>
      <rPr>
        <sz val="11"/>
        <rFont val="宋体"/>
        <family val="2"/>
        <charset val="134"/>
      </rPr>
      <t>即期所得税负债（</t>
    </r>
    <r>
      <rPr>
        <sz val="11"/>
        <rFont val="Calibri"/>
        <family val="2"/>
      </rPr>
      <t xml:space="preserve"> </t>
    </r>
    <r>
      <rPr>
        <sz val="11"/>
        <rFont val="微软雅黑"/>
        <family val="2"/>
        <charset val="134"/>
      </rPr>
      <t>应交所得税）</t>
    </r>
    <phoneticPr fontId="1" type="noConversion"/>
  </si>
  <si>
    <r>
      <t xml:space="preserve">               </t>
    </r>
    <r>
      <rPr>
        <sz val="11"/>
        <rFont val="微软雅黑"/>
        <family val="2"/>
        <charset val="134"/>
      </rPr>
      <t>可换股债券</t>
    </r>
    <phoneticPr fontId="1" type="noConversion"/>
  </si>
  <si>
    <r>
      <t xml:space="preserve">               </t>
    </r>
    <r>
      <rPr>
        <sz val="11"/>
        <rFont val="宋体"/>
        <family val="2"/>
        <charset val="134"/>
      </rPr>
      <t>银行及其他借款（</t>
    </r>
    <r>
      <rPr>
        <sz val="11"/>
        <rFont val="Calibri"/>
        <family val="2"/>
      </rPr>
      <t xml:space="preserve"> </t>
    </r>
    <r>
      <rPr>
        <sz val="11"/>
        <rFont val="微软雅黑"/>
        <family val="2"/>
        <charset val="134"/>
      </rPr>
      <t>短期借款）</t>
    </r>
    <phoneticPr fontId="1" type="noConversion"/>
  </si>
  <si>
    <r>
      <t xml:space="preserve">               </t>
    </r>
    <r>
      <rPr>
        <sz val="11"/>
        <rFont val="微软雅黑"/>
        <family val="2"/>
        <charset val="134"/>
      </rPr>
      <t>租赁</t>
    </r>
    <r>
      <rPr>
        <sz val="11"/>
        <rFont val="宋体"/>
        <family val="2"/>
        <charset val="134"/>
      </rPr>
      <t>负债</t>
    </r>
    <phoneticPr fontId="1" type="noConversion"/>
  </si>
  <si>
    <t>营业收入</t>
    <phoneticPr fontId="1" type="noConversion"/>
  </si>
  <si>
    <t>服务成本</t>
    <phoneticPr fontId="1" type="noConversion"/>
  </si>
  <si>
    <t>商品销售成本</t>
    <phoneticPr fontId="1" type="noConversion"/>
  </si>
  <si>
    <r>
      <rPr>
        <sz val="11"/>
        <color theme="1"/>
        <rFont val="等线"/>
        <family val="2"/>
      </rPr>
      <t>中报</t>
    </r>
  </si>
  <si>
    <r>
      <rPr>
        <sz val="11"/>
        <color theme="1"/>
        <rFont val="等线"/>
        <family val="2"/>
      </rPr>
      <t>综合收益总额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</rPr>
      <t>少数股东</t>
    </r>
    <r>
      <rPr>
        <sz val="11"/>
        <color theme="1"/>
        <rFont val="Calibri"/>
        <family val="2"/>
      </rPr>
      <t>)</t>
    </r>
  </si>
  <si>
    <t>销售及营销开支（销售费用）</t>
    <phoneticPr fontId="1" type="noConversion"/>
  </si>
  <si>
    <t>行政开支（管理费用）</t>
    <phoneticPr fontId="1" type="noConversion"/>
  </si>
  <si>
    <t>金融资产减值损失净额（可供出售金融资产减值损失）</t>
    <phoneticPr fontId="1" type="noConversion"/>
  </si>
  <si>
    <t>其他收益</t>
    <phoneticPr fontId="1" type="noConversion"/>
  </si>
  <si>
    <t>经营利润</t>
    <phoneticPr fontId="1" type="noConversion"/>
  </si>
  <si>
    <t>财务收入</t>
    <phoneticPr fontId="1" type="noConversion"/>
  </si>
  <si>
    <t>财务费用</t>
    <phoneticPr fontId="1" type="noConversion"/>
  </si>
  <si>
    <t>财务收入净额</t>
    <phoneticPr fontId="1" type="noConversion"/>
  </si>
  <si>
    <t>采用权益法入账的应占投资业绩（以权益法核算的投资收益）</t>
    <phoneticPr fontId="1" type="noConversion"/>
  </si>
  <si>
    <t>于合营企业及联营公司经营成果所占份额（应占联营公司及共同控制实体损益）</t>
    <phoneticPr fontId="1" type="noConversion"/>
  </si>
  <si>
    <t>于合营企业经营成果所占份额（应占合营公司权益损失）</t>
    <phoneticPr fontId="1" type="noConversion"/>
  </si>
  <si>
    <t>于联营公司经营成果所占份额（应占联营公司损益）</t>
    <phoneticPr fontId="1" type="noConversion"/>
  </si>
  <si>
    <t>除税前溢利</t>
    <phoneticPr fontId="1" type="noConversion"/>
  </si>
  <si>
    <r>
      <rPr>
        <sz val="11"/>
        <color theme="1"/>
        <rFont val="等线"/>
        <family val="2"/>
      </rPr>
      <t>所得税</t>
    </r>
    <r>
      <rPr>
        <sz val="11"/>
        <color theme="1"/>
        <rFont val="宋体"/>
        <family val="2"/>
        <charset val="134"/>
      </rPr>
      <t>费用</t>
    </r>
    <phoneticPr fontId="1" type="noConversion"/>
  </si>
  <si>
    <r>
      <rPr>
        <b/>
        <sz val="11"/>
        <color theme="1"/>
        <rFont val="等线"/>
        <family val="2"/>
      </rPr>
      <t>净利润</t>
    </r>
    <r>
      <rPr>
        <b/>
        <sz val="11"/>
        <color theme="1"/>
        <rFont val="Calibri"/>
        <family val="2"/>
      </rPr>
      <t>(</t>
    </r>
    <r>
      <rPr>
        <b/>
        <sz val="11"/>
        <color theme="1"/>
        <rFont val="等线"/>
        <family val="2"/>
      </rPr>
      <t>含少数股东权益</t>
    </r>
    <r>
      <rPr>
        <b/>
        <sz val="11"/>
        <color theme="1"/>
        <rFont val="Calibri"/>
        <family val="2"/>
      </rPr>
      <t>)</t>
    </r>
    <phoneticPr fontId="1" type="noConversion"/>
  </si>
  <si>
    <t>少数股东损益</t>
    <phoneticPr fontId="1" type="noConversion"/>
  </si>
  <si>
    <r>
      <rPr>
        <b/>
        <sz val="11"/>
        <color theme="1"/>
        <rFont val="等线"/>
        <family val="2"/>
      </rPr>
      <t>净利润</t>
    </r>
    <r>
      <rPr>
        <b/>
        <sz val="11"/>
        <color theme="1"/>
        <rFont val="Calibri"/>
        <family val="2"/>
      </rPr>
      <t>(</t>
    </r>
    <r>
      <rPr>
        <b/>
        <sz val="11"/>
        <color theme="1"/>
        <rFont val="等线"/>
        <family val="2"/>
      </rPr>
      <t>不含少数股东权益</t>
    </r>
    <r>
      <rPr>
        <b/>
        <sz val="11"/>
        <color theme="1"/>
        <rFont val="Calibri"/>
        <family val="2"/>
      </rPr>
      <t>)</t>
    </r>
    <phoneticPr fontId="1" type="noConversion"/>
  </si>
  <si>
    <t>综合收益总额</t>
    <phoneticPr fontId="1" type="noConversion"/>
  </si>
  <si>
    <r>
      <rPr>
        <b/>
        <sz val="11"/>
        <color theme="1"/>
        <rFont val="等线"/>
        <family val="2"/>
      </rPr>
      <t>综合收益总额</t>
    </r>
    <r>
      <rPr>
        <b/>
        <sz val="11"/>
        <color theme="1"/>
        <rFont val="Calibri"/>
        <family val="2"/>
      </rPr>
      <t>(</t>
    </r>
    <r>
      <rPr>
        <b/>
        <sz val="11"/>
        <color theme="1"/>
        <rFont val="等线"/>
        <family val="2"/>
      </rPr>
      <t>母公司</t>
    </r>
    <r>
      <rPr>
        <b/>
        <sz val="11"/>
        <color theme="1"/>
        <rFont val="Calibri"/>
        <family val="2"/>
      </rPr>
      <t>)</t>
    </r>
    <phoneticPr fontId="1" type="noConversion"/>
  </si>
  <si>
    <t>碧桂园服务[6098.HK]-ARD.现金流量表(单位:亿元,CNY)</t>
  </si>
  <si>
    <t>经营活动之现金</t>
  </si>
  <si>
    <t>已付所得税</t>
  </si>
  <si>
    <t>经营活动产生的现金流量净额</t>
  </si>
  <si>
    <t>收购附属公司-投资活动</t>
  </si>
  <si>
    <t>于合营企业投资</t>
  </si>
  <si>
    <t>于联营公司投资</t>
  </si>
  <si>
    <t>结付就上一年之业务合并应付之代价-投资活动</t>
  </si>
  <si>
    <t>购买物业,厂房及设备</t>
  </si>
  <si>
    <t>购买投资物业</t>
  </si>
  <si>
    <t>购买无形资产</t>
  </si>
  <si>
    <t>投资于其他非流动资产-非流动资产-投资活动</t>
  </si>
  <si>
    <t>已收公允值计入损益之金融资产之收入-投资活动</t>
  </si>
  <si>
    <t>以公允价值计量金融工具收到的股息-投资活动</t>
  </si>
  <si>
    <t>权益法投资出售所得款项净额-投资活动</t>
  </si>
  <si>
    <t>收购合并实体的付款</t>
  </si>
  <si>
    <t>以公允价值计量且其变动计入损益的金融资产处置收益-投资活动</t>
  </si>
  <si>
    <t>出售经损益按公平值计算之金融资产之现金流出</t>
  </si>
  <si>
    <t>出售附属公司现金流出-投资活动</t>
  </si>
  <si>
    <t>已收共同控制实体股息-投资活动</t>
  </si>
  <si>
    <t>权益投资法股息-投资活动</t>
  </si>
  <si>
    <t>收购使用权益法入账之投资-投资活动</t>
  </si>
  <si>
    <t>已收联营公司股息-投资活动</t>
  </si>
  <si>
    <t>购买按公平值计入损益之金融资产-投资活动</t>
  </si>
  <si>
    <t>出售物业,厂房及设备之出售所得款项-投资活动</t>
  </si>
  <si>
    <t>购置按公平值计入其他全面收益的金融资产-投资活动</t>
  </si>
  <si>
    <t>对第三方的贷款-投资活动</t>
  </si>
  <si>
    <t>出售于一间联营公司投资所得款项-投资活动</t>
  </si>
  <si>
    <t>处置物业,厂房及设备所得款</t>
  </si>
  <si>
    <t>处置无形资产所得款</t>
  </si>
  <si>
    <t>按公允价值计量且变动计入其他综合收益的已收分红-投资活动</t>
  </si>
  <si>
    <t>出售其他无形资产所得款</t>
  </si>
  <si>
    <t>出售按公允值计入损益之金融资产所得款</t>
  </si>
  <si>
    <t>应收关联方款项减少-投资活动</t>
  </si>
  <si>
    <t>已收利息-投资活动</t>
  </si>
  <si>
    <t>投资活动产生的现金流量净额</t>
  </si>
  <si>
    <t>来自非控制权益注资-筹资活动</t>
  </si>
  <si>
    <t>发行股份所得款项</t>
  </si>
  <si>
    <t>已发行股份</t>
  </si>
  <si>
    <t>缴付财务租约利息-筹资活动</t>
  </si>
  <si>
    <t>配售股份所得款项</t>
  </si>
  <si>
    <t>回购股份</t>
  </si>
  <si>
    <t>偿还银行及其他借款</t>
  </si>
  <si>
    <t>银行及其他借贷所得款</t>
  </si>
  <si>
    <t>支付现金股息给股东-筹资活动</t>
  </si>
  <si>
    <t>发行可换股债券所得款</t>
  </si>
  <si>
    <t>根据认购股权计划发行股本所得款</t>
  </si>
  <si>
    <t>赎回可换股债券-筹资活动</t>
  </si>
  <si>
    <t>非控股股东注资-筹资活动</t>
  </si>
  <si>
    <t>资本租赁利息费用</t>
  </si>
  <si>
    <t>融资租赁租金付款之资本部分-筹资活动</t>
  </si>
  <si>
    <t>已付股东之股息</t>
  </si>
  <si>
    <t>支付租赁负债-筹资活动</t>
  </si>
  <si>
    <t>收购非控股股东权益-筹资活动</t>
  </si>
  <si>
    <t>偿还借贷</t>
  </si>
  <si>
    <t>已付利息-筹资活动</t>
  </si>
  <si>
    <t>向非控股股东派发股息</t>
  </si>
  <si>
    <t>非控制性权益的股权交易</t>
  </si>
  <si>
    <t>筹资活动产生的现金流量净额</t>
  </si>
  <si>
    <t>现金及现金等价物净增加额</t>
  </si>
  <si>
    <t>期初现金及现金等价物余额</t>
  </si>
  <si>
    <t>汇率变动对现金及现金等价物及受限制现金的影响</t>
  </si>
  <si>
    <t>期末现金及现金等价物余额</t>
  </si>
  <si>
    <r>
      <rPr>
        <sz val="11"/>
        <color theme="1"/>
        <rFont val="微软雅黑"/>
        <family val="2"/>
        <charset val="134"/>
      </rPr>
      <t>增加</t>
    </r>
    <r>
      <rPr>
        <sz val="11"/>
        <color theme="1"/>
        <rFont val="Calibri"/>
        <family val="2"/>
      </rPr>
      <t>/(</t>
    </r>
    <r>
      <rPr>
        <sz val="11"/>
        <color theme="1"/>
        <rFont val="微软雅黑"/>
        <family val="2"/>
        <charset val="134"/>
      </rPr>
      <t>减少</t>
    </r>
    <r>
      <rPr>
        <sz val="11"/>
        <color theme="1"/>
        <rFont val="Calibri"/>
        <family val="2"/>
      </rPr>
      <t>)</t>
    </r>
    <r>
      <rPr>
        <sz val="11"/>
        <color theme="1"/>
        <rFont val="微软雅黑"/>
        <family val="2"/>
        <charset val="134"/>
      </rPr>
      <t>债权人款项及其他应付款</t>
    </r>
    <phoneticPr fontId="1" type="noConversion"/>
  </si>
  <si>
    <t>除税前(亏损)/溢利</t>
    <phoneticPr fontId="1" type="noConversion"/>
  </si>
  <si>
    <t>物业,厂房及设备折旧</t>
    <phoneticPr fontId="1" type="noConversion"/>
  </si>
  <si>
    <t>无形资产摊销</t>
    <phoneticPr fontId="1" type="noConversion"/>
  </si>
  <si>
    <t>处置物业,厂房及设备之(收益)/亏损</t>
    <phoneticPr fontId="1" type="noConversion"/>
  </si>
  <si>
    <t>提前终止租赁收益-经营活动</t>
    <phoneticPr fontId="1" type="noConversion"/>
  </si>
  <si>
    <t>股份为基础支付费用</t>
    <phoneticPr fontId="1" type="noConversion"/>
  </si>
  <si>
    <t>其他非流动资产摊销</t>
    <phoneticPr fontId="1" type="noConversion"/>
  </si>
  <si>
    <t>其他无形资产减值损失</t>
    <phoneticPr fontId="1" type="noConversion"/>
  </si>
  <si>
    <t>投资物业折旧</t>
    <phoneticPr fontId="1" type="noConversion"/>
  </si>
  <si>
    <t>无形资产折旧</t>
    <phoneticPr fontId="1" type="noConversion"/>
  </si>
  <si>
    <t>无形资产减值损失</t>
    <phoneticPr fontId="1" type="noConversion"/>
  </si>
  <si>
    <t>出售附属公司之亏损</t>
    <phoneticPr fontId="1" type="noConversion"/>
  </si>
  <si>
    <t>应占合资公司税后溢利-经营活动</t>
    <phoneticPr fontId="1" type="noConversion"/>
  </si>
  <si>
    <t>以权益法核算的投资应占亏损</t>
    <phoneticPr fontId="1" type="noConversion"/>
  </si>
  <si>
    <t>应占联营公司及共同控制实体之溢利/亏损</t>
    <phoneticPr fontId="1" type="noConversion"/>
  </si>
  <si>
    <t>应占联营公司之溢利/亏损</t>
    <phoneticPr fontId="1" type="noConversion"/>
  </si>
  <si>
    <t>出售于联营公司投资收益-经营活动</t>
    <phoneticPr fontId="1" type="noConversion"/>
  </si>
  <si>
    <t>员工持股计划所获得的股份-经营活动</t>
    <phoneticPr fontId="1" type="noConversion"/>
  </si>
  <si>
    <t>负商誉</t>
    <phoneticPr fontId="1" type="noConversion"/>
  </si>
  <si>
    <t>按公平值计入损益的金融资产-经营活动</t>
    <phoneticPr fontId="1" type="noConversion"/>
  </si>
  <si>
    <t>从联营公司转为可供出售金融资产时重估公允值之收益</t>
    <phoneticPr fontId="1" type="noConversion"/>
  </si>
  <si>
    <t>按公平值计入损益之其他金融资产公平值变动</t>
    <phoneticPr fontId="1" type="noConversion"/>
  </si>
  <si>
    <t>营运资本变动前之现金流量</t>
    <phoneticPr fontId="1" type="noConversion"/>
  </si>
  <si>
    <t>(增加)/减少受限制银行存款-经营活动</t>
    <phoneticPr fontId="1" type="noConversion"/>
  </si>
  <si>
    <t>(增加)/减少存货</t>
    <phoneticPr fontId="1" type="noConversion"/>
  </si>
  <si>
    <t>(增加)/减少应收账款及其他应收款</t>
    <phoneticPr fontId="1" type="noConversion"/>
  </si>
  <si>
    <t>增加/(减少)投资合同负债</t>
    <phoneticPr fontId="1" type="noConversion"/>
  </si>
  <si>
    <t>(增加)/减少合同负债-经营活动</t>
    <phoneticPr fontId="1" type="noConversion"/>
  </si>
  <si>
    <t>(增加)/减少合同资产-经营活动</t>
    <phoneticPr fontId="1" type="noConversion"/>
  </si>
  <si>
    <t>可能重分类至损益项目：外汇折算差异</t>
    <phoneticPr fontId="1" type="noConversion"/>
  </si>
  <si>
    <t>不会重分类至损益项目：按公允价值计量且变动计入其他综合收益的金融资产公允价值变动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</si>
</sst>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###,##0.00"/>
  </numFmts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微软雅黑"/>
      <family val="2"/>
      <charset val="134"/>
    </font>
    <font>
      <sz val="11"/>
      <name val="宋体"/>
      <family val="2"/>
      <charset val="134"/>
    </font>
    <font>
      <sz val="11"/>
      <color theme="1"/>
      <name val="Calibri"/>
      <family val="2"/>
    </font>
    <font>
      <b/>
      <sz val="12"/>
      <color indexed="8"/>
      <name val="Calibri"/>
      <family val="2"/>
    </font>
    <font>
      <sz val="11"/>
      <color theme="1"/>
      <name val="等线"/>
      <family val="2"/>
    </font>
    <font>
      <b/>
      <sz val="11"/>
      <color theme="1"/>
      <name val="Calibri"/>
      <family val="2"/>
    </font>
    <font>
      <b/>
      <sz val="11"/>
      <color theme="1"/>
      <name val="等线"/>
      <family val="2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  <font>
      <sz val="11"/>
      <color theme="1"/>
      <name val="宋体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Calibr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176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177" fontId="2" fillId="0" borderId="0" xfId="0" applyNumberFormat="1" applyFont="1"/>
    <xf numFmtId="177" fontId="3" fillId="2" borderId="0" xfId="0" applyNumberFormat="1" applyFont="1" applyFill="1"/>
    <xf numFmtId="0" fontId="3" fillId="2" borderId="0" xfId="0" applyFont="1" applyFill="1"/>
    <xf numFmtId="0" fontId="3" fillId="3" borderId="0" xfId="0" applyFont="1" applyFill="1"/>
    <xf numFmtId="177" fontId="3" fillId="3" borderId="0" xfId="0" applyNumberFormat="1" applyFont="1" applyFill="1"/>
    <xf numFmtId="0" fontId="2" fillId="0" borderId="0" xfId="0" applyFont="1" applyAlignment="1">
      <alignment wrapText="1"/>
    </xf>
    <xf numFmtId="0" fontId="6" fillId="0" borderId="0" xfId="0" applyFont="1"/>
    <xf numFmtId="0" fontId="2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right" vertical="center"/>
    </xf>
    <xf numFmtId="0" fontId="4" fillId="0" borderId="0" xfId="0" applyFont="1"/>
    <xf numFmtId="0" fontId="2" fillId="4" borderId="0" xfId="0" applyFont="1" applyFill="1"/>
    <xf numFmtId="177" fontId="2" fillId="4" borderId="0" xfId="0" applyNumberFormat="1" applyFont="1" applyFill="1"/>
    <xf numFmtId="0" fontId="5" fillId="0" borderId="0" xfId="0" applyFont="1"/>
    <xf numFmtId="10" fontId="12" fillId="0" borderId="0" xfId="1" applyNumberFormat="1" applyFont="1" applyFill="1" applyAlignment="1"/>
    <xf numFmtId="0" fontId="12" fillId="0" borderId="0" xfId="0" applyFont="1"/>
    <xf numFmtId="0" fontId="13" fillId="0" borderId="0" xfId="0" applyFont="1" applyAlignment="1">
      <alignment wrapText="1"/>
    </xf>
    <xf numFmtId="10" fontId="13" fillId="0" borderId="0" xfId="1" applyNumberFormat="1" applyFont="1" applyFill="1" applyAlignment="1"/>
    <xf numFmtId="0" fontId="14" fillId="2" borderId="0" xfId="0" applyFont="1" applyFill="1"/>
    <xf numFmtId="0" fontId="8" fillId="0" borderId="0" xfId="0" applyFont="1"/>
    <xf numFmtId="0" fontId="14" fillId="0" borderId="0" xfId="0" applyFont="1"/>
    <xf numFmtId="0" fontId="9" fillId="0" borderId="0" xfId="0" applyFont="1"/>
    <xf numFmtId="176" fontId="6" fillId="0" borderId="0" xfId="0" applyNumberFormat="1" applyFont="1"/>
    <xf numFmtId="0" fontId="9" fillId="3" borderId="0" xfId="0" applyFont="1" applyFill="1"/>
    <xf numFmtId="0" fontId="17" fillId="0" borderId="0" xfId="0" applyFont="1" applyAlignment="1">
      <alignment horizontal="left" vertical="center"/>
    </xf>
    <xf numFmtId="0" fontId="8" fillId="0" borderId="0" xfId="0" applyFont="1" applyAlignment="1">
      <alignment wrapText="1"/>
    </xf>
    <xf numFmtId="2" fontId="2" fillId="0" borderId="0" xfId="0" applyNumberFormat="1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077F-A2D8-4923-B0C1-932BE2960FE5}">
  <dimension ref="A1:M46"/>
  <sheetViews>
    <sheetView tabSelected="1" zoomScale="85" zoomScaleNormal="85" workbookViewId="0">
      <selection activeCell="A23" sqref="A23"/>
    </sheetView>
  </sheetViews>
  <sheetFormatPr defaultRowHeight="15" x14ac:dyDescent="0.25"/>
  <cols>
    <col min="1" max="1" width="72.125" style="10" bestFit="1" customWidth="1"/>
    <col min="2" max="13" width="9.75" style="10" bestFit="1" customWidth="1"/>
    <col min="14" max="16384" width="9" style="10"/>
  </cols>
  <sheetData>
    <row r="1" spans="1:13" x14ac:dyDescent="0.25">
      <c r="A1" s="3" t="s">
        <v>32</v>
      </c>
      <c r="B1" s="3" t="s">
        <v>1</v>
      </c>
      <c r="C1" s="3" t="s">
        <v>2</v>
      </c>
      <c r="D1" s="3" t="s">
        <v>3</v>
      </c>
      <c r="E1" s="3" t="s">
        <v>33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5">
      <c r="A2" s="3" t="s">
        <v>14</v>
      </c>
      <c r="B2" s="3" t="s">
        <v>15</v>
      </c>
      <c r="C2" s="3" t="s">
        <v>15</v>
      </c>
      <c r="D2" s="3" t="s">
        <v>15</v>
      </c>
      <c r="E2" s="3" t="s">
        <v>16</v>
      </c>
      <c r="F2" s="3" t="s">
        <v>15</v>
      </c>
      <c r="G2" s="3" t="s">
        <v>16</v>
      </c>
      <c r="H2" s="3" t="s">
        <v>15</v>
      </c>
      <c r="I2" s="3" t="s">
        <v>16</v>
      </c>
      <c r="J2" s="3" t="s">
        <v>15</v>
      </c>
      <c r="K2" s="3" t="s">
        <v>16</v>
      </c>
      <c r="L2" s="3" t="s">
        <v>15</v>
      </c>
      <c r="M2" s="3" t="s">
        <v>16</v>
      </c>
    </row>
    <row r="3" spans="1:13" x14ac:dyDescent="0.25">
      <c r="A3" s="3" t="s">
        <v>12</v>
      </c>
      <c r="B3" s="3" t="s">
        <v>13</v>
      </c>
      <c r="C3" s="3" t="s">
        <v>13</v>
      </c>
      <c r="D3" s="3" t="s">
        <v>13</v>
      </c>
      <c r="E3" s="3" t="s">
        <v>13</v>
      </c>
      <c r="F3" s="3" t="s">
        <v>13</v>
      </c>
      <c r="G3" s="3" t="s">
        <v>13</v>
      </c>
      <c r="H3" s="3" t="s">
        <v>13</v>
      </c>
      <c r="I3" s="3" t="s">
        <v>13</v>
      </c>
      <c r="J3" s="3" t="s">
        <v>13</v>
      </c>
      <c r="K3" s="3" t="s">
        <v>13</v>
      </c>
      <c r="L3" s="3" t="s">
        <v>13</v>
      </c>
      <c r="M3" s="3" t="s">
        <v>13</v>
      </c>
    </row>
    <row r="4" spans="1:13" x14ac:dyDescent="0.25">
      <c r="A4" s="7" t="s">
        <v>34</v>
      </c>
      <c r="B4" s="8">
        <v>14.34</v>
      </c>
      <c r="C4" s="8">
        <v>24.68</v>
      </c>
      <c r="D4" s="8">
        <v>34.770000000000003</v>
      </c>
      <c r="E4" s="8">
        <v>38.75</v>
      </c>
      <c r="F4" s="8">
        <v>55.22</v>
      </c>
      <c r="G4" s="8">
        <v>86.27</v>
      </c>
      <c r="H4" s="8">
        <v>122.69</v>
      </c>
      <c r="I4" s="8">
        <v>180.5</v>
      </c>
      <c r="J4" s="8">
        <v>312.04000000000002</v>
      </c>
      <c r="K4" s="8">
        <v>515.91</v>
      </c>
      <c r="L4" s="8">
        <v>668.13</v>
      </c>
      <c r="M4" s="8">
        <v>679.18</v>
      </c>
    </row>
    <row r="5" spans="1:13" x14ac:dyDescent="0.25">
      <c r="A5" s="6" t="s">
        <v>35</v>
      </c>
      <c r="B5" s="5">
        <v>0.47</v>
      </c>
      <c r="C5" s="5">
        <v>0.7</v>
      </c>
      <c r="D5" s="5">
        <v>1.22</v>
      </c>
      <c r="E5" s="5">
        <v>1.32</v>
      </c>
      <c r="F5" s="5">
        <v>8.51</v>
      </c>
      <c r="G5" s="5">
        <v>10.82</v>
      </c>
      <c r="H5" s="5">
        <v>20.45</v>
      </c>
      <c r="I5" s="5">
        <v>23.27</v>
      </c>
      <c r="J5" s="5">
        <v>79.16</v>
      </c>
      <c r="K5" s="5">
        <v>170.74</v>
      </c>
      <c r="L5" s="5">
        <v>356.12</v>
      </c>
      <c r="M5" s="5">
        <v>363.47</v>
      </c>
    </row>
    <row r="6" spans="1:13" ht="16.5" x14ac:dyDescent="0.3">
      <c r="A6" s="3" t="s">
        <v>41</v>
      </c>
      <c r="B6" s="4">
        <v>0.37</v>
      </c>
      <c r="C6" s="4">
        <v>0.43</v>
      </c>
      <c r="D6" s="4">
        <v>0.79</v>
      </c>
      <c r="E6" s="4">
        <v>0.84</v>
      </c>
      <c r="F6" s="4">
        <v>1.1299999999999999</v>
      </c>
      <c r="G6" s="4">
        <v>1.44</v>
      </c>
      <c r="H6" s="4">
        <v>3.12</v>
      </c>
      <c r="I6" s="4">
        <v>2.99</v>
      </c>
      <c r="J6" s="4">
        <v>12.49</v>
      </c>
      <c r="K6" s="4">
        <v>10.5</v>
      </c>
      <c r="L6" s="4">
        <v>13.66</v>
      </c>
      <c r="M6" s="4">
        <v>14.03</v>
      </c>
    </row>
    <row r="7" spans="1:13" ht="16.5" x14ac:dyDescent="0.3">
      <c r="A7" s="3" t="s">
        <v>42</v>
      </c>
      <c r="B7" s="4"/>
      <c r="C7" s="4"/>
      <c r="D7" s="4"/>
      <c r="E7" s="4"/>
      <c r="F7" s="4"/>
      <c r="G7" s="4"/>
      <c r="H7" s="4">
        <v>0.28999999999999998</v>
      </c>
      <c r="I7" s="4">
        <v>0.35</v>
      </c>
      <c r="J7" s="4">
        <v>1.3</v>
      </c>
      <c r="K7" s="4">
        <v>1.8</v>
      </c>
      <c r="L7" s="4">
        <v>2.64</v>
      </c>
      <c r="M7" s="4">
        <v>2.63</v>
      </c>
    </row>
    <row r="8" spans="1:13" ht="16.5" x14ac:dyDescent="0.3">
      <c r="A8" s="3" t="s">
        <v>43</v>
      </c>
      <c r="B8" s="9"/>
      <c r="C8" s="4"/>
      <c r="D8" s="4"/>
      <c r="E8" s="4"/>
      <c r="F8" s="4"/>
      <c r="G8" s="4"/>
      <c r="H8" s="4"/>
      <c r="I8" s="4"/>
      <c r="J8" s="4"/>
      <c r="K8" s="3">
        <v>10.09</v>
      </c>
      <c r="L8" s="3">
        <v>9.36</v>
      </c>
      <c r="M8" s="3">
        <v>11.48</v>
      </c>
    </row>
    <row r="9" spans="1:13" x14ac:dyDescent="0.25">
      <c r="A9" s="3" t="s">
        <v>36</v>
      </c>
      <c r="B9" s="3">
        <v>0</v>
      </c>
      <c r="C9" s="3">
        <v>0.02</v>
      </c>
      <c r="D9" s="3">
        <v>0.21</v>
      </c>
      <c r="E9" s="3">
        <v>0.25</v>
      </c>
      <c r="F9" s="4">
        <v>6.86</v>
      </c>
      <c r="G9" s="4">
        <v>8.8800000000000008</v>
      </c>
      <c r="H9" s="4">
        <v>16.04</v>
      </c>
      <c r="I9" s="4">
        <v>18.7</v>
      </c>
      <c r="J9" s="4">
        <v>61.76</v>
      </c>
      <c r="K9" s="4">
        <v>131.31</v>
      </c>
      <c r="L9" s="4">
        <v>279.45</v>
      </c>
      <c r="M9" s="4">
        <v>284.27</v>
      </c>
    </row>
    <row r="10" spans="1:13" ht="16.5" x14ac:dyDescent="0.3">
      <c r="A10" s="3" t="s">
        <v>58</v>
      </c>
      <c r="B10" s="4"/>
      <c r="C10" s="4"/>
      <c r="D10" s="4"/>
      <c r="E10" s="4"/>
      <c r="F10" s="4"/>
      <c r="G10" s="4"/>
      <c r="H10" s="4"/>
      <c r="I10" s="4">
        <v>0.91</v>
      </c>
      <c r="J10" s="4">
        <v>3.12</v>
      </c>
      <c r="K10" s="4">
        <v>3.16</v>
      </c>
      <c r="L10" s="4">
        <v>3.98</v>
      </c>
      <c r="M10" s="4">
        <v>4.1900000000000004</v>
      </c>
    </row>
    <row r="11" spans="1:13" ht="16.5" x14ac:dyDescent="0.3">
      <c r="A11" s="3" t="s">
        <v>57</v>
      </c>
      <c r="B11" s="4"/>
      <c r="C11" s="4"/>
      <c r="D11" s="4">
        <v>0</v>
      </c>
      <c r="E11" s="4">
        <v>0.05</v>
      </c>
      <c r="F11" s="4">
        <v>0.16</v>
      </c>
      <c r="G11" s="4">
        <v>0.16</v>
      </c>
      <c r="H11" s="4">
        <v>0.1</v>
      </c>
      <c r="I11" s="4">
        <v>0.1</v>
      </c>
      <c r="J11" s="4">
        <v>0.1</v>
      </c>
      <c r="K11" s="4">
        <v>9.14</v>
      </c>
      <c r="L11" s="3">
        <v>41.64</v>
      </c>
      <c r="M11" s="3">
        <v>40.79</v>
      </c>
    </row>
    <row r="12" spans="1:13" ht="16.5" x14ac:dyDescent="0.3">
      <c r="A12" s="3" t="s">
        <v>44</v>
      </c>
      <c r="B12" s="3"/>
      <c r="C12" s="3"/>
      <c r="D12" s="3"/>
      <c r="E12" s="3"/>
      <c r="F12" s="3"/>
      <c r="G12" s="4"/>
      <c r="H12" s="4"/>
      <c r="I12" s="4"/>
      <c r="J12" s="4"/>
      <c r="K12" s="4">
        <v>3.44</v>
      </c>
      <c r="L12" s="4">
        <v>3.91</v>
      </c>
      <c r="M12" s="4">
        <v>4.1399999999999997</v>
      </c>
    </row>
    <row r="13" spans="1:13" x14ac:dyDescent="0.25">
      <c r="A13" s="3" t="s">
        <v>37</v>
      </c>
      <c r="B13" s="4">
        <v>0.05</v>
      </c>
      <c r="C13" s="4">
        <v>0.04</v>
      </c>
      <c r="D13" s="4">
        <v>0.04</v>
      </c>
      <c r="E13" s="4">
        <v>0.02</v>
      </c>
      <c r="F13" s="4">
        <v>0.03</v>
      </c>
      <c r="G13" s="3">
        <v>0.06</v>
      </c>
      <c r="H13" s="3">
        <v>0.11</v>
      </c>
      <c r="I13" s="3">
        <v>0.22</v>
      </c>
      <c r="J13" s="3">
        <v>0.38</v>
      </c>
      <c r="K13" s="3">
        <v>1.29</v>
      </c>
      <c r="L13" s="3">
        <v>1.49</v>
      </c>
      <c r="M13" s="3">
        <v>1.94</v>
      </c>
    </row>
    <row r="14" spans="1:13" x14ac:dyDescent="0.25">
      <c r="A14" s="3" t="s">
        <v>45</v>
      </c>
      <c r="B14" s="4"/>
      <c r="C14" s="4">
        <v>0.12</v>
      </c>
      <c r="D14" s="4">
        <v>0.14000000000000001</v>
      </c>
      <c r="E14" s="4">
        <v>0.17</v>
      </c>
      <c r="F14" s="4">
        <v>0.27</v>
      </c>
      <c r="G14" s="4">
        <v>0.28000000000000003</v>
      </c>
      <c r="H14" s="4">
        <v>0.74</v>
      </c>
      <c r="I14" s="4"/>
      <c r="J14" s="4"/>
      <c r="K14" s="4"/>
      <c r="L14" s="3"/>
      <c r="M14" s="3"/>
    </row>
    <row r="15" spans="1:13" x14ac:dyDescent="0.25">
      <c r="A15" s="3" t="s">
        <v>46</v>
      </c>
      <c r="B15" s="4">
        <v>0.05</v>
      </c>
      <c r="C15" s="4">
        <v>7.0000000000000007E-2</v>
      </c>
      <c r="D15" s="4">
        <v>0.04</v>
      </c>
      <c r="E15" s="4"/>
      <c r="F15" s="4"/>
      <c r="G15" s="4"/>
      <c r="H15" s="4">
        <v>0.06</v>
      </c>
      <c r="I15" s="4"/>
      <c r="J15" s="4"/>
      <c r="K15" s="4"/>
      <c r="L15" s="3"/>
      <c r="M15" s="3"/>
    </row>
    <row r="16" spans="1:13" x14ac:dyDescent="0.25">
      <c r="A16" s="3" t="s">
        <v>47</v>
      </c>
      <c r="B16" s="4"/>
      <c r="C16" s="4">
        <v>0.01</v>
      </c>
      <c r="D16" s="4"/>
      <c r="E16" s="4"/>
      <c r="F16" s="4"/>
      <c r="G16" s="4"/>
      <c r="H16" s="4"/>
      <c r="I16" s="4"/>
      <c r="J16" s="4"/>
      <c r="K16" s="4"/>
      <c r="L16" s="3"/>
      <c r="M16" s="3"/>
    </row>
    <row r="17" spans="1:13" x14ac:dyDescent="0.25">
      <c r="A17" s="3" t="s">
        <v>48</v>
      </c>
      <c r="B17" s="4"/>
      <c r="C17" s="4"/>
      <c r="D17" s="4"/>
      <c r="E17" s="4"/>
      <c r="F17" s="4">
        <v>0.06</v>
      </c>
      <c r="G17" s="4"/>
      <c r="H17" s="4"/>
      <c r="I17" s="4"/>
      <c r="J17" s="4"/>
      <c r="K17" s="4"/>
      <c r="L17" s="3"/>
      <c r="M17" s="3"/>
    </row>
    <row r="18" spans="1:13" x14ac:dyDescent="0.25">
      <c r="A18" s="6" t="s">
        <v>38</v>
      </c>
      <c r="B18" s="5">
        <v>13.87</v>
      </c>
      <c r="C18" s="5">
        <v>23.98</v>
      </c>
      <c r="D18" s="5">
        <v>33.56</v>
      </c>
      <c r="E18" s="5">
        <v>37.43</v>
      </c>
      <c r="F18" s="5">
        <v>46.71</v>
      </c>
      <c r="G18" s="5">
        <v>75.45</v>
      </c>
      <c r="H18" s="5">
        <v>102.24</v>
      </c>
      <c r="I18" s="5">
        <v>157.22999999999999</v>
      </c>
      <c r="J18" s="5">
        <v>232.88</v>
      </c>
      <c r="K18" s="5">
        <v>345.17</v>
      </c>
      <c r="L18" s="5">
        <v>312</v>
      </c>
      <c r="M18" s="5">
        <v>315.70999999999998</v>
      </c>
    </row>
    <row r="19" spans="1:13" x14ac:dyDescent="0.25">
      <c r="A19" s="3" t="s">
        <v>39</v>
      </c>
      <c r="B19" s="3">
        <v>0.06</v>
      </c>
      <c r="C19" s="3">
        <v>0.05</v>
      </c>
      <c r="D19" s="3">
        <v>0.06</v>
      </c>
      <c r="E19" s="3">
        <v>7.0000000000000007E-2</v>
      </c>
      <c r="F19" s="4">
        <v>0.08</v>
      </c>
      <c r="G19" s="4">
        <v>0.09</v>
      </c>
      <c r="H19" s="4">
        <v>0.14000000000000001</v>
      </c>
      <c r="I19" s="4">
        <v>0.3</v>
      </c>
      <c r="J19" s="4">
        <v>1.37</v>
      </c>
      <c r="K19" s="4">
        <v>1.55</v>
      </c>
      <c r="L19" s="4">
        <v>2.11</v>
      </c>
      <c r="M19" s="4">
        <v>1.87</v>
      </c>
    </row>
    <row r="20" spans="1:13" ht="16.5" x14ac:dyDescent="0.3">
      <c r="A20" s="3" t="s">
        <v>61</v>
      </c>
      <c r="B20" s="4">
        <v>7.89</v>
      </c>
      <c r="C20" s="4">
        <v>6.17</v>
      </c>
      <c r="D20" s="4">
        <v>7.12</v>
      </c>
      <c r="E20" s="4">
        <v>6.42</v>
      </c>
      <c r="F20" s="4">
        <v>7.88</v>
      </c>
      <c r="G20" s="4">
        <v>13.14</v>
      </c>
      <c r="H20" s="4">
        <v>20.04</v>
      </c>
      <c r="I20" s="4">
        <v>34.15</v>
      </c>
      <c r="J20" s="4">
        <v>52.44</v>
      </c>
      <c r="K20" s="4">
        <v>94</v>
      </c>
      <c r="L20" s="3">
        <v>155.78</v>
      </c>
      <c r="M20" s="36">
        <v>185.9</v>
      </c>
    </row>
    <row r="21" spans="1:13" x14ac:dyDescent="0.25">
      <c r="A21" s="3" t="s">
        <v>56</v>
      </c>
      <c r="B21" s="4"/>
      <c r="C21" s="4"/>
      <c r="D21" s="4"/>
      <c r="E21" s="4"/>
      <c r="F21" s="4"/>
      <c r="G21" s="4">
        <v>10.43</v>
      </c>
      <c r="H21" s="4">
        <v>12.81</v>
      </c>
      <c r="I21" s="4">
        <v>23.28</v>
      </c>
      <c r="J21" s="4">
        <v>25.66</v>
      </c>
      <c r="K21" s="4">
        <v>30.23</v>
      </c>
      <c r="L21" s="3">
        <v>36.56</v>
      </c>
      <c r="M21" s="3">
        <v>38.03</v>
      </c>
    </row>
    <row r="22" spans="1:13" ht="16.5" x14ac:dyDescent="0.3">
      <c r="A22" s="3" t="s">
        <v>59</v>
      </c>
      <c r="B22" s="4">
        <v>0.01</v>
      </c>
      <c r="C22" s="4">
        <v>0.01</v>
      </c>
      <c r="D22" s="4">
        <v>0.03</v>
      </c>
      <c r="E22" s="4">
        <v>0.03</v>
      </c>
      <c r="F22" s="4">
        <v>0.05</v>
      </c>
      <c r="G22" s="4">
        <v>0.11</v>
      </c>
      <c r="H22" s="4">
        <v>0.12</v>
      </c>
      <c r="I22" s="4">
        <v>0.23</v>
      </c>
      <c r="J22" s="4">
        <v>1.26</v>
      </c>
      <c r="K22" s="4">
        <v>1.7</v>
      </c>
      <c r="L22" s="3">
        <v>1.37</v>
      </c>
      <c r="M22" s="3">
        <v>1.74</v>
      </c>
    </row>
    <row r="23" spans="1:13" ht="16.5" x14ac:dyDescent="0.3">
      <c r="A23" s="3" t="s">
        <v>60</v>
      </c>
      <c r="B23" s="4">
        <v>5.91</v>
      </c>
      <c r="C23" s="4">
        <v>17.739999999999998</v>
      </c>
      <c r="D23" s="4">
        <v>26.34</v>
      </c>
      <c r="E23" s="4">
        <v>30.91</v>
      </c>
      <c r="F23" s="4">
        <v>38.69</v>
      </c>
      <c r="G23" s="4">
        <v>51.69</v>
      </c>
      <c r="H23" s="4">
        <v>69.14</v>
      </c>
      <c r="I23" s="4">
        <v>99.27</v>
      </c>
      <c r="J23" s="4">
        <v>152.15</v>
      </c>
      <c r="K23" s="4">
        <v>217.68</v>
      </c>
      <c r="L23" s="3">
        <v>116.19</v>
      </c>
      <c r="M23" s="3">
        <v>88.16</v>
      </c>
    </row>
    <row r="24" spans="1:13" x14ac:dyDescent="0.25">
      <c r="A24" s="7" t="s">
        <v>49</v>
      </c>
      <c r="B24" s="8">
        <v>14.34</v>
      </c>
      <c r="C24" s="8">
        <v>24.68</v>
      </c>
      <c r="D24" s="8">
        <v>34.770000000000003</v>
      </c>
      <c r="E24" s="8">
        <v>38.75</v>
      </c>
      <c r="F24" s="8">
        <v>55.22</v>
      </c>
      <c r="G24" s="8">
        <v>86.27</v>
      </c>
      <c r="H24" s="8">
        <v>122.69</v>
      </c>
      <c r="I24" s="8">
        <v>180.5</v>
      </c>
      <c r="J24" s="8">
        <v>312.04000000000002</v>
      </c>
      <c r="K24" s="8">
        <v>515.91</v>
      </c>
      <c r="L24" s="8">
        <v>668.13</v>
      </c>
      <c r="M24" s="8">
        <v>679.18</v>
      </c>
    </row>
    <row r="25" spans="1:13" x14ac:dyDescent="0.25">
      <c r="A25" s="6" t="s">
        <v>50</v>
      </c>
      <c r="B25" s="5">
        <v>5.77</v>
      </c>
      <c r="C25" s="5">
        <v>10.83</v>
      </c>
      <c r="D25" s="5">
        <v>15.42</v>
      </c>
      <c r="E25" s="5">
        <v>18.18</v>
      </c>
      <c r="F25" s="5">
        <v>23.3</v>
      </c>
      <c r="G25" s="5">
        <v>45.3</v>
      </c>
      <c r="H25" s="5">
        <v>56.8</v>
      </c>
      <c r="I25" s="5">
        <v>67.86</v>
      </c>
      <c r="J25" s="5">
        <v>161.59</v>
      </c>
      <c r="K25" s="5">
        <v>305</v>
      </c>
      <c r="L25" s="5">
        <v>383.73</v>
      </c>
      <c r="M25" s="5">
        <v>402.4</v>
      </c>
    </row>
    <row r="26" spans="1:13" x14ac:dyDescent="0.25">
      <c r="A26" s="21" t="s">
        <v>51</v>
      </c>
      <c r="B26" s="22">
        <v>5.77</v>
      </c>
      <c r="C26" s="22">
        <v>10.19</v>
      </c>
      <c r="D26" s="22">
        <v>14.21</v>
      </c>
      <c r="E26" s="22">
        <v>17.920000000000002</v>
      </c>
      <c r="F26" s="22">
        <v>22.61</v>
      </c>
      <c r="G26" s="22">
        <v>44.72</v>
      </c>
      <c r="H26" s="22">
        <v>53.73</v>
      </c>
      <c r="I26" s="22">
        <v>64.44</v>
      </c>
      <c r="J26" s="22">
        <v>145.66</v>
      </c>
      <c r="K26" s="22">
        <v>284.97000000000003</v>
      </c>
      <c r="L26" s="21">
        <v>361.87</v>
      </c>
      <c r="M26" s="21">
        <v>378.94</v>
      </c>
    </row>
    <row r="27" spans="1:13" x14ac:dyDescent="0.25">
      <c r="A27" s="3" t="s">
        <v>62</v>
      </c>
      <c r="B27" s="4">
        <v>0</v>
      </c>
      <c r="C27" s="4">
        <v>0</v>
      </c>
      <c r="D27" s="4">
        <v>0</v>
      </c>
      <c r="E27" s="4">
        <v>0.02</v>
      </c>
      <c r="F27" s="4">
        <v>0.02</v>
      </c>
      <c r="G27" s="4">
        <v>16.809999999999999</v>
      </c>
      <c r="H27" s="4">
        <v>17.57</v>
      </c>
      <c r="I27" s="4">
        <v>18.260000000000002</v>
      </c>
      <c r="J27" s="4">
        <v>83.62</v>
      </c>
      <c r="K27" s="4">
        <v>210.3</v>
      </c>
      <c r="L27" s="3">
        <v>272.02999999999997</v>
      </c>
      <c r="M27" s="3">
        <v>272.14</v>
      </c>
    </row>
    <row r="28" spans="1:13" ht="16.5" x14ac:dyDescent="0.3">
      <c r="A28" s="3" t="s">
        <v>63</v>
      </c>
      <c r="B28" s="4">
        <v>2.25</v>
      </c>
      <c r="C28" s="4">
        <v>4.55</v>
      </c>
      <c r="D28" s="4">
        <v>5</v>
      </c>
      <c r="E28" s="4">
        <v>4.92</v>
      </c>
      <c r="F28" s="4">
        <v>6.01</v>
      </c>
      <c r="G28" s="4">
        <v>5.43</v>
      </c>
      <c r="H28" s="4">
        <v>5.32</v>
      </c>
      <c r="I28" s="4">
        <v>6.36</v>
      </c>
      <c r="J28" s="4">
        <v>9.17</v>
      </c>
      <c r="K28" s="4">
        <v>7.71</v>
      </c>
      <c r="L28" s="3">
        <v>4.6900000000000004</v>
      </c>
      <c r="M28" s="3">
        <v>5.97</v>
      </c>
    </row>
    <row r="29" spans="1:13" x14ac:dyDescent="0.25">
      <c r="A29" s="3" t="s">
        <v>52</v>
      </c>
      <c r="B29" s="4">
        <v>3.52</v>
      </c>
      <c r="C29" s="4">
        <v>5.65</v>
      </c>
      <c r="D29" s="4">
        <v>9.2100000000000009</v>
      </c>
      <c r="E29" s="4">
        <v>12.98</v>
      </c>
      <c r="F29" s="4">
        <v>16.579999999999998</v>
      </c>
      <c r="G29" s="4">
        <v>22.49</v>
      </c>
      <c r="H29" s="4">
        <v>30.85</v>
      </c>
      <c r="I29" s="4">
        <v>39.83</v>
      </c>
      <c r="J29" s="4">
        <v>52.87</v>
      </c>
      <c r="K29" s="4">
        <v>66.97</v>
      </c>
      <c r="L29" s="3">
        <v>85.16</v>
      </c>
      <c r="M29" s="3">
        <v>100.83</v>
      </c>
    </row>
    <row r="30" spans="1:13" ht="16.5" x14ac:dyDescent="0.3">
      <c r="A30" s="21" t="s">
        <v>64</v>
      </c>
      <c r="B30" s="22"/>
      <c r="C30" s="22">
        <v>0.64</v>
      </c>
      <c r="D30" s="22">
        <v>1.21</v>
      </c>
      <c r="E30" s="22">
        <v>0.26</v>
      </c>
      <c r="F30" s="22">
        <v>0.69</v>
      </c>
      <c r="G30" s="22">
        <v>0.57999999999999996</v>
      </c>
      <c r="H30" s="22">
        <v>3.06</v>
      </c>
      <c r="I30" s="22">
        <v>3.41</v>
      </c>
      <c r="J30" s="22">
        <v>15.93</v>
      </c>
      <c r="K30" s="22">
        <v>20.03</v>
      </c>
      <c r="L30" s="21">
        <v>21.87</v>
      </c>
      <c r="M30" s="21">
        <v>23.46</v>
      </c>
    </row>
    <row r="31" spans="1:13" x14ac:dyDescent="0.25">
      <c r="A31" s="6" t="s">
        <v>53</v>
      </c>
      <c r="B31" s="5">
        <v>8.57</v>
      </c>
      <c r="C31" s="5">
        <v>13.85</v>
      </c>
      <c r="D31" s="5">
        <v>19.350000000000001</v>
      </c>
      <c r="E31" s="5">
        <v>20.57</v>
      </c>
      <c r="F31" s="5">
        <v>31.92</v>
      </c>
      <c r="G31" s="5">
        <v>40.97</v>
      </c>
      <c r="H31" s="5">
        <v>65.900000000000006</v>
      </c>
      <c r="I31" s="5">
        <v>112.64</v>
      </c>
      <c r="J31" s="5">
        <v>150.44999999999999</v>
      </c>
      <c r="K31" s="5">
        <v>210.91</v>
      </c>
      <c r="L31" s="5">
        <v>284.39</v>
      </c>
      <c r="M31" s="5">
        <v>276.77999999999997</v>
      </c>
    </row>
    <row r="32" spans="1:13" x14ac:dyDescent="0.25">
      <c r="A32" s="6" t="s">
        <v>54</v>
      </c>
      <c r="B32" s="5"/>
      <c r="C32" s="5"/>
      <c r="D32" s="5">
        <v>0.14000000000000001</v>
      </c>
      <c r="E32" s="5">
        <v>0.15</v>
      </c>
      <c r="F32" s="5">
        <v>0.65</v>
      </c>
      <c r="G32" s="5">
        <v>1.1000000000000001</v>
      </c>
      <c r="H32" s="5">
        <v>1.62</v>
      </c>
      <c r="I32" s="5">
        <v>2.36</v>
      </c>
      <c r="J32" s="5">
        <v>8.1199999999999992</v>
      </c>
      <c r="K32" s="5">
        <v>23.83</v>
      </c>
      <c r="L32" s="5">
        <v>36.49</v>
      </c>
      <c r="M32" s="5">
        <v>39.229999999999997</v>
      </c>
    </row>
    <row r="33" spans="1:13" ht="16.5" x14ac:dyDescent="0.3">
      <c r="A33" s="3" t="s">
        <v>65</v>
      </c>
      <c r="B33" s="4"/>
      <c r="C33" s="4"/>
      <c r="D33" s="4"/>
      <c r="E33" s="4"/>
      <c r="F33" s="4"/>
      <c r="G33" s="4"/>
      <c r="H33" s="4"/>
      <c r="I33" s="4"/>
      <c r="J33" s="4">
        <v>2.48</v>
      </c>
      <c r="K33" s="4">
        <v>2.96</v>
      </c>
      <c r="L33" s="3">
        <v>4.42</v>
      </c>
      <c r="M33" s="3">
        <v>5.09</v>
      </c>
    </row>
    <row r="34" spans="1:13" x14ac:dyDescent="0.25">
      <c r="A34" s="3" t="s">
        <v>66</v>
      </c>
      <c r="B34" s="4"/>
      <c r="C34" s="4"/>
      <c r="D34" s="4"/>
      <c r="E34" s="4"/>
      <c r="F34" s="4"/>
      <c r="G34" s="4">
        <v>0.06</v>
      </c>
      <c r="H34" s="4">
        <v>0.19</v>
      </c>
      <c r="I34" s="4">
        <v>0.26</v>
      </c>
      <c r="J34" s="4">
        <v>0.55000000000000004</v>
      </c>
      <c r="K34" s="4">
        <v>9.51</v>
      </c>
      <c r="L34" s="3">
        <v>9.32</v>
      </c>
      <c r="M34" s="3">
        <v>11.39</v>
      </c>
    </row>
    <row r="35" spans="1:13" ht="16.5" x14ac:dyDescent="0.3">
      <c r="A35" s="3" t="s">
        <v>67</v>
      </c>
      <c r="B35" s="4"/>
      <c r="C35" s="4"/>
      <c r="D35" s="4">
        <v>0.14000000000000001</v>
      </c>
      <c r="E35" s="4">
        <v>0.15</v>
      </c>
      <c r="F35" s="4">
        <v>0.65</v>
      </c>
      <c r="G35" s="4">
        <v>1.03</v>
      </c>
      <c r="H35" s="4">
        <v>1.43</v>
      </c>
      <c r="I35" s="4">
        <v>2.1</v>
      </c>
      <c r="J35" s="4">
        <v>5.0999999999999996</v>
      </c>
      <c r="K35" s="4">
        <v>11.36</v>
      </c>
      <c r="L35" s="3">
        <v>22.75</v>
      </c>
      <c r="M35" s="3">
        <v>22.75</v>
      </c>
    </row>
    <row r="36" spans="1:13" x14ac:dyDescent="0.25">
      <c r="A36" s="6" t="s">
        <v>55</v>
      </c>
      <c r="B36" s="5">
        <v>8.57</v>
      </c>
      <c r="C36" s="5">
        <v>13.85</v>
      </c>
      <c r="D36" s="5">
        <v>19.21</v>
      </c>
      <c r="E36" s="5">
        <v>20.420000000000002</v>
      </c>
      <c r="F36" s="5">
        <v>31.27</v>
      </c>
      <c r="G36" s="5">
        <v>39.880000000000003</v>
      </c>
      <c r="H36" s="5">
        <v>64.27</v>
      </c>
      <c r="I36" s="5">
        <v>110.28</v>
      </c>
      <c r="J36" s="5">
        <v>142.33000000000001</v>
      </c>
      <c r="K36" s="5">
        <v>187.08</v>
      </c>
      <c r="L36" s="5">
        <v>247.91</v>
      </c>
      <c r="M36" s="5">
        <v>237.56</v>
      </c>
    </row>
    <row r="37" spans="1:13" ht="16.5" x14ac:dyDescent="0.3">
      <c r="A37" s="3" t="s">
        <v>68</v>
      </c>
      <c r="B37" s="4">
        <v>2.02</v>
      </c>
      <c r="C37" s="4">
        <v>3.97</v>
      </c>
      <c r="D37" s="4">
        <v>5.57</v>
      </c>
      <c r="E37" s="4">
        <v>7.02</v>
      </c>
      <c r="F37" s="4">
        <v>10</v>
      </c>
      <c r="G37" s="4">
        <v>12.83</v>
      </c>
      <c r="H37" s="4">
        <v>16.18</v>
      </c>
      <c r="I37" s="4">
        <v>18.37</v>
      </c>
      <c r="J37" s="4">
        <v>25.82</v>
      </c>
      <c r="K37" s="4">
        <v>30.77</v>
      </c>
      <c r="L37" s="3">
        <v>45.36</v>
      </c>
      <c r="M37" s="3">
        <v>56.1</v>
      </c>
    </row>
    <row r="38" spans="1:13" ht="16.5" x14ac:dyDescent="0.3">
      <c r="A38" s="3" t="s">
        <v>69</v>
      </c>
      <c r="B38" s="4">
        <v>6.26</v>
      </c>
      <c r="C38" s="4">
        <v>9.43</v>
      </c>
      <c r="D38" s="4">
        <v>13.15</v>
      </c>
      <c r="E38" s="4">
        <v>12.8</v>
      </c>
      <c r="F38" s="4">
        <v>20.6</v>
      </c>
      <c r="G38" s="4">
        <v>26.06</v>
      </c>
      <c r="H38" s="4">
        <v>46.9</v>
      </c>
      <c r="I38" s="4">
        <v>54.63</v>
      </c>
      <c r="J38" s="4">
        <v>74.760000000000005</v>
      </c>
      <c r="K38" s="4">
        <v>103.76</v>
      </c>
      <c r="L38" s="3">
        <v>144.13</v>
      </c>
      <c r="M38" s="3">
        <v>157.02000000000001</v>
      </c>
    </row>
    <row r="39" spans="1:13" ht="16.5" x14ac:dyDescent="0.3">
      <c r="A39" s="3" t="s">
        <v>70</v>
      </c>
      <c r="B39" s="4">
        <v>0.28999999999999998</v>
      </c>
      <c r="C39" s="4">
        <v>0.45</v>
      </c>
      <c r="D39" s="4">
        <v>0.49</v>
      </c>
      <c r="E39" s="4">
        <v>0.6</v>
      </c>
      <c r="F39" s="4">
        <v>0.67</v>
      </c>
      <c r="G39" s="4">
        <v>0.92</v>
      </c>
      <c r="H39" s="4">
        <v>1.08</v>
      </c>
      <c r="I39" s="4">
        <v>3.26</v>
      </c>
      <c r="J39" s="4">
        <v>5.54</v>
      </c>
      <c r="K39" s="4">
        <v>6.81</v>
      </c>
      <c r="L39" s="3">
        <v>8.8800000000000008</v>
      </c>
      <c r="M39" s="3">
        <v>8.2200000000000006</v>
      </c>
    </row>
    <row r="40" spans="1:13" ht="16.5" x14ac:dyDescent="0.3">
      <c r="A40" s="3" t="s">
        <v>71</v>
      </c>
      <c r="B40" s="4"/>
      <c r="C40" s="4"/>
      <c r="D40" s="4"/>
      <c r="E40" s="4"/>
      <c r="F40" s="4"/>
      <c r="G40" s="4"/>
      <c r="H40" s="4"/>
      <c r="I40" s="4">
        <v>33.909999999999997</v>
      </c>
      <c r="J40" s="4">
        <v>32.03</v>
      </c>
      <c r="K40" s="4">
        <v>40.72</v>
      </c>
      <c r="L40" s="3">
        <v>40.65</v>
      </c>
      <c r="M40" s="3"/>
    </row>
    <row r="41" spans="1:13" ht="16.5" x14ac:dyDescent="0.3">
      <c r="A41" s="3" t="s">
        <v>72</v>
      </c>
      <c r="B41" s="4"/>
      <c r="C41" s="4"/>
      <c r="D41" s="4"/>
      <c r="E41" s="4"/>
      <c r="F41" s="4"/>
      <c r="G41" s="4"/>
      <c r="H41" s="4"/>
      <c r="I41" s="4"/>
      <c r="J41" s="4">
        <v>3.62</v>
      </c>
      <c r="K41" s="4">
        <v>3.65</v>
      </c>
      <c r="L41" s="3">
        <v>6.8</v>
      </c>
      <c r="M41" s="3">
        <v>13.56</v>
      </c>
    </row>
    <row r="42" spans="1:13" ht="16.5" x14ac:dyDescent="0.3">
      <c r="A42" s="3" t="s">
        <v>73</v>
      </c>
      <c r="B42" s="4"/>
      <c r="C42" s="4"/>
      <c r="D42" s="4"/>
      <c r="E42" s="4"/>
      <c r="F42" s="4"/>
      <c r="G42" s="4">
        <v>0.06</v>
      </c>
      <c r="H42" s="4">
        <v>0.11</v>
      </c>
      <c r="I42" s="4">
        <v>0.11</v>
      </c>
      <c r="J42" s="4">
        <v>0.56999999999999995</v>
      </c>
      <c r="K42" s="4">
        <v>1.38</v>
      </c>
      <c r="L42" s="3">
        <v>2.09</v>
      </c>
      <c r="M42" s="3">
        <v>2.65</v>
      </c>
    </row>
    <row r="45" spans="1:1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3"/>
      <c r="M45" s="3"/>
    </row>
    <row r="46" spans="1:13" x14ac:dyDescent="0.2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3"/>
      <c r="M46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D997-C072-47F7-9C63-2B26EFBADCD6}">
  <dimension ref="A1:N56"/>
  <sheetViews>
    <sheetView zoomScale="85" zoomScaleNormal="85" workbookViewId="0">
      <selection activeCell="A20" sqref="A20"/>
    </sheetView>
  </sheetViews>
  <sheetFormatPr defaultRowHeight="14.25" x14ac:dyDescent="0.2"/>
  <cols>
    <col min="1" max="1" width="83.75" bestFit="1" customWidth="1"/>
    <col min="2" max="13" width="9.75" bestFit="1" customWidth="1"/>
  </cols>
  <sheetData>
    <row r="1" spans="1:13" ht="15" x14ac:dyDescent="0.25">
      <c r="A1" s="3" t="s">
        <v>40</v>
      </c>
      <c r="B1" s="3" t="s">
        <v>1</v>
      </c>
      <c r="C1" s="3" t="s">
        <v>2</v>
      </c>
      <c r="D1" s="3" t="s">
        <v>3</v>
      </c>
      <c r="E1" s="3" t="s">
        <v>33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ht="15" x14ac:dyDescent="0.25">
      <c r="A2" s="3" t="s">
        <v>14</v>
      </c>
      <c r="B2" s="3" t="s">
        <v>15</v>
      </c>
      <c r="C2" s="3" t="s">
        <v>15</v>
      </c>
      <c r="D2" s="3" t="s">
        <v>15</v>
      </c>
      <c r="E2" s="3" t="s">
        <v>16</v>
      </c>
      <c r="F2" s="3" t="s">
        <v>15</v>
      </c>
      <c r="G2" s="3" t="s">
        <v>16</v>
      </c>
      <c r="H2" s="3" t="s">
        <v>15</v>
      </c>
      <c r="I2" s="3" t="s">
        <v>16</v>
      </c>
      <c r="J2" s="3" t="s">
        <v>15</v>
      </c>
      <c r="K2" s="3" t="s">
        <v>16</v>
      </c>
      <c r="L2" s="3" t="s">
        <v>15</v>
      </c>
      <c r="M2" s="3" t="s">
        <v>77</v>
      </c>
    </row>
    <row r="3" spans="1:13" ht="15" x14ac:dyDescent="0.25">
      <c r="A3" s="3" t="s">
        <v>12</v>
      </c>
      <c r="B3" s="3" t="s">
        <v>13</v>
      </c>
      <c r="C3" s="3" t="s">
        <v>13</v>
      </c>
      <c r="D3" s="3" t="s">
        <v>13</v>
      </c>
      <c r="E3" s="3" t="s">
        <v>13</v>
      </c>
      <c r="F3" s="3" t="s">
        <v>13</v>
      </c>
      <c r="G3" s="3" t="s">
        <v>13</v>
      </c>
      <c r="H3" s="3" t="s">
        <v>13</v>
      </c>
      <c r="I3" s="3" t="s">
        <v>13</v>
      </c>
      <c r="J3" s="3" t="s">
        <v>13</v>
      </c>
      <c r="K3" s="3" t="s">
        <v>13</v>
      </c>
      <c r="L3" s="3" t="s">
        <v>13</v>
      </c>
      <c r="M3" s="3" t="s">
        <v>17</v>
      </c>
    </row>
    <row r="4" spans="1:13" ht="15" x14ac:dyDescent="0.25">
      <c r="A4" s="6" t="s">
        <v>74</v>
      </c>
      <c r="B4" s="5">
        <v>16.72</v>
      </c>
      <c r="C4" s="5">
        <v>23.58</v>
      </c>
      <c r="D4" s="5">
        <v>31.22</v>
      </c>
      <c r="E4" s="5">
        <v>20.16</v>
      </c>
      <c r="F4" s="5">
        <v>46.75</v>
      </c>
      <c r="G4" s="5">
        <v>35.159999999999997</v>
      </c>
      <c r="H4" s="5">
        <v>96.45</v>
      </c>
      <c r="I4" s="5">
        <v>62.71</v>
      </c>
      <c r="J4" s="5">
        <v>156</v>
      </c>
      <c r="K4" s="5">
        <v>115.6</v>
      </c>
      <c r="L4" s="5">
        <v>288.43</v>
      </c>
      <c r="M4" s="5">
        <v>200.55</v>
      </c>
    </row>
    <row r="5" spans="1:13" ht="15" x14ac:dyDescent="0.25">
      <c r="A5" s="3" t="s">
        <v>75</v>
      </c>
      <c r="B5" s="4">
        <v>-11.61</v>
      </c>
      <c r="C5" s="4">
        <v>-15.58</v>
      </c>
      <c r="D5" s="4">
        <v>-20.86</v>
      </c>
      <c r="E5" s="4">
        <v>-12.3</v>
      </c>
      <c r="F5" s="4">
        <v>-29.14</v>
      </c>
      <c r="G5" s="4">
        <v>-21.38</v>
      </c>
      <c r="H5" s="4">
        <v>-65.930000000000007</v>
      </c>
      <c r="I5" s="4">
        <v>-38.74</v>
      </c>
      <c r="J5" s="4">
        <v>-101.95</v>
      </c>
      <c r="K5" s="4">
        <v>-76.040000000000006</v>
      </c>
      <c r="L5" s="4">
        <v>-195.94</v>
      </c>
      <c r="M5" s="4">
        <v>-140.22999999999999</v>
      </c>
    </row>
    <row r="6" spans="1:13" ht="15" x14ac:dyDescent="0.25">
      <c r="A6" s="3" t="s">
        <v>76</v>
      </c>
      <c r="B6" s="4"/>
      <c r="C6" s="4"/>
      <c r="D6" s="4"/>
      <c r="E6" s="4"/>
      <c r="F6" s="4"/>
      <c r="G6" s="4"/>
      <c r="H6" s="4"/>
      <c r="I6" s="4">
        <v>-0.65</v>
      </c>
      <c r="J6" s="4">
        <v>-1.06</v>
      </c>
      <c r="K6" s="4">
        <v>-0.97</v>
      </c>
      <c r="L6" s="4">
        <v>-3.85</v>
      </c>
      <c r="M6" s="4">
        <v>-6.45</v>
      </c>
    </row>
    <row r="7" spans="1:13" ht="15" x14ac:dyDescent="0.25">
      <c r="A7" s="6" t="s">
        <v>27</v>
      </c>
      <c r="B7" s="5">
        <v>5.1100000000000003</v>
      </c>
      <c r="C7" s="5">
        <v>8</v>
      </c>
      <c r="D7" s="5">
        <v>10.36</v>
      </c>
      <c r="E7" s="5">
        <v>7.86</v>
      </c>
      <c r="F7" s="5">
        <v>17.62</v>
      </c>
      <c r="G7" s="5">
        <v>13.78</v>
      </c>
      <c r="H7" s="5">
        <v>30.52</v>
      </c>
      <c r="I7" s="5">
        <v>23.33</v>
      </c>
      <c r="J7" s="5">
        <v>53</v>
      </c>
      <c r="K7" s="5">
        <v>38.6</v>
      </c>
      <c r="L7" s="5">
        <v>88.64</v>
      </c>
      <c r="M7" s="5">
        <v>53.87</v>
      </c>
    </row>
    <row r="8" spans="1:13" ht="16.5" x14ac:dyDescent="0.3">
      <c r="A8" s="20" t="s">
        <v>79</v>
      </c>
      <c r="B8" s="4"/>
      <c r="C8" s="4"/>
      <c r="D8" s="4">
        <v>-0.09</v>
      </c>
      <c r="E8" s="4">
        <v>-0.09</v>
      </c>
      <c r="F8" s="4">
        <v>-0.27</v>
      </c>
      <c r="G8" s="4">
        <v>-0.2</v>
      </c>
      <c r="H8" s="4">
        <v>-0.67</v>
      </c>
      <c r="I8" s="4">
        <v>-0.47</v>
      </c>
      <c r="J8" s="4">
        <v>-1.36</v>
      </c>
      <c r="K8" s="4">
        <v>-1.04</v>
      </c>
      <c r="L8" s="4">
        <v>-3.38</v>
      </c>
      <c r="M8" s="4">
        <v>-1.61</v>
      </c>
    </row>
    <row r="9" spans="1:13" ht="16.5" x14ac:dyDescent="0.3">
      <c r="A9" s="20" t="s">
        <v>80</v>
      </c>
      <c r="B9" s="3">
        <v>-2.2599999999999998</v>
      </c>
      <c r="C9" s="3">
        <v>-3.33</v>
      </c>
      <c r="D9" s="3">
        <v>-4.59</v>
      </c>
      <c r="E9" s="4">
        <v>-2.94</v>
      </c>
      <c r="F9" s="4">
        <v>-7.6</v>
      </c>
      <c r="G9" s="4">
        <v>-4.6500000000000004</v>
      </c>
      <c r="H9" s="4">
        <v>-12.08</v>
      </c>
      <c r="I9" s="4">
        <v>-6.46</v>
      </c>
      <c r="J9" s="4">
        <v>-19.5</v>
      </c>
      <c r="K9" s="4">
        <v>-12.24</v>
      </c>
      <c r="L9" s="4">
        <v>-32.590000000000003</v>
      </c>
      <c r="M9" s="4">
        <v>-19.39</v>
      </c>
    </row>
    <row r="10" spans="1:13" ht="16.5" x14ac:dyDescent="0.3">
      <c r="A10" s="20" t="s">
        <v>81</v>
      </c>
      <c r="B10" s="4"/>
      <c r="C10" s="4"/>
      <c r="D10" s="4"/>
      <c r="E10" s="4">
        <v>-0.05</v>
      </c>
      <c r="F10" s="4">
        <v>-0.13</v>
      </c>
      <c r="G10" s="4">
        <v>-0.23</v>
      </c>
      <c r="H10" s="4">
        <v>-0.31</v>
      </c>
      <c r="I10" s="4">
        <v>-0.35</v>
      </c>
      <c r="J10" s="4">
        <v>-0.98</v>
      </c>
      <c r="K10" s="4">
        <v>-0.36</v>
      </c>
      <c r="L10" s="4">
        <v>-1.88</v>
      </c>
      <c r="M10" s="4">
        <v>-1.93</v>
      </c>
    </row>
    <row r="11" spans="1:13" ht="16.5" x14ac:dyDescent="0.3">
      <c r="A11" s="20" t="s">
        <v>26</v>
      </c>
      <c r="B11" s="4">
        <v>0.08</v>
      </c>
      <c r="C11" s="4">
        <v>0.08</v>
      </c>
      <c r="D11" s="4">
        <v>0.13</v>
      </c>
      <c r="E11" s="4">
        <v>0.05</v>
      </c>
      <c r="F11" s="4">
        <v>0.31</v>
      </c>
      <c r="G11" s="4">
        <v>0.19</v>
      </c>
      <c r="H11" s="4">
        <v>0.51</v>
      </c>
      <c r="I11" s="4">
        <v>0.44</v>
      </c>
      <c r="J11" s="4">
        <v>1.21</v>
      </c>
      <c r="K11" s="4">
        <v>0.91</v>
      </c>
      <c r="L11" s="4">
        <v>1.99</v>
      </c>
      <c r="M11" s="4">
        <v>1.75</v>
      </c>
    </row>
    <row r="12" spans="1:13" ht="16.5" x14ac:dyDescent="0.3">
      <c r="A12" s="20" t="s">
        <v>82</v>
      </c>
      <c r="B12" s="3">
        <v>0</v>
      </c>
      <c r="C12" s="4">
        <v>0.02</v>
      </c>
      <c r="D12" s="4">
        <v>0.01</v>
      </c>
      <c r="E12" s="4">
        <v>0.19</v>
      </c>
      <c r="F12" s="4">
        <v>0.19</v>
      </c>
      <c r="G12" s="4">
        <v>0.4</v>
      </c>
      <c r="H12" s="4">
        <v>1.78</v>
      </c>
      <c r="I12" s="4">
        <v>1.0900000000000001</v>
      </c>
      <c r="J12" s="4">
        <v>3.94</v>
      </c>
      <c r="K12" s="4">
        <v>4.25</v>
      </c>
      <c r="L12" s="4">
        <v>4.5199999999999996</v>
      </c>
      <c r="M12" s="4">
        <v>3.58</v>
      </c>
    </row>
    <row r="13" spans="1:13" ht="15" x14ac:dyDescent="0.25">
      <c r="A13" s="28" t="s">
        <v>83</v>
      </c>
      <c r="B13" s="5">
        <v>2.93</v>
      </c>
      <c r="C13" s="5">
        <v>4.7699999999999996</v>
      </c>
      <c r="D13" s="5">
        <v>5.81</v>
      </c>
      <c r="E13" s="5">
        <v>5.03</v>
      </c>
      <c r="F13" s="5">
        <v>10.119999999999999</v>
      </c>
      <c r="G13" s="5">
        <v>9.2899999999999991</v>
      </c>
      <c r="H13" s="5">
        <v>19.760000000000002</v>
      </c>
      <c r="I13" s="5">
        <v>17.57</v>
      </c>
      <c r="J13" s="5">
        <v>36.299999999999997</v>
      </c>
      <c r="K13" s="5">
        <v>30.11</v>
      </c>
      <c r="L13" s="5">
        <v>57.29</v>
      </c>
      <c r="M13" s="5">
        <v>36.26</v>
      </c>
    </row>
    <row r="14" spans="1:13" ht="15" x14ac:dyDescent="0.25">
      <c r="A14" s="29" t="s">
        <v>84</v>
      </c>
      <c r="B14" s="10">
        <v>0.02</v>
      </c>
      <c r="C14" s="10">
        <v>0.16</v>
      </c>
      <c r="D14" s="10">
        <v>0.35</v>
      </c>
      <c r="E14" s="10">
        <v>0.13</v>
      </c>
      <c r="F14" s="10">
        <v>0.54</v>
      </c>
      <c r="G14" s="10">
        <v>0.68</v>
      </c>
      <c r="H14" s="10">
        <v>0.94</v>
      </c>
      <c r="I14" s="10">
        <v>0.72</v>
      </c>
      <c r="J14" s="10">
        <v>1.58</v>
      </c>
      <c r="K14" s="10">
        <v>0.53</v>
      </c>
      <c r="L14" s="10">
        <v>1.23</v>
      </c>
      <c r="M14" s="10">
        <v>0.6</v>
      </c>
    </row>
    <row r="15" spans="1:13" ht="15" x14ac:dyDescent="0.25">
      <c r="A15" s="29" t="s">
        <v>85</v>
      </c>
      <c r="B15" s="10"/>
      <c r="C15" s="10"/>
      <c r="D15" s="10">
        <v>0</v>
      </c>
      <c r="E15" s="10"/>
      <c r="F15" s="10"/>
      <c r="G15" s="10">
        <v>0</v>
      </c>
      <c r="H15" s="10">
        <v>-0.02</v>
      </c>
      <c r="I15" s="10">
        <v>-0.21</v>
      </c>
      <c r="J15" s="10">
        <v>-1.1499999999999999</v>
      </c>
      <c r="K15" s="10">
        <v>-0.7</v>
      </c>
      <c r="L15" s="10">
        <v>-2.21</v>
      </c>
      <c r="M15" s="10">
        <v>-1.41</v>
      </c>
    </row>
    <row r="16" spans="1:13" ht="15" x14ac:dyDescent="0.25">
      <c r="A16" s="30" t="s">
        <v>86</v>
      </c>
      <c r="B16" s="31">
        <v>0.02</v>
      </c>
      <c r="C16" s="31">
        <v>0.16</v>
      </c>
      <c r="D16" s="31">
        <v>0.35</v>
      </c>
      <c r="E16" s="31">
        <v>0.13</v>
      </c>
      <c r="F16" s="31">
        <v>0.54</v>
      </c>
      <c r="G16" s="31">
        <v>0.68</v>
      </c>
      <c r="H16" s="31">
        <v>0.91999999999999993</v>
      </c>
      <c r="I16" s="31">
        <v>0.51</v>
      </c>
      <c r="J16" s="31">
        <v>0.43000000000000016</v>
      </c>
      <c r="K16" s="31">
        <v>-0.16999999999999993</v>
      </c>
      <c r="L16" s="31">
        <v>-0.98</v>
      </c>
      <c r="M16" s="31">
        <v>-0.80999999999999994</v>
      </c>
    </row>
    <row r="17" spans="1:14" ht="15" x14ac:dyDescent="0.25">
      <c r="A17" s="29" t="s">
        <v>87</v>
      </c>
      <c r="B17" s="10"/>
      <c r="C17" s="10"/>
      <c r="D17" s="10"/>
      <c r="E17" s="10"/>
      <c r="F17" s="10"/>
      <c r="G17" s="10"/>
      <c r="H17" s="10"/>
      <c r="I17" s="10">
        <v>0.06</v>
      </c>
      <c r="J17" s="10">
        <v>0.41</v>
      </c>
      <c r="K17" s="10">
        <v>0.06</v>
      </c>
      <c r="L17" s="10">
        <v>0.41</v>
      </c>
      <c r="M17" s="10">
        <v>0.24</v>
      </c>
    </row>
    <row r="18" spans="1:14" ht="15" x14ac:dyDescent="0.25">
      <c r="A18" s="29" t="s">
        <v>89</v>
      </c>
      <c r="B18" s="10"/>
      <c r="C18" s="10">
        <v>-0.02</v>
      </c>
      <c r="D18" s="10">
        <v>0.01</v>
      </c>
      <c r="E18" s="10">
        <v>0.03</v>
      </c>
      <c r="F18" s="10">
        <v>0.06</v>
      </c>
      <c r="G18" s="10">
        <v>0.01</v>
      </c>
      <c r="H18" s="10"/>
      <c r="I18" s="10"/>
      <c r="J18" s="10"/>
      <c r="K18" s="10"/>
      <c r="L18" s="10"/>
      <c r="M18" s="10"/>
    </row>
    <row r="19" spans="1:14" ht="15" x14ac:dyDescent="0.25">
      <c r="A19" s="29" t="s">
        <v>90</v>
      </c>
      <c r="B19" s="10">
        <v>0</v>
      </c>
      <c r="C19" s="10">
        <v>-0.05</v>
      </c>
      <c r="D19" s="10">
        <v>-0.09</v>
      </c>
      <c r="E19" s="10">
        <v>-0.03</v>
      </c>
      <c r="F19" s="10">
        <v>-0.03</v>
      </c>
      <c r="G19" s="10"/>
      <c r="H19" s="10"/>
      <c r="I19" s="10"/>
      <c r="J19" s="10"/>
      <c r="K19" s="10"/>
      <c r="L19" s="10"/>
      <c r="M19" s="10"/>
    </row>
    <row r="20" spans="1:14" ht="15" x14ac:dyDescent="0.25">
      <c r="A20" s="29" t="s">
        <v>88</v>
      </c>
      <c r="B20" s="10"/>
      <c r="C20" s="32"/>
      <c r="D20" s="10"/>
      <c r="E20" s="10"/>
      <c r="F20" s="10"/>
      <c r="G20" s="10"/>
      <c r="H20" s="10">
        <v>0.08</v>
      </c>
      <c r="I20" s="10"/>
      <c r="J20" s="10"/>
      <c r="K20" s="10"/>
      <c r="L20" s="10"/>
      <c r="M20" s="10"/>
    </row>
    <row r="21" spans="1:14" ht="15" x14ac:dyDescent="0.25">
      <c r="A21" s="28" t="s">
        <v>91</v>
      </c>
      <c r="B21" s="5">
        <v>2.95</v>
      </c>
      <c r="C21" s="5">
        <v>4.8600000000000003</v>
      </c>
      <c r="D21" s="5">
        <v>6.08</v>
      </c>
      <c r="E21" s="5">
        <v>5.16</v>
      </c>
      <c r="F21" s="5">
        <v>10.69</v>
      </c>
      <c r="G21" s="5">
        <v>9.98</v>
      </c>
      <c r="H21" s="5">
        <v>20.76</v>
      </c>
      <c r="I21" s="5">
        <v>18.14</v>
      </c>
      <c r="J21" s="5">
        <v>37.15</v>
      </c>
      <c r="K21" s="5">
        <v>30.01</v>
      </c>
      <c r="L21" s="5">
        <v>56.73</v>
      </c>
      <c r="M21" s="5">
        <v>35.71</v>
      </c>
    </row>
    <row r="22" spans="1:14" ht="15" x14ac:dyDescent="0.25">
      <c r="A22" s="10" t="s">
        <v>92</v>
      </c>
      <c r="B22" s="10">
        <v>-0.74</v>
      </c>
      <c r="C22" s="10">
        <v>-1.34</v>
      </c>
      <c r="D22" s="10">
        <v>-1.68</v>
      </c>
      <c r="E22" s="10">
        <v>-0.36</v>
      </c>
      <c r="F22" s="10">
        <v>-1.35</v>
      </c>
      <c r="G22" s="10">
        <v>-1.72</v>
      </c>
      <c r="H22" s="10">
        <v>-3.58</v>
      </c>
      <c r="I22" s="10">
        <v>-4.79</v>
      </c>
      <c r="J22" s="10">
        <v>-9.33</v>
      </c>
      <c r="K22" s="10">
        <v>-7.74</v>
      </c>
      <c r="L22" s="10">
        <v>-13.23</v>
      </c>
      <c r="M22" s="10">
        <v>-8.19</v>
      </c>
    </row>
    <row r="23" spans="1:14" ht="15" x14ac:dyDescent="0.25">
      <c r="A23" s="28" t="s">
        <v>93</v>
      </c>
      <c r="B23" s="5">
        <v>2.2000000000000002</v>
      </c>
      <c r="C23" s="5">
        <v>3.53</v>
      </c>
      <c r="D23" s="5">
        <v>4.4000000000000004</v>
      </c>
      <c r="E23" s="5">
        <v>4.8</v>
      </c>
      <c r="F23" s="5">
        <v>9.34</v>
      </c>
      <c r="G23" s="5">
        <v>8.26</v>
      </c>
      <c r="H23" s="5">
        <v>17.18</v>
      </c>
      <c r="I23" s="5">
        <v>13.35</v>
      </c>
      <c r="J23" s="5">
        <v>27.82</v>
      </c>
      <c r="K23" s="5">
        <v>22.26</v>
      </c>
      <c r="L23" s="5">
        <v>43.49</v>
      </c>
      <c r="M23" s="5">
        <v>27.52</v>
      </c>
    </row>
    <row r="24" spans="1:14" ht="15" x14ac:dyDescent="0.25">
      <c r="A24" s="29" t="s">
        <v>94</v>
      </c>
      <c r="B24" s="10"/>
      <c r="C24" s="10"/>
      <c r="D24" s="10"/>
      <c r="E24" s="10"/>
      <c r="F24" s="10"/>
      <c r="G24" s="10">
        <v>0.09</v>
      </c>
      <c r="H24" s="10">
        <v>0.48</v>
      </c>
      <c r="I24" s="10">
        <v>0.2</v>
      </c>
      <c r="J24" s="10">
        <v>0.96</v>
      </c>
      <c r="K24" s="10">
        <v>1.1299999999999999</v>
      </c>
      <c r="L24" s="10">
        <v>3.16</v>
      </c>
      <c r="M24" s="10">
        <v>1.76</v>
      </c>
    </row>
    <row r="25" spans="1:14" ht="15" x14ac:dyDescent="0.25">
      <c r="A25" s="33" t="s">
        <v>95</v>
      </c>
      <c r="B25" s="33"/>
      <c r="C25" s="33"/>
      <c r="D25" s="33"/>
      <c r="E25" s="33"/>
      <c r="F25" s="33"/>
      <c r="G25" s="33">
        <v>8.17</v>
      </c>
      <c r="H25" s="33">
        <v>16.71</v>
      </c>
      <c r="I25" s="33">
        <v>13.15</v>
      </c>
      <c r="J25" s="33">
        <v>26.86</v>
      </c>
      <c r="K25" s="33">
        <v>21.13</v>
      </c>
      <c r="L25" s="33">
        <v>40.33</v>
      </c>
      <c r="M25" s="33">
        <v>25.76</v>
      </c>
    </row>
    <row r="26" spans="1:14" ht="15" x14ac:dyDescent="0.25">
      <c r="A26" s="29" t="s">
        <v>191</v>
      </c>
      <c r="B26" s="10"/>
      <c r="C26" s="10"/>
      <c r="D26" s="10"/>
      <c r="E26" s="10"/>
      <c r="F26" s="10"/>
      <c r="G26" s="10">
        <v>0</v>
      </c>
      <c r="H26" s="10"/>
      <c r="I26" s="10">
        <v>0</v>
      </c>
      <c r="J26" s="10">
        <v>-0.13</v>
      </c>
      <c r="K26" s="10">
        <v>-0.81</v>
      </c>
      <c r="L26" s="10">
        <v>-0.04</v>
      </c>
      <c r="M26" s="10">
        <v>-0.15</v>
      </c>
    </row>
    <row r="27" spans="1:14" ht="15" x14ac:dyDescent="0.25">
      <c r="A27" s="35" t="s">
        <v>192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>
        <v>-0.64</v>
      </c>
      <c r="M27" s="10">
        <v>1.31</v>
      </c>
    </row>
    <row r="28" spans="1:14" ht="15" x14ac:dyDescent="0.25">
      <c r="A28" s="28" t="s">
        <v>96</v>
      </c>
      <c r="B28" s="5">
        <v>2.2000000000000002</v>
      </c>
      <c r="C28" s="5">
        <v>3.53</v>
      </c>
      <c r="D28" s="5">
        <v>4.4000000000000004</v>
      </c>
      <c r="E28" s="5">
        <v>4.8</v>
      </c>
      <c r="F28" s="5">
        <v>9.34</v>
      </c>
      <c r="G28" s="5">
        <v>8.26</v>
      </c>
      <c r="H28" s="5">
        <v>17.18</v>
      </c>
      <c r="I28" s="5">
        <v>13.35</v>
      </c>
      <c r="J28" s="5">
        <v>27.69</v>
      </c>
      <c r="K28" s="5">
        <v>21.450000000000003</v>
      </c>
      <c r="L28" s="5">
        <v>42.81</v>
      </c>
      <c r="M28" s="5">
        <v>28.68</v>
      </c>
    </row>
    <row r="29" spans="1:14" ht="15" x14ac:dyDescent="0.25">
      <c r="A29" s="10" t="s">
        <v>78</v>
      </c>
      <c r="B29" s="10"/>
      <c r="C29" s="10">
        <v>0.28000000000000003</v>
      </c>
      <c r="D29" s="10">
        <v>0.39</v>
      </c>
      <c r="E29" s="10">
        <v>0.09</v>
      </c>
      <c r="F29" s="10">
        <v>0.11</v>
      </c>
      <c r="G29" s="10">
        <v>0.09</v>
      </c>
      <c r="H29" s="10">
        <v>0.48</v>
      </c>
      <c r="I29" s="10">
        <v>0.2</v>
      </c>
      <c r="J29" s="10">
        <v>0.96</v>
      </c>
      <c r="K29" s="10">
        <v>1.1299999999999999</v>
      </c>
      <c r="L29" s="10">
        <v>3.16</v>
      </c>
      <c r="M29" s="10">
        <v>1.73</v>
      </c>
    </row>
    <row r="30" spans="1:14" ht="15" x14ac:dyDescent="0.25">
      <c r="A30" s="33" t="s">
        <v>97</v>
      </c>
      <c r="B30" s="33">
        <v>2.2000000000000002</v>
      </c>
      <c r="C30" s="33">
        <v>3.24</v>
      </c>
      <c r="D30" s="33">
        <v>4.0199999999999996</v>
      </c>
      <c r="E30" s="33">
        <v>4.71</v>
      </c>
      <c r="F30" s="33">
        <v>9.23</v>
      </c>
      <c r="G30" s="33">
        <v>8.17</v>
      </c>
      <c r="H30" s="33">
        <v>16.71</v>
      </c>
      <c r="I30" s="33">
        <v>13.14</v>
      </c>
      <c r="J30" s="33">
        <v>26.73</v>
      </c>
      <c r="K30" s="33">
        <v>20.32</v>
      </c>
      <c r="L30" s="33">
        <v>39.65</v>
      </c>
      <c r="M30" s="33">
        <v>26.94</v>
      </c>
    </row>
    <row r="31" spans="1:14" ht="15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4" ht="15" x14ac:dyDescent="0.2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>
        <v>46.069000000000003</v>
      </c>
      <c r="N32">
        <v>48.372450000000008</v>
      </c>
    </row>
    <row r="33" spans="1:13" ht="15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>
        <f>L25</f>
        <v>40.33</v>
      </c>
      <c r="M33" s="10"/>
    </row>
    <row r="34" spans="1:13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43" spans="1:13" x14ac:dyDescent="0.2">
      <c r="A43" s="23" t="s">
        <v>0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</row>
    <row r="44" spans="1:13" x14ac:dyDescent="0.2">
      <c r="A44" s="23" t="s">
        <v>19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</row>
    <row r="45" spans="1:13" x14ac:dyDescent="0.2">
      <c r="A45" s="25" t="s">
        <v>20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</row>
    <row r="46" spans="1:13" x14ac:dyDescent="0.2">
      <c r="A46" s="25" t="s">
        <v>28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</row>
    <row r="47" spans="1:13" x14ac:dyDescent="0.2">
      <c r="A47" s="25" t="s">
        <v>29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</row>
    <row r="48" spans="1:13" x14ac:dyDescent="0.2">
      <c r="A48" s="25" t="s">
        <v>30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</row>
    <row r="49" spans="1:13" x14ac:dyDescent="0.2">
      <c r="A49" s="25" t="s">
        <v>31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</row>
    <row r="50" spans="1:13" x14ac:dyDescent="0.2">
      <c r="A50" s="25" t="s">
        <v>21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</row>
    <row r="51" spans="1:13" x14ac:dyDescent="0.2">
      <c r="A51" s="25" t="s">
        <v>22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</row>
    <row r="52" spans="1:13" x14ac:dyDescent="0.2">
      <c r="A52" s="25" t="s">
        <v>23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</row>
    <row r="53" spans="1:13" x14ac:dyDescent="0.2">
      <c r="A53" s="23" t="s">
        <v>24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</row>
    <row r="54" spans="1:13" x14ac:dyDescent="0.2">
      <c r="A54" s="26" t="s">
        <v>18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</row>
    <row r="55" spans="1:13" x14ac:dyDescent="0.2">
      <c r="A55" s="25" t="s">
        <v>25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</row>
    <row r="56" spans="1:13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6E3F-91A3-4089-8BFE-FC4C84BCF7C6}">
  <dimension ref="A1:M96"/>
  <sheetViews>
    <sheetView zoomScale="85" zoomScaleNormal="85" workbookViewId="0">
      <selection activeCell="E27" sqref="E27"/>
    </sheetView>
  </sheetViews>
  <sheetFormatPr defaultRowHeight="14.25" x14ac:dyDescent="0.2"/>
  <cols>
    <col min="1" max="1" width="59.875" style="2" bestFit="1" customWidth="1"/>
    <col min="2" max="13" width="11.625" bestFit="1" customWidth="1"/>
  </cols>
  <sheetData>
    <row r="1" spans="1:13" ht="15.75" x14ac:dyDescent="0.2">
      <c r="A1" s="14" t="s">
        <v>98</v>
      </c>
      <c r="B1" s="11" t="s">
        <v>1</v>
      </c>
      <c r="C1" s="11" t="s">
        <v>2</v>
      </c>
      <c r="D1" s="11" t="s">
        <v>3</v>
      </c>
      <c r="E1" s="12" t="s">
        <v>33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</row>
    <row r="2" spans="1:13" ht="15" x14ac:dyDescent="0.2">
      <c r="A2" s="15" t="s">
        <v>14</v>
      </c>
      <c r="B2" s="13" t="s">
        <v>15</v>
      </c>
      <c r="C2" s="13" t="s">
        <v>15</v>
      </c>
      <c r="D2" s="13" t="s">
        <v>15</v>
      </c>
      <c r="E2" s="13" t="s">
        <v>16</v>
      </c>
      <c r="F2" s="13" t="s">
        <v>15</v>
      </c>
      <c r="G2" s="13" t="s">
        <v>16</v>
      </c>
      <c r="H2" s="13" t="s">
        <v>15</v>
      </c>
      <c r="I2" s="13" t="s">
        <v>16</v>
      </c>
      <c r="J2" s="13" t="s">
        <v>15</v>
      </c>
      <c r="K2" s="13" t="s">
        <v>16</v>
      </c>
      <c r="L2" s="13" t="s">
        <v>15</v>
      </c>
      <c r="M2" s="13" t="s">
        <v>16</v>
      </c>
    </row>
    <row r="3" spans="1:13" ht="15" x14ac:dyDescent="0.2">
      <c r="A3" s="15" t="s">
        <v>12</v>
      </c>
      <c r="B3" s="13" t="s">
        <v>13</v>
      </c>
      <c r="C3" s="13" t="s">
        <v>13</v>
      </c>
      <c r="D3" s="13" t="s">
        <v>13</v>
      </c>
      <c r="E3" s="13" t="s">
        <v>13</v>
      </c>
      <c r="F3" s="13" t="s">
        <v>13</v>
      </c>
      <c r="G3" s="13" t="s">
        <v>13</v>
      </c>
      <c r="H3" s="13" t="s">
        <v>13</v>
      </c>
      <c r="I3" s="13" t="s">
        <v>13</v>
      </c>
      <c r="J3" s="13" t="s">
        <v>13</v>
      </c>
      <c r="K3" s="13" t="s">
        <v>13</v>
      </c>
      <c r="L3" s="13" t="s">
        <v>13</v>
      </c>
      <c r="M3" s="13" t="s">
        <v>13</v>
      </c>
    </row>
    <row r="4" spans="1:13" ht="15" x14ac:dyDescent="0.2">
      <c r="A4" s="34" t="s">
        <v>162</v>
      </c>
      <c r="B4" s="13">
        <v>2.95</v>
      </c>
      <c r="C4" s="13">
        <v>4.8600000000000003</v>
      </c>
      <c r="D4" s="13">
        <v>6.08</v>
      </c>
      <c r="E4" s="13"/>
      <c r="F4" s="13">
        <v>10.69</v>
      </c>
      <c r="G4" s="13"/>
      <c r="H4" s="13">
        <v>20.76</v>
      </c>
      <c r="I4" s="13"/>
      <c r="J4" s="13">
        <v>37.15</v>
      </c>
      <c r="K4" s="13"/>
      <c r="L4" s="13">
        <v>56.73</v>
      </c>
      <c r="M4" s="13"/>
    </row>
    <row r="5" spans="1:13" ht="15" x14ac:dyDescent="0.2">
      <c r="A5" s="34" t="s">
        <v>163</v>
      </c>
      <c r="B5" s="13">
        <v>0.13</v>
      </c>
      <c r="C5" s="13">
        <v>0.14000000000000001</v>
      </c>
      <c r="D5" s="13">
        <v>0.18</v>
      </c>
      <c r="E5" s="13"/>
      <c r="F5" s="13">
        <v>0.26</v>
      </c>
      <c r="G5" s="13"/>
      <c r="H5" s="13">
        <v>0.94</v>
      </c>
      <c r="I5" s="13"/>
      <c r="J5" s="13">
        <v>1.74</v>
      </c>
      <c r="K5" s="13"/>
      <c r="L5" s="13">
        <v>3.68</v>
      </c>
      <c r="M5" s="13"/>
    </row>
    <row r="6" spans="1:13" ht="15" x14ac:dyDescent="0.2">
      <c r="A6" s="34" t="s">
        <v>164</v>
      </c>
      <c r="B6" s="13">
        <v>0</v>
      </c>
      <c r="C6" s="13">
        <v>0.01</v>
      </c>
      <c r="D6" s="13">
        <v>0.02</v>
      </c>
      <c r="E6" s="13"/>
      <c r="F6" s="13">
        <v>0.05</v>
      </c>
      <c r="G6" s="13"/>
      <c r="H6" s="13">
        <v>0.44</v>
      </c>
      <c r="I6" s="13"/>
      <c r="J6" s="13">
        <v>1.17</v>
      </c>
      <c r="K6" s="13"/>
      <c r="L6" s="13">
        <v>5.46</v>
      </c>
      <c r="M6" s="13"/>
    </row>
    <row r="7" spans="1:13" ht="15" x14ac:dyDescent="0.2">
      <c r="A7" s="34" t="s">
        <v>165</v>
      </c>
      <c r="B7" s="13">
        <v>0</v>
      </c>
      <c r="C7" s="13">
        <v>0</v>
      </c>
      <c r="D7" s="13">
        <v>0</v>
      </c>
      <c r="E7" s="13"/>
      <c r="F7" s="13">
        <v>0</v>
      </c>
      <c r="G7" s="13"/>
      <c r="H7" s="13">
        <v>0</v>
      </c>
      <c r="I7" s="13"/>
      <c r="J7" s="13">
        <v>0.01</v>
      </c>
      <c r="K7" s="13"/>
      <c r="L7" s="13">
        <v>-0.35</v>
      </c>
      <c r="M7" s="13"/>
    </row>
    <row r="8" spans="1:13" ht="15" x14ac:dyDescent="0.2">
      <c r="A8" s="34" t="s">
        <v>166</v>
      </c>
      <c r="B8" s="13"/>
      <c r="C8" s="13"/>
      <c r="D8" s="13"/>
      <c r="E8" s="13"/>
      <c r="F8" s="13"/>
      <c r="G8" s="13"/>
      <c r="H8" s="13">
        <v>0</v>
      </c>
      <c r="I8" s="13"/>
      <c r="J8" s="13">
        <v>0</v>
      </c>
      <c r="K8" s="13"/>
      <c r="L8" s="13">
        <v>0</v>
      </c>
      <c r="M8" s="13"/>
    </row>
    <row r="9" spans="1:13" ht="15" x14ac:dyDescent="0.2">
      <c r="A9" s="34" t="s">
        <v>167</v>
      </c>
      <c r="B9" s="13"/>
      <c r="C9" s="13">
        <v>0.38</v>
      </c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 ht="15" x14ac:dyDescent="0.2">
      <c r="A10" s="34" t="s">
        <v>168</v>
      </c>
      <c r="B10" s="13"/>
      <c r="C10" s="13"/>
      <c r="D10" s="13"/>
      <c r="E10" s="13"/>
      <c r="F10" s="13">
        <v>0.02</v>
      </c>
      <c r="G10" s="13"/>
      <c r="H10" s="13"/>
      <c r="I10" s="13"/>
      <c r="J10" s="13"/>
      <c r="K10" s="13"/>
      <c r="L10" s="13"/>
      <c r="M10" s="13"/>
    </row>
    <row r="11" spans="1:13" ht="15" x14ac:dyDescent="0.2">
      <c r="A11" s="34" t="s">
        <v>169</v>
      </c>
      <c r="B11" s="13"/>
      <c r="C11" s="13"/>
      <c r="D11" s="13"/>
      <c r="E11" s="13"/>
      <c r="F11" s="13">
        <v>0.05</v>
      </c>
      <c r="G11" s="13"/>
      <c r="H11" s="13"/>
      <c r="I11" s="13"/>
      <c r="J11" s="13"/>
      <c r="K11" s="13"/>
      <c r="L11" s="13"/>
      <c r="M11" s="13"/>
    </row>
    <row r="12" spans="1:13" ht="15" x14ac:dyDescent="0.2">
      <c r="A12" s="34" t="s">
        <v>170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>
        <v>0.68</v>
      </c>
      <c r="M12" s="13"/>
    </row>
    <row r="13" spans="1:13" ht="15" x14ac:dyDescent="0.2">
      <c r="A13" s="34" t="s">
        <v>171</v>
      </c>
      <c r="B13" s="13"/>
      <c r="C13" s="13"/>
      <c r="D13" s="13"/>
      <c r="E13" s="13"/>
      <c r="F13" s="13"/>
      <c r="G13" s="13"/>
      <c r="H13" s="13">
        <v>0.1</v>
      </c>
      <c r="I13" s="13"/>
      <c r="J13" s="13">
        <v>0.45</v>
      </c>
      <c r="K13" s="13"/>
      <c r="L13" s="13">
        <v>1.23</v>
      </c>
      <c r="M13" s="13"/>
    </row>
    <row r="14" spans="1:13" ht="15" x14ac:dyDescent="0.2">
      <c r="A14" s="34" t="s">
        <v>172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ht="15" x14ac:dyDescent="0.2">
      <c r="A15" s="34" t="s">
        <v>173</v>
      </c>
      <c r="B15" s="13"/>
      <c r="C15" s="13"/>
      <c r="D15" s="13"/>
      <c r="E15" s="13"/>
      <c r="F15" s="13"/>
      <c r="G15" s="13"/>
      <c r="H15" s="13">
        <v>0</v>
      </c>
      <c r="I15" s="13"/>
      <c r="J15" s="13"/>
      <c r="K15" s="13"/>
      <c r="L15" s="13">
        <v>0.01</v>
      </c>
      <c r="M15" s="13"/>
    </row>
    <row r="16" spans="1:13" ht="15" x14ac:dyDescent="0.2">
      <c r="A16" s="34" t="s">
        <v>174</v>
      </c>
      <c r="B16" s="13"/>
      <c r="C16" s="13">
        <v>0.02</v>
      </c>
      <c r="D16" s="13">
        <v>-0.01</v>
      </c>
      <c r="E16" s="13"/>
      <c r="F16" s="13">
        <v>-0.06</v>
      </c>
      <c r="G16" s="13"/>
      <c r="H16" s="13"/>
      <c r="I16" s="13"/>
      <c r="J16" s="13"/>
      <c r="K16" s="13"/>
      <c r="L16" s="13"/>
      <c r="M16" s="13"/>
    </row>
    <row r="17" spans="1:13" ht="15" x14ac:dyDescent="0.2">
      <c r="A17" s="34" t="s">
        <v>175</v>
      </c>
      <c r="B17" s="13"/>
      <c r="C17" s="13"/>
      <c r="D17" s="13"/>
      <c r="E17" s="13"/>
      <c r="F17" s="13"/>
      <c r="G17" s="13"/>
      <c r="H17" s="13"/>
      <c r="I17" s="13"/>
      <c r="J17" s="13">
        <v>-0.41</v>
      </c>
      <c r="K17" s="13"/>
      <c r="L17" s="13">
        <v>-0.41</v>
      </c>
      <c r="M17" s="13"/>
    </row>
    <row r="18" spans="1:13" ht="15" x14ac:dyDescent="0.2">
      <c r="A18" s="34" t="s">
        <v>176</v>
      </c>
      <c r="B18" s="13"/>
      <c r="C18" s="13"/>
      <c r="D18" s="13"/>
      <c r="E18" s="13"/>
      <c r="F18" s="13"/>
      <c r="G18" s="13"/>
      <c r="H18" s="13">
        <v>-0.08</v>
      </c>
      <c r="I18" s="13"/>
      <c r="J18" s="13"/>
      <c r="K18" s="13"/>
      <c r="L18" s="13"/>
      <c r="M18" s="13"/>
    </row>
    <row r="19" spans="1:13" ht="15" x14ac:dyDescent="0.2">
      <c r="A19" s="34" t="s">
        <v>177</v>
      </c>
      <c r="B19" s="13">
        <v>0</v>
      </c>
      <c r="C19" s="13">
        <v>0.05</v>
      </c>
      <c r="D19" s="13">
        <v>0.09</v>
      </c>
      <c r="E19" s="13"/>
      <c r="F19" s="13">
        <v>0.03</v>
      </c>
      <c r="G19" s="13"/>
      <c r="H19" s="13"/>
      <c r="I19" s="13"/>
      <c r="J19" s="13"/>
      <c r="K19" s="13"/>
      <c r="L19" s="13"/>
      <c r="M19" s="13"/>
    </row>
    <row r="20" spans="1:13" ht="15" x14ac:dyDescent="0.2">
      <c r="A20" s="34" t="s">
        <v>178</v>
      </c>
      <c r="B20" s="13"/>
      <c r="C20" s="13"/>
      <c r="D20" s="13"/>
      <c r="E20" s="13"/>
      <c r="F20" s="13">
        <v>-0.13</v>
      </c>
      <c r="G20" s="13"/>
      <c r="H20" s="13"/>
      <c r="I20" s="13"/>
      <c r="J20" s="13"/>
      <c r="K20" s="13"/>
      <c r="L20" s="13"/>
      <c r="M20" s="13"/>
    </row>
    <row r="21" spans="1:13" ht="15" x14ac:dyDescent="0.2">
      <c r="A21" s="34" t="s">
        <v>179</v>
      </c>
      <c r="B21" s="13"/>
      <c r="C21" s="13"/>
      <c r="D21" s="13"/>
      <c r="E21" s="13"/>
      <c r="F21" s="13">
        <v>0.21</v>
      </c>
      <c r="G21" s="13"/>
      <c r="H21" s="13">
        <v>0.14000000000000001</v>
      </c>
      <c r="I21" s="13"/>
      <c r="J21" s="13">
        <v>2.34</v>
      </c>
      <c r="K21" s="13"/>
      <c r="L21" s="13">
        <v>2.17</v>
      </c>
      <c r="M21" s="13"/>
    </row>
    <row r="22" spans="1:13" ht="15" x14ac:dyDescent="0.2">
      <c r="A22" s="34" t="s">
        <v>180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>
        <v>-0.05</v>
      </c>
      <c r="M22" s="13"/>
    </row>
    <row r="23" spans="1:13" ht="15" x14ac:dyDescent="0.2">
      <c r="A23" s="34" t="s">
        <v>181</v>
      </c>
      <c r="B23" s="13"/>
      <c r="C23" s="13"/>
      <c r="D23" s="13"/>
      <c r="E23" s="13"/>
      <c r="F23" s="13">
        <v>-0.09</v>
      </c>
      <c r="G23" s="13"/>
      <c r="H23" s="13">
        <v>-1.1499999999999999</v>
      </c>
      <c r="I23" s="13"/>
      <c r="J23" s="13">
        <v>-1.86</v>
      </c>
      <c r="K23" s="13"/>
      <c r="L23" s="13">
        <v>-2.86</v>
      </c>
      <c r="M23" s="13"/>
    </row>
    <row r="24" spans="1:13" ht="15" x14ac:dyDescent="0.2">
      <c r="A24" s="34" t="s">
        <v>182</v>
      </c>
      <c r="B24" s="13"/>
      <c r="C24" s="13"/>
      <c r="D24" s="13"/>
      <c r="E24" s="13"/>
      <c r="F24" s="13">
        <v>-0.04</v>
      </c>
      <c r="G24" s="13"/>
      <c r="H24" s="13"/>
      <c r="I24" s="13"/>
      <c r="J24" s="13"/>
      <c r="K24" s="13"/>
      <c r="L24" s="13"/>
      <c r="M24" s="13"/>
    </row>
    <row r="25" spans="1:13" ht="15" x14ac:dyDescent="0.2">
      <c r="A25" s="34" t="s">
        <v>183</v>
      </c>
      <c r="B25" s="13">
        <v>0</v>
      </c>
      <c r="C25" s="13">
        <v>-0.02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ht="15" x14ac:dyDescent="0.2">
      <c r="A26" s="34" t="s">
        <v>84</v>
      </c>
      <c r="B26" s="13">
        <v>-0.02</v>
      </c>
      <c r="C26" s="13">
        <v>-0.16</v>
      </c>
      <c r="D26" s="13">
        <v>-0.35</v>
      </c>
      <c r="E26" s="13"/>
      <c r="F26" s="13">
        <v>-0.54</v>
      </c>
      <c r="G26" s="13"/>
      <c r="H26" s="13">
        <v>-0.92</v>
      </c>
      <c r="I26" s="13"/>
      <c r="J26" s="13">
        <v>-0.44</v>
      </c>
      <c r="K26" s="13"/>
      <c r="L26" s="13">
        <v>0.98</v>
      </c>
      <c r="M26" s="13"/>
    </row>
    <row r="27" spans="1:13" ht="15" x14ac:dyDescent="0.2">
      <c r="A27" s="34" t="s">
        <v>184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ht="15" x14ac:dyDescent="0.2">
      <c r="A28" s="34" t="s">
        <v>185</v>
      </c>
      <c r="B28" s="13">
        <v>0</v>
      </c>
      <c r="C28" s="13">
        <v>0</v>
      </c>
      <c r="D28" s="13">
        <v>-0.02</v>
      </c>
      <c r="E28" s="13"/>
      <c r="F28" s="13">
        <v>-0.03</v>
      </c>
      <c r="G28" s="13"/>
      <c r="H28" s="13">
        <v>-0.02</v>
      </c>
      <c r="I28" s="13"/>
      <c r="J28" s="13">
        <v>-0.88</v>
      </c>
      <c r="K28" s="13"/>
      <c r="L28" s="13">
        <v>0.08</v>
      </c>
      <c r="M28" s="13"/>
    </row>
    <row r="29" spans="1:13" ht="15" x14ac:dyDescent="0.2">
      <c r="A29" s="34" t="s">
        <v>186</v>
      </c>
      <c r="B29" s="13">
        <v>0.01</v>
      </c>
      <c r="C29" s="13">
        <v>0</v>
      </c>
      <c r="D29" s="13">
        <v>-0.01</v>
      </c>
      <c r="E29" s="13"/>
      <c r="F29" s="13">
        <v>-0.01</v>
      </c>
      <c r="G29" s="13"/>
      <c r="H29" s="13">
        <v>-0.05</v>
      </c>
      <c r="I29" s="13"/>
      <c r="J29" s="13">
        <v>-0.56999999999999995</v>
      </c>
      <c r="K29" s="13"/>
      <c r="L29" s="13">
        <v>-0.53</v>
      </c>
      <c r="M29" s="13"/>
    </row>
    <row r="30" spans="1:13" ht="15" x14ac:dyDescent="0.2">
      <c r="A30" s="34" t="s">
        <v>187</v>
      </c>
      <c r="B30" s="13">
        <v>2.2799999999999998</v>
      </c>
      <c r="C30" s="13">
        <v>0.79</v>
      </c>
      <c r="D30" s="13">
        <v>-0.74</v>
      </c>
      <c r="E30" s="13"/>
      <c r="F30" s="13">
        <v>-0.6</v>
      </c>
      <c r="G30" s="13"/>
      <c r="H30" s="13">
        <v>-9.3800000000000008</v>
      </c>
      <c r="I30" s="13"/>
      <c r="J30" s="13">
        <v>-16.04</v>
      </c>
      <c r="K30" s="13"/>
      <c r="L30" s="13">
        <v>-25.35</v>
      </c>
      <c r="M30" s="13"/>
    </row>
    <row r="31" spans="1:13" ht="15" x14ac:dyDescent="0.2">
      <c r="A31" s="34" t="s">
        <v>188</v>
      </c>
      <c r="B31" s="13">
        <v>0.88</v>
      </c>
      <c r="C31" s="13">
        <v>1.95</v>
      </c>
      <c r="D31" s="13">
        <v>1.55</v>
      </c>
      <c r="E31" s="13"/>
      <c r="F31" s="13"/>
      <c r="G31" s="13"/>
      <c r="H31" s="13"/>
      <c r="I31" s="13"/>
      <c r="J31" s="13"/>
      <c r="K31" s="13"/>
      <c r="L31" s="13"/>
      <c r="M31" s="13"/>
    </row>
    <row r="32" spans="1:13" ht="15" x14ac:dyDescent="0.2">
      <c r="A32" s="34" t="s">
        <v>189</v>
      </c>
      <c r="B32" s="13"/>
      <c r="C32" s="13"/>
      <c r="D32" s="13"/>
      <c r="E32" s="13"/>
      <c r="F32" s="13">
        <v>3.44</v>
      </c>
      <c r="G32" s="13"/>
      <c r="H32" s="13">
        <v>5.79</v>
      </c>
      <c r="I32" s="13"/>
      <c r="J32" s="13">
        <v>8.9499999999999993</v>
      </c>
      <c r="K32" s="13"/>
      <c r="L32" s="13">
        <v>4.51</v>
      </c>
      <c r="M32" s="13"/>
    </row>
    <row r="33" spans="1:13" ht="15" x14ac:dyDescent="0.2">
      <c r="A33" s="34" t="s">
        <v>190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>
        <v>-3.91</v>
      </c>
      <c r="M33" s="13"/>
    </row>
    <row r="34" spans="1:13" ht="16.5" x14ac:dyDescent="0.2">
      <c r="A34" s="34" t="s">
        <v>161</v>
      </c>
      <c r="B34" s="13">
        <v>-5.23</v>
      </c>
      <c r="C34" s="13">
        <v>3.17</v>
      </c>
      <c r="D34" s="13">
        <v>3.58</v>
      </c>
      <c r="E34" s="13"/>
      <c r="F34" s="13">
        <v>3.36</v>
      </c>
      <c r="G34" s="13"/>
      <c r="H34" s="13">
        <v>18.93</v>
      </c>
      <c r="I34" s="13"/>
      <c r="J34" s="13">
        <v>9.6199999999999992</v>
      </c>
      <c r="K34" s="13"/>
      <c r="L34" s="13">
        <v>5.47</v>
      </c>
      <c r="M34" s="13"/>
    </row>
    <row r="35" spans="1:13" ht="15" x14ac:dyDescent="0.2">
      <c r="A35" s="18" t="s">
        <v>99</v>
      </c>
      <c r="B35" s="19">
        <v>1.01</v>
      </c>
      <c r="C35" s="19">
        <v>11.18</v>
      </c>
      <c r="D35" s="19">
        <v>10.36</v>
      </c>
      <c r="E35" s="19">
        <v>5.0199999999999996</v>
      </c>
      <c r="F35" s="19">
        <v>16.62</v>
      </c>
      <c r="G35" s="19">
        <v>9.83</v>
      </c>
      <c r="H35" s="19">
        <v>35.53</v>
      </c>
      <c r="I35" s="19">
        <v>8.7100000000000009</v>
      </c>
      <c r="J35" s="19">
        <v>41.23</v>
      </c>
      <c r="K35" s="19">
        <v>12.36</v>
      </c>
      <c r="L35" s="19">
        <v>47.55</v>
      </c>
      <c r="M35" s="19">
        <v>33.74</v>
      </c>
    </row>
    <row r="36" spans="1:13" ht="15" x14ac:dyDescent="0.2">
      <c r="A36" s="18" t="s">
        <v>100</v>
      </c>
      <c r="B36" s="19">
        <v>-1.1399999999999999</v>
      </c>
      <c r="C36" s="19">
        <v>-1.17</v>
      </c>
      <c r="D36" s="19">
        <v>-1.51</v>
      </c>
      <c r="E36" s="19">
        <v>-0.76</v>
      </c>
      <c r="F36" s="19">
        <v>-1.1299999999999999</v>
      </c>
      <c r="G36" s="19">
        <v>-1.2</v>
      </c>
      <c r="H36" s="19">
        <v>-2.95</v>
      </c>
      <c r="I36" s="19">
        <v>-2.27</v>
      </c>
      <c r="J36" s="19">
        <v>-5.09</v>
      </c>
      <c r="K36" s="19">
        <v>-7.33</v>
      </c>
      <c r="L36" s="19">
        <v>-13.47</v>
      </c>
      <c r="M36" s="19">
        <v>-10.28</v>
      </c>
    </row>
    <row r="37" spans="1:13" ht="15" x14ac:dyDescent="0.2">
      <c r="A37" s="16" t="s">
        <v>101</v>
      </c>
      <c r="B37" s="17">
        <v>-0.12</v>
      </c>
      <c r="C37" s="17">
        <v>10.01</v>
      </c>
      <c r="D37" s="17">
        <v>8.85</v>
      </c>
      <c r="E37" s="17">
        <v>4.2699999999999996</v>
      </c>
      <c r="F37" s="17">
        <v>15.49</v>
      </c>
      <c r="G37" s="17">
        <v>8.64</v>
      </c>
      <c r="H37" s="17">
        <v>32.57</v>
      </c>
      <c r="I37" s="17">
        <v>6.44</v>
      </c>
      <c r="J37" s="17">
        <v>36.14</v>
      </c>
      <c r="K37" s="17">
        <v>5.03</v>
      </c>
      <c r="L37" s="17">
        <v>34.07</v>
      </c>
      <c r="M37" s="17">
        <v>23.46</v>
      </c>
    </row>
    <row r="38" spans="1:13" ht="15" x14ac:dyDescent="0.2">
      <c r="A38" s="15" t="s">
        <v>102</v>
      </c>
      <c r="B38" s="13">
        <v>-0.01</v>
      </c>
      <c r="C38" s="13"/>
      <c r="D38" s="13">
        <v>-0.04</v>
      </c>
      <c r="E38" s="13">
        <v>0</v>
      </c>
      <c r="F38" s="13">
        <v>-4.04</v>
      </c>
      <c r="G38" s="13">
        <v>-1.8</v>
      </c>
      <c r="H38" s="13">
        <v>-2.91</v>
      </c>
      <c r="I38" s="13">
        <v>-1.55</v>
      </c>
      <c r="J38" s="13">
        <v>-30.31</v>
      </c>
      <c r="K38" s="13">
        <v>-48.9</v>
      </c>
      <c r="L38" s="13">
        <v>-166.73</v>
      </c>
      <c r="M38" s="13">
        <v>-5.0599999999999996</v>
      </c>
    </row>
    <row r="39" spans="1:13" ht="15" x14ac:dyDescent="0.2">
      <c r="A39" s="15" t="s">
        <v>103</v>
      </c>
      <c r="B39" s="13"/>
      <c r="C39" s="13">
        <v>-0.14000000000000001</v>
      </c>
      <c r="D39" s="13">
        <v>-0.01</v>
      </c>
      <c r="E39" s="13"/>
      <c r="F39" s="13">
        <v>-0.06</v>
      </c>
      <c r="G39" s="13"/>
      <c r="H39" s="13">
        <v>-0.4</v>
      </c>
      <c r="I39" s="13"/>
      <c r="J39" s="13"/>
      <c r="K39" s="13"/>
      <c r="L39" s="13"/>
      <c r="M39" s="13"/>
    </row>
    <row r="40" spans="1:13" ht="15" x14ac:dyDescent="0.2">
      <c r="A40" s="15" t="s">
        <v>104</v>
      </c>
      <c r="B40" s="13">
        <v>-0.43</v>
      </c>
      <c r="C40" s="13">
        <v>-7.0000000000000007E-2</v>
      </c>
      <c r="D40" s="13">
        <v>-0.06</v>
      </c>
      <c r="E40" s="13"/>
      <c r="F40" s="13"/>
      <c r="G40" s="13"/>
      <c r="H40" s="13"/>
      <c r="I40" s="13">
        <v>-0.06</v>
      </c>
      <c r="J40" s="13"/>
      <c r="K40" s="13"/>
      <c r="L40" s="13"/>
      <c r="M40" s="13"/>
    </row>
    <row r="41" spans="1:13" ht="15" x14ac:dyDescent="0.2">
      <c r="A41" s="15" t="s">
        <v>105</v>
      </c>
      <c r="B41" s="13"/>
      <c r="C41" s="13"/>
      <c r="D41" s="13"/>
      <c r="E41" s="13"/>
      <c r="F41" s="13"/>
      <c r="G41" s="13"/>
      <c r="H41" s="13"/>
      <c r="I41" s="13">
        <v>-1.58</v>
      </c>
      <c r="J41" s="13"/>
      <c r="K41" s="13">
        <v>-4.26</v>
      </c>
      <c r="L41" s="13"/>
      <c r="M41" s="13">
        <v>-1.43</v>
      </c>
    </row>
    <row r="42" spans="1:13" x14ac:dyDescent="0.2">
      <c r="A42" s="2" t="s">
        <v>106</v>
      </c>
      <c r="B42">
        <v>-0.04</v>
      </c>
      <c r="C42">
        <v>-0.21</v>
      </c>
      <c r="D42">
        <v>-0.55000000000000004</v>
      </c>
      <c r="E42">
        <v>-0.17</v>
      </c>
      <c r="F42">
        <v>-0.62</v>
      </c>
      <c r="G42">
        <v>-0.3</v>
      </c>
      <c r="H42">
        <v>-0.81</v>
      </c>
      <c r="I42">
        <v>-0.52</v>
      </c>
      <c r="J42">
        <v>-3.1</v>
      </c>
      <c r="K42">
        <v>-0.62</v>
      </c>
      <c r="L42">
        <v>-3.63</v>
      </c>
      <c r="M42">
        <v>-3.71</v>
      </c>
    </row>
    <row r="43" spans="1:13" x14ac:dyDescent="0.2">
      <c r="A43" s="2" t="s">
        <v>107</v>
      </c>
      <c r="L43">
        <v>-0.03</v>
      </c>
      <c r="M43">
        <v>-0.04</v>
      </c>
    </row>
    <row r="44" spans="1:13" x14ac:dyDescent="0.2">
      <c r="A44" s="2" t="s">
        <v>108</v>
      </c>
      <c r="C44">
        <v>-0.03</v>
      </c>
      <c r="D44">
        <v>-0.05</v>
      </c>
      <c r="E44">
        <v>-0.05</v>
      </c>
      <c r="F44">
        <v>-0.16</v>
      </c>
      <c r="G44">
        <v>-0.05</v>
      </c>
      <c r="H44">
        <v>-0.26</v>
      </c>
      <c r="I44">
        <v>-7.0000000000000007E-2</v>
      </c>
      <c r="J44">
        <v>-0.36</v>
      </c>
      <c r="K44">
        <v>-0.18</v>
      </c>
      <c r="L44">
        <v>-2.38</v>
      </c>
      <c r="M44">
        <v>-0.84</v>
      </c>
    </row>
    <row r="45" spans="1:13" x14ac:dyDescent="0.2">
      <c r="A45" s="2" t="s">
        <v>109</v>
      </c>
      <c r="F45">
        <v>-0.08</v>
      </c>
    </row>
    <row r="46" spans="1:13" x14ac:dyDescent="0.2">
      <c r="A46" s="2" t="s">
        <v>110</v>
      </c>
      <c r="F46">
        <v>0.09</v>
      </c>
      <c r="K46">
        <v>20.14</v>
      </c>
      <c r="M46">
        <v>33.04</v>
      </c>
    </row>
    <row r="47" spans="1:13" x14ac:dyDescent="0.2">
      <c r="A47" s="2" t="s">
        <v>111</v>
      </c>
      <c r="M47">
        <v>0.64</v>
      </c>
    </row>
    <row r="48" spans="1:13" x14ac:dyDescent="0.2">
      <c r="A48" s="2" t="s">
        <v>112</v>
      </c>
      <c r="M48">
        <v>0.52</v>
      </c>
    </row>
    <row r="49" spans="1:13" x14ac:dyDescent="0.2">
      <c r="A49" s="2" t="s">
        <v>113</v>
      </c>
      <c r="H49">
        <v>-1.25</v>
      </c>
      <c r="J49">
        <v>-1.88</v>
      </c>
      <c r="L49">
        <v>-7.87</v>
      </c>
    </row>
    <row r="50" spans="1:13" x14ac:dyDescent="0.2">
      <c r="A50" s="2" t="s">
        <v>114</v>
      </c>
      <c r="F50">
        <v>0</v>
      </c>
      <c r="M50">
        <v>0.33</v>
      </c>
    </row>
    <row r="51" spans="1:13" x14ac:dyDescent="0.2">
      <c r="A51" s="2" t="s">
        <v>115</v>
      </c>
      <c r="F51">
        <v>-2.42</v>
      </c>
      <c r="H51">
        <v>-33.71</v>
      </c>
      <c r="J51">
        <v>-30.23</v>
      </c>
      <c r="L51">
        <v>-54.13</v>
      </c>
    </row>
    <row r="52" spans="1:13" x14ac:dyDescent="0.2">
      <c r="A52" s="2" t="s">
        <v>116</v>
      </c>
      <c r="H52">
        <v>-0.12</v>
      </c>
      <c r="J52">
        <v>0</v>
      </c>
    </row>
    <row r="53" spans="1:13" x14ac:dyDescent="0.2">
      <c r="A53" s="2" t="s">
        <v>117</v>
      </c>
      <c r="H53">
        <v>0.01</v>
      </c>
    </row>
    <row r="54" spans="1:13" x14ac:dyDescent="0.2">
      <c r="A54" s="2" t="s">
        <v>118</v>
      </c>
      <c r="J54">
        <v>0.02</v>
      </c>
      <c r="K54">
        <v>0.05</v>
      </c>
      <c r="L54">
        <v>0.06</v>
      </c>
      <c r="M54">
        <v>0.01</v>
      </c>
    </row>
    <row r="55" spans="1:13" x14ac:dyDescent="0.2">
      <c r="A55" s="2" t="s">
        <v>119</v>
      </c>
      <c r="J55">
        <v>-1.85</v>
      </c>
      <c r="K55">
        <v>-0.01</v>
      </c>
      <c r="L55">
        <v>-0.09</v>
      </c>
      <c r="M55">
        <v>-0.38</v>
      </c>
    </row>
    <row r="56" spans="1:13" x14ac:dyDescent="0.2">
      <c r="A56" s="2" t="s">
        <v>120</v>
      </c>
      <c r="H56">
        <v>0.03</v>
      </c>
    </row>
    <row r="57" spans="1:13" x14ac:dyDescent="0.2">
      <c r="A57" s="2" t="s">
        <v>121</v>
      </c>
      <c r="B57">
        <v>-5.2</v>
      </c>
      <c r="C57">
        <v>-7.55</v>
      </c>
      <c r="G57">
        <v>-10.050000000000001</v>
      </c>
      <c r="I57">
        <v>-9.6300000000000008</v>
      </c>
      <c r="K57">
        <v>-22.6</v>
      </c>
      <c r="M57">
        <v>-32.92</v>
      </c>
    </row>
    <row r="58" spans="1:13" x14ac:dyDescent="0.2">
      <c r="A58" s="2" t="s">
        <v>122</v>
      </c>
    </row>
    <row r="59" spans="1:13" x14ac:dyDescent="0.2">
      <c r="A59" s="2" t="s">
        <v>123</v>
      </c>
      <c r="D59">
        <v>0</v>
      </c>
      <c r="E59">
        <v>0</v>
      </c>
      <c r="F59">
        <v>-0.11</v>
      </c>
      <c r="K59">
        <v>-9.0399999999999991</v>
      </c>
      <c r="L59">
        <v>-41.89</v>
      </c>
    </row>
    <row r="60" spans="1:13" x14ac:dyDescent="0.2">
      <c r="A60" s="2" t="s">
        <v>124</v>
      </c>
      <c r="K60">
        <v>-7.33</v>
      </c>
      <c r="L60">
        <v>-23.29</v>
      </c>
      <c r="M60">
        <v>-5.1100000000000003</v>
      </c>
    </row>
    <row r="61" spans="1:13" x14ac:dyDescent="0.2">
      <c r="A61" s="2" t="s">
        <v>125</v>
      </c>
      <c r="C61">
        <v>0.38</v>
      </c>
      <c r="E61">
        <v>0.14000000000000001</v>
      </c>
      <c r="F61">
        <v>0.14000000000000001</v>
      </c>
    </row>
    <row r="62" spans="1:13" x14ac:dyDescent="0.2">
      <c r="A62" s="2" t="s">
        <v>126</v>
      </c>
      <c r="B62">
        <v>0</v>
      </c>
      <c r="C62">
        <v>0.01</v>
      </c>
      <c r="D62">
        <v>0.02</v>
      </c>
      <c r="E62">
        <v>0.01</v>
      </c>
      <c r="F62">
        <v>0.08</v>
      </c>
      <c r="G62">
        <v>0.02</v>
      </c>
      <c r="H62">
        <v>0.03</v>
      </c>
      <c r="I62">
        <v>0.01</v>
      </c>
      <c r="J62">
        <v>0.31</v>
      </c>
      <c r="K62">
        <v>0.36</v>
      </c>
      <c r="L62">
        <v>1.58</v>
      </c>
      <c r="M62">
        <v>1.64</v>
      </c>
    </row>
    <row r="63" spans="1:13" x14ac:dyDescent="0.2">
      <c r="A63" s="2" t="s">
        <v>127</v>
      </c>
      <c r="L63">
        <v>0.14000000000000001</v>
      </c>
    </row>
    <row r="64" spans="1:13" x14ac:dyDescent="0.2">
      <c r="A64" s="2" t="s">
        <v>128</v>
      </c>
      <c r="E64">
        <v>0</v>
      </c>
    </row>
    <row r="65" spans="1:13" x14ac:dyDescent="0.2">
      <c r="A65" s="2" t="s">
        <v>129</v>
      </c>
      <c r="M65">
        <v>0.01</v>
      </c>
    </row>
    <row r="66" spans="1:13" x14ac:dyDescent="0.2">
      <c r="A66" s="2" t="s">
        <v>130</v>
      </c>
      <c r="B66">
        <v>5.2</v>
      </c>
      <c r="C66">
        <v>7.57</v>
      </c>
      <c r="F66">
        <v>3.16</v>
      </c>
      <c r="H66">
        <v>22.18</v>
      </c>
      <c r="J66">
        <v>19.5</v>
      </c>
      <c r="L66">
        <v>46.08</v>
      </c>
    </row>
    <row r="67" spans="1:13" x14ac:dyDescent="0.2">
      <c r="A67" s="2" t="s">
        <v>131</v>
      </c>
      <c r="B67">
        <v>0.96</v>
      </c>
      <c r="C67">
        <v>0.55000000000000004</v>
      </c>
      <c r="D67">
        <v>0</v>
      </c>
      <c r="E67">
        <v>2.33</v>
      </c>
      <c r="F67">
        <v>2.33</v>
      </c>
    </row>
    <row r="68" spans="1:13" x14ac:dyDescent="0.2">
      <c r="A68" s="2" t="s">
        <v>132</v>
      </c>
      <c r="B68">
        <v>0.02</v>
      </c>
      <c r="C68">
        <v>0.16</v>
      </c>
      <c r="D68">
        <v>0.35</v>
      </c>
      <c r="E68">
        <v>0.13</v>
      </c>
      <c r="F68">
        <v>0.54</v>
      </c>
      <c r="G68">
        <v>0.37</v>
      </c>
      <c r="H68">
        <v>0.94</v>
      </c>
      <c r="I68">
        <v>0.72</v>
      </c>
      <c r="J68">
        <v>1.58</v>
      </c>
      <c r="K68">
        <v>0.53</v>
      </c>
      <c r="L68">
        <v>1.23</v>
      </c>
      <c r="M68">
        <v>0.6</v>
      </c>
    </row>
    <row r="69" spans="1:13" ht="15" x14ac:dyDescent="0.2">
      <c r="A69" s="16" t="s">
        <v>133</v>
      </c>
      <c r="B69" s="17">
        <v>0.5</v>
      </c>
      <c r="C69" s="17">
        <v>0.67</v>
      </c>
      <c r="D69" s="17">
        <v>-0.32</v>
      </c>
      <c r="E69" s="17">
        <v>2.38</v>
      </c>
      <c r="F69" s="17">
        <v>-1.1399999999999999</v>
      </c>
      <c r="G69" s="17">
        <v>-11.82</v>
      </c>
      <c r="H69" s="17">
        <v>-16.28</v>
      </c>
      <c r="I69" s="17">
        <v>-12.67</v>
      </c>
      <c r="J69" s="17">
        <v>-46.32</v>
      </c>
      <c r="K69" s="17">
        <v>-71.87</v>
      </c>
      <c r="L69" s="17">
        <v>-250.92</v>
      </c>
      <c r="M69" s="17">
        <v>-12.7</v>
      </c>
    </row>
    <row r="70" spans="1:13" x14ac:dyDescent="0.2">
      <c r="A70" s="2" t="s">
        <v>134</v>
      </c>
      <c r="C70">
        <v>0</v>
      </c>
      <c r="D70">
        <v>0.1</v>
      </c>
      <c r="E70">
        <v>0.02</v>
      </c>
    </row>
    <row r="71" spans="1:13" x14ac:dyDescent="0.2">
      <c r="A71" s="2" t="s">
        <v>135</v>
      </c>
      <c r="E71">
        <v>0.02</v>
      </c>
      <c r="G71">
        <v>16.79</v>
      </c>
      <c r="H71">
        <v>17.149999999999999</v>
      </c>
      <c r="J71">
        <v>65.680000000000007</v>
      </c>
      <c r="K71">
        <v>85.38</v>
      </c>
    </row>
    <row r="72" spans="1:13" x14ac:dyDescent="0.2">
      <c r="A72" s="2" t="s">
        <v>136</v>
      </c>
      <c r="F72">
        <v>0.02</v>
      </c>
    </row>
    <row r="73" spans="1:13" x14ac:dyDescent="0.2">
      <c r="A73" s="2" t="s">
        <v>137</v>
      </c>
      <c r="G73">
        <v>0</v>
      </c>
      <c r="I73">
        <v>-0.02</v>
      </c>
      <c r="K73">
        <v>-0.11</v>
      </c>
      <c r="M73">
        <v>-0.37</v>
      </c>
    </row>
    <row r="74" spans="1:13" x14ac:dyDescent="0.2">
      <c r="A74" s="2" t="s">
        <v>138</v>
      </c>
      <c r="L74">
        <v>151</v>
      </c>
    </row>
    <row r="75" spans="1:13" x14ac:dyDescent="0.2">
      <c r="A75" s="2" t="s">
        <v>139</v>
      </c>
      <c r="L75">
        <v>-5.94</v>
      </c>
      <c r="M75">
        <v>-0.5</v>
      </c>
    </row>
    <row r="76" spans="1:13" x14ac:dyDescent="0.2">
      <c r="A76" s="2" t="s">
        <v>140</v>
      </c>
      <c r="L76">
        <v>-1.29</v>
      </c>
    </row>
    <row r="77" spans="1:13" x14ac:dyDescent="0.2">
      <c r="A77" s="2" t="s">
        <v>141</v>
      </c>
      <c r="J77">
        <v>1.45</v>
      </c>
      <c r="K77">
        <v>1.79</v>
      </c>
      <c r="L77">
        <v>5.52</v>
      </c>
      <c r="M77">
        <v>9.5299999999999994</v>
      </c>
    </row>
    <row r="78" spans="1:13" x14ac:dyDescent="0.2">
      <c r="A78" s="2" t="s">
        <v>142</v>
      </c>
      <c r="F78">
        <v>-0.94</v>
      </c>
    </row>
    <row r="79" spans="1:13" x14ac:dyDescent="0.2">
      <c r="A79" s="2" t="s">
        <v>143</v>
      </c>
      <c r="I79">
        <v>35.46</v>
      </c>
      <c r="J79">
        <v>35.14</v>
      </c>
      <c r="K79">
        <v>41.14</v>
      </c>
      <c r="L79">
        <v>41.14</v>
      </c>
    </row>
    <row r="80" spans="1:13" x14ac:dyDescent="0.2">
      <c r="A80" s="2" t="s">
        <v>144</v>
      </c>
      <c r="I80">
        <v>0.37</v>
      </c>
      <c r="K80">
        <v>6.56</v>
      </c>
      <c r="L80">
        <v>8.0500000000000007</v>
      </c>
      <c r="M80">
        <v>0.02</v>
      </c>
    </row>
    <row r="81" spans="1:13" x14ac:dyDescent="0.2">
      <c r="A81" s="2" t="s">
        <v>145</v>
      </c>
      <c r="M81">
        <v>-42.8</v>
      </c>
    </row>
    <row r="82" spans="1:13" x14ac:dyDescent="0.2">
      <c r="A82" s="2" t="s">
        <v>146</v>
      </c>
      <c r="F82">
        <v>0.09</v>
      </c>
      <c r="G82">
        <v>0.14000000000000001</v>
      </c>
      <c r="H82">
        <v>0.23</v>
      </c>
      <c r="I82">
        <v>0.28999999999999998</v>
      </c>
      <c r="J82">
        <v>0.52</v>
      </c>
      <c r="K82">
        <v>0.02</v>
      </c>
      <c r="L82">
        <v>0.09</v>
      </c>
      <c r="M82">
        <v>0.13</v>
      </c>
    </row>
    <row r="83" spans="1:13" x14ac:dyDescent="0.2">
      <c r="A83" s="2" t="s">
        <v>147</v>
      </c>
      <c r="H83">
        <v>-0.02</v>
      </c>
      <c r="J83">
        <v>-0.08</v>
      </c>
      <c r="L83">
        <v>-0.42</v>
      </c>
    </row>
    <row r="84" spans="1:13" x14ac:dyDescent="0.2">
      <c r="A84" s="2" t="s">
        <v>148</v>
      </c>
      <c r="H84">
        <v>-0.09</v>
      </c>
      <c r="I84">
        <v>-0.06</v>
      </c>
      <c r="J84">
        <v>-0.67</v>
      </c>
      <c r="K84">
        <v>-0.81</v>
      </c>
      <c r="L84">
        <v>-1.63</v>
      </c>
      <c r="M84">
        <v>-0.73</v>
      </c>
    </row>
    <row r="85" spans="1:13" x14ac:dyDescent="0.2">
      <c r="A85" s="2" t="s">
        <v>149</v>
      </c>
      <c r="H85">
        <v>-2.2599999999999998</v>
      </c>
      <c r="J85">
        <v>-4.17</v>
      </c>
      <c r="L85">
        <v>-6.77</v>
      </c>
    </row>
    <row r="86" spans="1:13" x14ac:dyDescent="0.2">
      <c r="A86" s="2" t="s">
        <v>150</v>
      </c>
      <c r="G86">
        <v>-0.03</v>
      </c>
    </row>
    <row r="87" spans="1:13" x14ac:dyDescent="0.2">
      <c r="A87" s="2" t="s">
        <v>151</v>
      </c>
      <c r="E87">
        <v>-1.1499999999999999</v>
      </c>
      <c r="F87">
        <v>-1.1499999999999999</v>
      </c>
      <c r="G87">
        <v>-0.9</v>
      </c>
      <c r="H87">
        <v>-0.91</v>
      </c>
      <c r="I87">
        <v>-0.01</v>
      </c>
      <c r="J87">
        <v>-0.02</v>
      </c>
      <c r="L87">
        <v>-5.96</v>
      </c>
      <c r="M87">
        <v>-0.03</v>
      </c>
    </row>
    <row r="88" spans="1:13" x14ac:dyDescent="0.2">
      <c r="A88" s="2" t="s">
        <v>152</v>
      </c>
      <c r="D88">
        <v>-0.03</v>
      </c>
      <c r="K88">
        <v>-1.29</v>
      </c>
      <c r="M88">
        <v>-2.11</v>
      </c>
    </row>
    <row r="89" spans="1:13" x14ac:dyDescent="0.2">
      <c r="A89" s="2" t="s">
        <v>153</v>
      </c>
      <c r="D89">
        <v>0</v>
      </c>
      <c r="E89">
        <v>-0.94</v>
      </c>
      <c r="J89">
        <v>-0.05</v>
      </c>
      <c r="K89">
        <v>-0.08</v>
      </c>
      <c r="L89">
        <v>-0.63</v>
      </c>
      <c r="M89">
        <v>-0.49</v>
      </c>
    </row>
    <row r="90" spans="1:13" x14ac:dyDescent="0.2">
      <c r="A90" s="2" t="s">
        <v>154</v>
      </c>
      <c r="E90">
        <v>-0.02</v>
      </c>
      <c r="F90">
        <v>-0.02</v>
      </c>
      <c r="G90">
        <v>-0.1</v>
      </c>
      <c r="H90">
        <v>-0.11</v>
      </c>
      <c r="I90">
        <v>-0.14000000000000001</v>
      </c>
      <c r="J90">
        <v>-0.15</v>
      </c>
      <c r="K90">
        <v>-0.06</v>
      </c>
      <c r="L90">
        <v>-0.2</v>
      </c>
      <c r="M90">
        <v>-0.12</v>
      </c>
    </row>
    <row r="91" spans="1:13" x14ac:dyDescent="0.2">
      <c r="A91" s="2" t="s">
        <v>155</v>
      </c>
      <c r="C91">
        <v>1.1499999999999999</v>
      </c>
    </row>
    <row r="92" spans="1:13" ht="15" x14ac:dyDescent="0.2">
      <c r="A92" s="16" t="s">
        <v>156</v>
      </c>
      <c r="B92" s="17"/>
      <c r="C92" s="17">
        <v>1.1499999999999999</v>
      </c>
      <c r="D92" s="17">
        <v>7.0000000000000007E-2</v>
      </c>
      <c r="E92" s="17">
        <v>-2.0699999999999998</v>
      </c>
      <c r="F92" s="17">
        <v>-2</v>
      </c>
      <c r="G92" s="17">
        <v>15.9</v>
      </c>
      <c r="H92" s="17">
        <v>13.99</v>
      </c>
      <c r="I92" s="17">
        <v>35.880000000000003</v>
      </c>
      <c r="J92" s="17">
        <v>97.62</v>
      </c>
      <c r="K92" s="17">
        <v>132.56</v>
      </c>
      <c r="L92" s="17">
        <v>182.98</v>
      </c>
      <c r="M92" s="17">
        <v>-37.479999999999997</v>
      </c>
    </row>
    <row r="93" spans="1:13" x14ac:dyDescent="0.2">
      <c r="A93" s="2" t="s">
        <v>157</v>
      </c>
      <c r="B93">
        <v>0.37</v>
      </c>
      <c r="C93">
        <v>11.83</v>
      </c>
      <c r="D93">
        <v>8.6</v>
      </c>
      <c r="E93">
        <v>4.57</v>
      </c>
      <c r="F93">
        <v>12.35</v>
      </c>
      <c r="G93">
        <v>12.71</v>
      </c>
      <c r="H93">
        <v>30.28</v>
      </c>
      <c r="I93">
        <v>29.65</v>
      </c>
      <c r="J93">
        <v>87.44</v>
      </c>
      <c r="K93">
        <v>65.709999999999994</v>
      </c>
      <c r="L93">
        <v>-33.869999999999997</v>
      </c>
      <c r="M93">
        <v>-26.71</v>
      </c>
    </row>
    <row r="94" spans="1:13" x14ac:dyDescent="0.2">
      <c r="A94" s="2" t="s">
        <v>158</v>
      </c>
      <c r="B94">
        <v>5.54</v>
      </c>
      <c r="C94">
        <v>5.91</v>
      </c>
      <c r="D94">
        <v>17.739999999999998</v>
      </c>
      <c r="E94">
        <v>26.34</v>
      </c>
      <c r="F94">
        <v>26.34</v>
      </c>
      <c r="G94">
        <v>38.69</v>
      </c>
      <c r="H94">
        <v>38.69</v>
      </c>
      <c r="I94">
        <v>69.14</v>
      </c>
      <c r="J94">
        <v>69.14</v>
      </c>
      <c r="K94">
        <v>152.15</v>
      </c>
      <c r="L94">
        <v>152.15</v>
      </c>
      <c r="M94">
        <v>116.19</v>
      </c>
    </row>
    <row r="95" spans="1:13" x14ac:dyDescent="0.2">
      <c r="A95" s="2" t="s">
        <v>159</v>
      </c>
      <c r="G95">
        <v>0.28999999999999998</v>
      </c>
      <c r="H95">
        <v>0.17</v>
      </c>
      <c r="I95">
        <v>0.48</v>
      </c>
      <c r="J95">
        <v>-4.43</v>
      </c>
      <c r="K95">
        <v>-0.19</v>
      </c>
      <c r="L95">
        <v>-2.09</v>
      </c>
      <c r="M95">
        <v>-1.31</v>
      </c>
    </row>
    <row r="96" spans="1:13" x14ac:dyDescent="0.2">
      <c r="A96" s="2" t="s">
        <v>160</v>
      </c>
      <c r="B96">
        <v>5.91</v>
      </c>
      <c r="C96">
        <v>17.739999999999998</v>
      </c>
      <c r="D96">
        <v>26.34</v>
      </c>
      <c r="E96">
        <v>30.91</v>
      </c>
      <c r="F96">
        <v>38.69</v>
      </c>
      <c r="G96">
        <v>51.69</v>
      </c>
      <c r="H96">
        <v>69.14</v>
      </c>
      <c r="I96">
        <v>99.27</v>
      </c>
      <c r="J96">
        <v>152.15</v>
      </c>
      <c r="K96">
        <v>217.68</v>
      </c>
      <c r="L96">
        <v>116.19</v>
      </c>
      <c r="M96">
        <v>88.16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资产负债表</vt:lpstr>
      <vt:lpstr>利润表</vt:lpstr>
      <vt:lpstr>现金流量表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</dc:creator>
  <cp:lastModifiedBy>Natalie Smith</cp:lastModifiedBy>
  <dcterms:created xsi:type="dcterms:W3CDTF">2015-06-05T18:19:34Z</dcterms:created>
  <dcterms:modified xsi:type="dcterms:W3CDTF">2024-07-15T07:49:37Z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8cb5a9e4</vt:lpwstr>
  </property>
</Properties>
</file>