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mengjie/Documents/Junior-Spring/Regression/Regression_HW4/"/>
    </mc:Choice>
  </mc:AlternateContent>
  <xr:revisionPtr revIDLastSave="0" documentId="13_ncr:1_{58CB156E-9829-E143-AD67-748E047470E2}" xr6:coauthVersionLast="47" xr6:coauthVersionMax="47" xr10:uidLastSave="{00000000-0000-0000-0000-000000000000}"/>
  <bookViews>
    <workbookView xWindow="280" yWindow="500" windowWidth="28240" windowHeight="15760" activeTab="1" xr2:uid="{6CBB75BF-822B-3342-8BAB-5BAA7C0932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<sst xmlns="http://schemas.openxmlformats.org/spreadsheetml/2006/main" count="14" uniqueCount="13">
  <si>
    <t>year</t>
    <phoneticPr fontId="2" type="noConversion"/>
  </si>
  <si>
    <t>time</t>
    <phoneticPr fontId="2" type="noConversion"/>
  </si>
  <si>
    <t>timesq</t>
    <phoneticPr fontId="2" type="noConversion"/>
  </si>
  <si>
    <t>health cost per capita</t>
    <phoneticPr fontId="2" type="noConversion"/>
  </si>
  <si>
    <t>Population of aged 65 and above (10,000,000)</t>
    <phoneticPr fontId="2" type="noConversion"/>
  </si>
  <si>
    <t>GDP per capita(1000)</t>
  </si>
  <si>
    <t>death rate</t>
    <phoneticPr fontId="2" type="noConversion"/>
  </si>
  <si>
    <t>life expectancy</t>
    <phoneticPr fontId="2" type="noConversion"/>
  </si>
  <si>
    <t>Proportion of elderly population</t>
  </si>
  <si>
    <t>GDP per capita(1000$)</t>
    <phoneticPr fontId="2" type="noConversion"/>
  </si>
  <si>
    <t>Life Expectancy</t>
    <phoneticPr fontId="2" type="noConversion"/>
  </si>
  <si>
    <t>Proportion of Elderly Population</t>
    <phoneticPr fontId="2" type="noConversion"/>
  </si>
  <si>
    <t>Death 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</si>
</sst>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rgb="FF000000"/>
      <name val="Arial"/>
      <family val="2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AA87-627F-0E48-AE7B-86A6F40617C7}">
  <dimension ref="A1:AE41"/>
  <sheetViews>
    <sheetView topLeftCell="C1" zoomScale="143" workbookViewId="0">
      <selection activeCell="E1" sqref="E1:E1048576"/>
    </sheetView>
  </sheetViews>
  <sheetFormatPr baseColWidth="10" defaultRowHeight="16"/>
  <cols>
    <col min="1" max="1" width="27.5" customWidth="1"/>
    <col min="2" max="2" width="20.6640625" customWidth="1"/>
    <col min="3" max="3" width="42.6640625" customWidth="1"/>
    <col min="4" max="4" width="21.83203125" customWidth="1"/>
    <col min="8" max="8" width="14.83203125" customWidth="1"/>
    <col min="9" max="9" width="24" customWidth="1"/>
    <col min="10" max="10" width="26" customWidth="1"/>
    <col min="11" max="11" width="19" customWidth="1"/>
  </cols>
  <sheetData>
    <row r="1" spans="1:10">
      <c r="A1" t="s">
        <v>0</v>
      </c>
      <c r="B1" t="s">
        <v>3</v>
      </c>
      <c r="C1" t="s">
        <v>4</v>
      </c>
      <c r="D1" t="s">
        <v>5</v>
      </c>
      <c r="E1" s="2" t="s">
        <v>6</v>
      </c>
      <c r="F1" t="s">
        <v>1</v>
      </c>
      <c r="G1" t="s">
        <v>2</v>
      </c>
      <c r="H1" t="s">
        <v>7</v>
      </c>
      <c r="I1" t="s">
        <v>9</v>
      </c>
      <c r="J1" t="s">
        <v>8</v>
      </c>
    </row>
    <row r="2" spans="1:10">
      <c r="A2">
        <v>1990</v>
      </c>
      <c r="B2" s="1">
        <v>65.37</v>
      </c>
      <c r="C2" s="1">
        <v>6.3680000000000003</v>
      </c>
      <c r="D2" s="1">
        <v>1.663</v>
      </c>
      <c r="E2" s="1">
        <v>6.67</v>
      </c>
      <c r="F2" s="1">
        <v>1</v>
      </c>
      <c r="G2">
        <f>F2^2</f>
        <v>1</v>
      </c>
      <c r="H2" s="1">
        <v>68.55</v>
      </c>
      <c r="I2" s="3">
        <v>0.72928238638488052</v>
      </c>
      <c r="J2">
        <v>5.5696955384709579</v>
      </c>
    </row>
    <row r="3" spans="1:10">
      <c r="A3">
        <v>1991</v>
      </c>
      <c r="B3" s="1">
        <v>77.14</v>
      </c>
      <c r="C3" s="1">
        <v>6.9379999999999997</v>
      </c>
      <c r="D3" s="1">
        <v>1.9119999999999999</v>
      </c>
      <c r="E3" s="1">
        <v>6.7</v>
      </c>
      <c r="F3" s="1">
        <v>2</v>
      </c>
      <c r="G3">
        <f t="shared" ref="G3:G31" si="0">F3^2</f>
        <v>4</v>
      </c>
      <c r="H3" s="1">
        <v>68.55</v>
      </c>
      <c r="I3" s="3">
        <v>0.78603581256794497</v>
      </c>
      <c r="J3">
        <v>5.9901746630634678</v>
      </c>
    </row>
    <row r="4" spans="1:10">
      <c r="A4">
        <v>1992</v>
      </c>
      <c r="B4" s="1">
        <v>93.61</v>
      </c>
      <c r="C4" s="1">
        <v>7.218</v>
      </c>
      <c r="D4" s="1">
        <v>2.3340000000000001</v>
      </c>
      <c r="E4" s="1">
        <v>6.64</v>
      </c>
      <c r="F4" s="1">
        <v>3</v>
      </c>
      <c r="G4">
        <f t="shared" si="0"/>
        <v>9</v>
      </c>
      <c r="H4" s="1">
        <v>68.55</v>
      </c>
      <c r="I4" s="3">
        <v>0.8869094357685241</v>
      </c>
      <c r="J4">
        <v>6.1602273600122892</v>
      </c>
    </row>
    <row r="5" spans="1:10">
      <c r="A5">
        <v>1993</v>
      </c>
      <c r="B5" s="1">
        <v>116.25</v>
      </c>
      <c r="C5" s="1">
        <v>7.2889999999999997</v>
      </c>
      <c r="D5" s="1">
        <v>3.0270000000000001</v>
      </c>
      <c r="E5" s="1">
        <v>6.64</v>
      </c>
      <c r="F5" s="1">
        <v>4</v>
      </c>
      <c r="G5">
        <f t="shared" si="0"/>
        <v>16</v>
      </c>
      <c r="H5" s="1">
        <v>68.55</v>
      </c>
      <c r="I5" s="3">
        <v>0.9985003512110826</v>
      </c>
      <c r="J5">
        <v>6.1501725490857853</v>
      </c>
    </row>
    <row r="6" spans="1:10">
      <c r="A6">
        <v>1994</v>
      </c>
      <c r="B6" s="1">
        <v>146.94999999999999</v>
      </c>
      <c r="C6" s="1">
        <v>7.6219999999999999</v>
      </c>
      <c r="D6" s="1">
        <v>4.0810000000000004</v>
      </c>
      <c r="E6" s="1">
        <v>6.49</v>
      </c>
      <c r="F6" s="1">
        <v>5</v>
      </c>
      <c r="G6">
        <f t="shared" si="0"/>
        <v>25</v>
      </c>
      <c r="H6" s="1">
        <v>68.55</v>
      </c>
      <c r="I6" s="3">
        <v>1.1159877881621449</v>
      </c>
      <c r="J6">
        <v>6.3596161869002925</v>
      </c>
    </row>
    <row r="7" spans="1:10">
      <c r="A7">
        <v>1995</v>
      </c>
      <c r="B7" s="1">
        <v>177.93</v>
      </c>
      <c r="C7" s="1">
        <v>7.51</v>
      </c>
      <c r="D7" s="1">
        <v>5.0910000000000002</v>
      </c>
      <c r="E7" s="1">
        <v>6.57</v>
      </c>
      <c r="F7" s="1">
        <v>6</v>
      </c>
      <c r="G7">
        <f t="shared" si="0"/>
        <v>36</v>
      </c>
      <c r="H7" s="1">
        <v>68.55</v>
      </c>
      <c r="I7" s="3">
        <v>1.2248518934681267</v>
      </c>
      <c r="J7">
        <v>6.2004111590888451</v>
      </c>
    </row>
    <row r="8" spans="1:10">
      <c r="A8">
        <v>1996</v>
      </c>
      <c r="B8" s="1">
        <v>221.38</v>
      </c>
      <c r="C8" s="1">
        <v>7.8330000000000002</v>
      </c>
      <c r="D8" s="1">
        <v>5.8979999999999997</v>
      </c>
      <c r="E8" s="1">
        <v>6.56</v>
      </c>
      <c r="F8" s="1">
        <v>7</v>
      </c>
      <c r="G8">
        <f t="shared" si="0"/>
        <v>49</v>
      </c>
      <c r="H8" s="1">
        <v>70.8</v>
      </c>
      <c r="I8" s="3">
        <v>1.3323501601882051</v>
      </c>
      <c r="J8">
        <v>6.4000849749569007</v>
      </c>
    </row>
    <row r="9" spans="1:10">
      <c r="A9">
        <v>1997</v>
      </c>
      <c r="B9" s="1">
        <v>258.58</v>
      </c>
      <c r="C9" s="1">
        <v>8.0850000000000009</v>
      </c>
      <c r="D9" s="1">
        <v>6.4809999999999999</v>
      </c>
      <c r="E9" s="1">
        <v>6.51</v>
      </c>
      <c r="F9" s="1">
        <v>8</v>
      </c>
      <c r="G9">
        <f t="shared" si="0"/>
        <v>64</v>
      </c>
      <c r="H9" s="1">
        <v>70.8</v>
      </c>
      <c r="I9" s="3">
        <v>1.4405969166709389</v>
      </c>
      <c r="J9">
        <v>6.5398864316567717</v>
      </c>
    </row>
    <row r="10" spans="1:10">
      <c r="A10">
        <v>1998</v>
      </c>
      <c r="B10" s="1">
        <v>294.86</v>
      </c>
      <c r="C10" s="1">
        <v>8.359</v>
      </c>
      <c r="D10" s="1">
        <v>6.86</v>
      </c>
      <c r="E10" s="1">
        <v>6.5</v>
      </c>
      <c r="F10" s="1">
        <v>9</v>
      </c>
      <c r="G10">
        <f t="shared" si="0"/>
        <v>81</v>
      </c>
      <c r="H10" s="1">
        <v>70.8</v>
      </c>
      <c r="I10" s="3">
        <v>1.5387889326242565</v>
      </c>
      <c r="J10">
        <v>6.7000104199228927</v>
      </c>
    </row>
    <row r="11" spans="1:10">
      <c r="A11">
        <v>1999</v>
      </c>
      <c r="B11" s="1">
        <v>321.77999999999997</v>
      </c>
      <c r="C11" s="1">
        <v>8.6790000000000003</v>
      </c>
      <c r="D11" s="1">
        <v>7.2290000000000001</v>
      </c>
      <c r="E11" s="1">
        <v>6.46</v>
      </c>
      <c r="F11" s="1">
        <v>10</v>
      </c>
      <c r="G11">
        <f t="shared" si="0"/>
        <v>100</v>
      </c>
      <c r="H11" s="1">
        <v>70.8</v>
      </c>
      <c r="I11" s="3">
        <v>1.6424030647147674</v>
      </c>
      <c r="J11">
        <v>6.89981396975816</v>
      </c>
    </row>
    <row r="12" spans="1:10">
      <c r="A12">
        <v>2000</v>
      </c>
      <c r="B12" s="1">
        <v>361.88</v>
      </c>
      <c r="C12" s="1">
        <v>8.8209999999999997</v>
      </c>
      <c r="D12" s="1">
        <v>7.9420000000000002</v>
      </c>
      <c r="E12" s="1">
        <v>6.45</v>
      </c>
      <c r="F12" s="1">
        <v>11</v>
      </c>
      <c r="G12">
        <f t="shared" si="0"/>
        <v>121</v>
      </c>
      <c r="H12" s="1">
        <v>71.400000000000006</v>
      </c>
      <c r="I12" s="3">
        <v>1.7678596270514451</v>
      </c>
      <c r="J12">
        <v>6.9597532013602335</v>
      </c>
    </row>
    <row r="13" spans="1:10">
      <c r="A13">
        <v>2001</v>
      </c>
      <c r="B13" s="1">
        <v>393.8</v>
      </c>
      <c r="C13" s="1">
        <v>9.0619999999999994</v>
      </c>
      <c r="D13" s="1">
        <v>8.7170000000000005</v>
      </c>
      <c r="E13" s="1">
        <v>6.43</v>
      </c>
      <c r="F13" s="1">
        <v>12</v>
      </c>
      <c r="G13">
        <f t="shared" si="0"/>
        <v>144</v>
      </c>
      <c r="H13" s="1">
        <v>71.400000000000006</v>
      </c>
      <c r="I13" s="3">
        <v>1.9013622839939721</v>
      </c>
      <c r="J13">
        <v>7.1003784465669488</v>
      </c>
    </row>
    <row r="14" spans="1:10">
      <c r="A14">
        <v>2002</v>
      </c>
      <c r="B14" s="1">
        <v>450.75</v>
      </c>
      <c r="C14" s="1">
        <v>9.3770000000000007</v>
      </c>
      <c r="D14" s="1">
        <v>9.5060000000000002</v>
      </c>
      <c r="E14" s="1">
        <v>6.41</v>
      </c>
      <c r="F14" s="1">
        <v>13</v>
      </c>
      <c r="G14">
        <f t="shared" si="0"/>
        <v>169</v>
      </c>
      <c r="H14" s="1">
        <v>71.400000000000006</v>
      </c>
      <c r="I14" s="3">
        <v>2.0611695018555256</v>
      </c>
      <c r="J14">
        <v>7.299946283854795</v>
      </c>
    </row>
    <row r="15" spans="1:10">
      <c r="A15">
        <v>2003</v>
      </c>
      <c r="B15" s="1">
        <v>509.5</v>
      </c>
      <c r="C15" s="1">
        <v>9.6920000000000002</v>
      </c>
      <c r="D15" s="1">
        <v>10.666</v>
      </c>
      <c r="E15" s="1">
        <v>6.4</v>
      </c>
      <c r="F15" s="1">
        <v>14</v>
      </c>
      <c r="G15">
        <f t="shared" si="0"/>
        <v>196</v>
      </c>
      <c r="H15" s="1">
        <v>71.400000000000006</v>
      </c>
      <c r="I15" s="3">
        <v>2.2539873050009054</v>
      </c>
      <c r="J15">
        <v>7.4999806541976524</v>
      </c>
    </row>
    <row r="16" spans="1:10">
      <c r="A16">
        <v>2004</v>
      </c>
      <c r="B16" s="1">
        <v>583.91999999999996</v>
      </c>
      <c r="C16" s="1">
        <v>9.8569999999999993</v>
      </c>
      <c r="D16" s="1">
        <v>12.487</v>
      </c>
      <c r="E16" s="1">
        <v>6.42</v>
      </c>
      <c r="F16" s="1">
        <v>15</v>
      </c>
      <c r="G16">
        <f t="shared" si="0"/>
        <v>225</v>
      </c>
      <c r="H16" s="1">
        <v>71.400000000000006</v>
      </c>
      <c r="I16" s="3">
        <v>2.4672496385397995</v>
      </c>
      <c r="J16">
        <v>7.5830076622457456</v>
      </c>
    </row>
    <row r="17" spans="1:10">
      <c r="A17">
        <v>2005</v>
      </c>
      <c r="B17" s="1">
        <v>662.3</v>
      </c>
      <c r="C17" s="1">
        <v>10.055</v>
      </c>
      <c r="D17" s="1">
        <v>14.368</v>
      </c>
      <c r="E17" s="1">
        <v>6.51</v>
      </c>
      <c r="F17" s="1">
        <v>16</v>
      </c>
      <c r="G17">
        <f t="shared" si="0"/>
        <v>256</v>
      </c>
      <c r="H17" s="1">
        <v>72.95</v>
      </c>
      <c r="I17" s="3">
        <v>2.7322661775235551</v>
      </c>
      <c r="J17">
        <v>7.6898956835632779</v>
      </c>
    </row>
    <row r="18" spans="1:10">
      <c r="A18">
        <v>2006</v>
      </c>
      <c r="B18" s="1">
        <v>748.84</v>
      </c>
      <c r="C18" s="1">
        <v>10.419</v>
      </c>
      <c r="D18" s="1">
        <v>16.738</v>
      </c>
      <c r="E18" s="1">
        <v>6.81</v>
      </c>
      <c r="F18" s="1">
        <v>17</v>
      </c>
      <c r="G18">
        <f t="shared" si="0"/>
        <v>289</v>
      </c>
      <c r="H18" s="1">
        <v>72.95</v>
      </c>
      <c r="I18" s="3">
        <v>3.0626874514198885</v>
      </c>
      <c r="J18">
        <v>7.9263282819061534</v>
      </c>
    </row>
    <row r="19" spans="1:10">
      <c r="A19">
        <v>2007</v>
      </c>
      <c r="B19" s="1">
        <v>875.96</v>
      </c>
      <c r="C19" s="1">
        <v>10.635999999999999</v>
      </c>
      <c r="D19" s="1">
        <v>20.494</v>
      </c>
      <c r="E19" s="1">
        <v>6.93</v>
      </c>
      <c r="F19" s="1">
        <v>18</v>
      </c>
      <c r="G19">
        <f t="shared" si="0"/>
        <v>324</v>
      </c>
      <c r="H19" s="1">
        <v>72.95</v>
      </c>
      <c r="I19" s="3">
        <v>3.4803100147974786</v>
      </c>
      <c r="J19">
        <v>8.0497089965109865</v>
      </c>
    </row>
    <row r="20" spans="1:10">
      <c r="A20">
        <v>2008</v>
      </c>
      <c r="B20" s="1">
        <v>1094.52</v>
      </c>
      <c r="C20" s="1">
        <v>10.956</v>
      </c>
      <c r="D20" s="1">
        <v>24.1</v>
      </c>
      <c r="E20" s="1">
        <v>7.06</v>
      </c>
      <c r="F20" s="1">
        <v>19</v>
      </c>
      <c r="G20">
        <f t="shared" si="0"/>
        <v>361</v>
      </c>
      <c r="H20" s="1">
        <v>72.95</v>
      </c>
      <c r="I20" s="3">
        <v>3.7966799435370042</v>
      </c>
      <c r="J20">
        <v>8.2498757548832096</v>
      </c>
    </row>
    <row r="21" spans="1:10">
      <c r="A21">
        <v>2009</v>
      </c>
      <c r="B21" s="1">
        <v>1314.26</v>
      </c>
      <c r="C21" s="1">
        <v>11.307</v>
      </c>
      <c r="D21" s="1">
        <v>26.18</v>
      </c>
      <c r="E21" s="1">
        <v>7.08</v>
      </c>
      <c r="F21" s="1">
        <v>20</v>
      </c>
      <c r="G21">
        <f t="shared" si="0"/>
        <v>400</v>
      </c>
      <c r="H21" s="1">
        <v>72.95</v>
      </c>
      <c r="I21" s="3">
        <v>4.1329119327526289</v>
      </c>
      <c r="J21">
        <v>8.4728362682652669</v>
      </c>
    </row>
    <row r="22" spans="1:10">
      <c r="A22">
        <v>2010</v>
      </c>
      <c r="B22" s="1">
        <v>1490.06</v>
      </c>
      <c r="C22" s="1">
        <v>11.894</v>
      </c>
      <c r="D22" s="1">
        <v>30.808</v>
      </c>
      <c r="E22" s="1">
        <v>7.11</v>
      </c>
      <c r="F22" s="1">
        <v>21</v>
      </c>
      <c r="G22">
        <f t="shared" si="0"/>
        <v>441</v>
      </c>
      <c r="H22" s="1">
        <v>74.83</v>
      </c>
      <c r="I22" s="3">
        <v>4.5504531077570975</v>
      </c>
      <c r="J22">
        <v>8.8700956812910636</v>
      </c>
    </row>
    <row r="23" spans="1:10">
      <c r="A23">
        <v>2011</v>
      </c>
      <c r="B23" s="1">
        <v>1806.95</v>
      </c>
      <c r="C23" s="1">
        <v>12.288</v>
      </c>
      <c r="D23" s="1">
        <v>36.302</v>
      </c>
      <c r="E23" s="1">
        <v>7.14</v>
      </c>
      <c r="F23" s="1">
        <v>22</v>
      </c>
      <c r="G23">
        <f t="shared" si="0"/>
        <v>484</v>
      </c>
      <c r="H23" s="1">
        <v>74.83</v>
      </c>
      <c r="I23" s="3">
        <v>4.9612304469205508</v>
      </c>
      <c r="J23">
        <v>9.1201246892047347</v>
      </c>
    </row>
    <row r="24" spans="1:10">
      <c r="A24">
        <v>2012</v>
      </c>
      <c r="B24" s="1">
        <v>2076.67</v>
      </c>
      <c r="C24" s="1">
        <v>12.714</v>
      </c>
      <c r="D24" s="1">
        <v>39.874000000000002</v>
      </c>
      <c r="E24" s="1">
        <v>7.15</v>
      </c>
      <c r="F24" s="1">
        <v>23</v>
      </c>
      <c r="G24">
        <f t="shared" si="0"/>
        <v>529</v>
      </c>
      <c r="H24" s="1">
        <v>74.83</v>
      </c>
      <c r="I24" s="3">
        <v>5.3253584172884949</v>
      </c>
      <c r="J24">
        <v>9.3896782960621561</v>
      </c>
    </row>
    <row r="25" spans="1:10">
      <c r="A25">
        <v>2013</v>
      </c>
      <c r="B25" s="1">
        <v>2327.37</v>
      </c>
      <c r="C25" s="1">
        <v>13.161</v>
      </c>
      <c r="D25" s="1">
        <v>43.683999999999997</v>
      </c>
      <c r="E25" s="1">
        <v>7.16</v>
      </c>
      <c r="F25" s="1">
        <v>24</v>
      </c>
      <c r="G25">
        <f t="shared" si="0"/>
        <v>576</v>
      </c>
      <c r="H25" s="1">
        <v>74.83</v>
      </c>
      <c r="I25" s="3">
        <v>5.7106699045138267</v>
      </c>
      <c r="J25">
        <v>9.6720853665706397</v>
      </c>
    </row>
    <row r="26" spans="1:10">
      <c r="A26">
        <v>2014</v>
      </c>
      <c r="B26" s="1">
        <v>2581.66</v>
      </c>
      <c r="C26" s="1">
        <v>13.755000000000001</v>
      </c>
      <c r="D26" s="1">
        <v>47.173000000000002</v>
      </c>
      <c r="E26" s="1">
        <v>7.16</v>
      </c>
      <c r="F26" s="1">
        <v>25</v>
      </c>
      <c r="G26">
        <f t="shared" si="0"/>
        <v>625</v>
      </c>
      <c r="H26" s="1">
        <v>74.83</v>
      </c>
      <c r="I26" s="3">
        <v>6.1037484016888799</v>
      </c>
      <c r="J26">
        <v>10.056147738737554</v>
      </c>
    </row>
    <row r="27" spans="1:10">
      <c r="A27">
        <v>2015</v>
      </c>
      <c r="B27" s="1">
        <v>2980.8</v>
      </c>
      <c r="C27" s="1">
        <v>14.385999999999999</v>
      </c>
      <c r="D27" s="1">
        <v>50.237000000000002</v>
      </c>
      <c r="E27" s="1">
        <v>7.11</v>
      </c>
      <c r="F27" s="1">
        <v>26</v>
      </c>
      <c r="G27">
        <f t="shared" si="0"/>
        <v>676</v>
      </c>
      <c r="H27" s="1">
        <v>76.34</v>
      </c>
      <c r="I27" s="3">
        <v>6.5004183226728935</v>
      </c>
      <c r="J27">
        <v>10.46543772097016</v>
      </c>
    </row>
    <row r="28" spans="1:10">
      <c r="A28">
        <v>2016</v>
      </c>
      <c r="B28" s="1">
        <v>3351.74</v>
      </c>
      <c r="C28" s="1">
        <v>15.003</v>
      </c>
      <c r="D28" s="1">
        <v>54.139000000000003</v>
      </c>
      <c r="E28" s="1">
        <v>7.09</v>
      </c>
      <c r="F28" s="1">
        <v>27</v>
      </c>
      <c r="G28">
        <f t="shared" si="0"/>
        <v>729</v>
      </c>
      <c r="H28" s="1">
        <v>76.34</v>
      </c>
      <c r="I28" s="3">
        <v>6.9081091338058664</v>
      </c>
      <c r="J28">
        <v>10.8504313992088</v>
      </c>
    </row>
    <row r="29" spans="1:10">
      <c r="A29">
        <v>2017</v>
      </c>
      <c r="B29" s="1">
        <v>3783.83</v>
      </c>
      <c r="C29" s="1">
        <v>15.831</v>
      </c>
      <c r="D29" s="1">
        <v>60.014000000000003</v>
      </c>
      <c r="E29" s="1">
        <v>7.11</v>
      </c>
      <c r="F29" s="1">
        <v>28</v>
      </c>
      <c r="G29">
        <f t="shared" si="0"/>
        <v>784</v>
      </c>
      <c r="H29" s="1">
        <v>76.34</v>
      </c>
      <c r="I29" s="3">
        <v>7.3468365644629019</v>
      </c>
      <c r="J29">
        <v>11.388553176795579</v>
      </c>
    </row>
    <row r="30" spans="1:10">
      <c r="A30">
        <v>2018</v>
      </c>
      <c r="B30" s="1">
        <v>4236.9799999999996</v>
      </c>
      <c r="C30" s="1">
        <v>16.658000000000001</v>
      </c>
      <c r="D30" s="1">
        <v>66.006</v>
      </c>
      <c r="E30" s="1">
        <v>7.13</v>
      </c>
      <c r="F30" s="1">
        <v>29</v>
      </c>
      <c r="G30">
        <f t="shared" si="0"/>
        <v>841</v>
      </c>
      <c r="H30" s="1">
        <v>76.34</v>
      </c>
      <c r="I30" s="3">
        <v>7.8070578088032994</v>
      </c>
      <c r="J30">
        <v>11.937966718743281</v>
      </c>
    </row>
    <row r="31" spans="1:10">
      <c r="A31">
        <v>2019</v>
      </c>
      <c r="B31" s="1">
        <v>4702.79</v>
      </c>
      <c r="C31" s="1">
        <v>17.603000000000002</v>
      </c>
      <c r="D31" s="1">
        <v>70.581000000000003</v>
      </c>
      <c r="E31" s="1">
        <v>7.14</v>
      </c>
      <c r="F31" s="1">
        <v>30</v>
      </c>
      <c r="G31">
        <f t="shared" si="0"/>
        <v>900</v>
      </c>
      <c r="H31" s="1">
        <v>76.34</v>
      </c>
      <c r="I31" s="3">
        <v>8.2420546432793351</v>
      </c>
      <c r="J31">
        <v>12.573122388486125</v>
      </c>
    </row>
    <row r="32" spans="1:10">
      <c r="B32" s="1"/>
      <c r="C32" s="1"/>
      <c r="D32" s="1"/>
      <c r="E32" s="1"/>
      <c r="F32" s="1"/>
      <c r="H32" s="1"/>
      <c r="I32" s="3"/>
    </row>
    <row r="37" spans="1:31">
      <c r="A37" s="1"/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1"/>
      <c r="B38" s="1"/>
      <c r="C38" s="1"/>
      <c r="D38" s="1"/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1"/>
      <c r="B39" s="1"/>
      <c r="C39" s="1"/>
      <c r="D39" s="1"/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1"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</sheetData>
  <sortState xmlns:xlrd2="http://schemas.microsoft.com/office/spreadsheetml/2017/richdata2" ref="A2:G31">
    <sortCondition ref="A1:A3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8CCC-BBA5-9841-A9CC-EC3ADB300BE9}">
  <dimension ref="A1:E41"/>
  <sheetViews>
    <sheetView tabSelected="1" zoomScale="50" workbookViewId="0">
      <selection activeCell="W31" sqref="A1:W31"/>
    </sheetView>
  </sheetViews>
  <sheetFormatPr baseColWidth="10" defaultRowHeight="16"/>
  <cols>
    <col min="1" max="1" width="14.83203125" customWidth="1"/>
    <col min="2" max="2" width="20.33203125" customWidth="1"/>
    <col min="3" max="3" width="27.5" customWidth="1"/>
  </cols>
  <sheetData>
    <row r="1" spans="1:5">
      <c r="A1" s="1" t="s">
        <v>10</v>
      </c>
      <c r="B1" s="1" t="s">
        <v>9</v>
      </c>
      <c r="C1" s="1" t="s">
        <v>11</v>
      </c>
      <c r="D1" s="1" t="s">
        <v>12</v>
      </c>
      <c r="E1" s="1"/>
    </row>
    <row r="2" spans="1:5">
      <c r="A2" s="1">
        <v>68.55</v>
      </c>
      <c r="B2" s="1">
        <v>0.72928238638488052</v>
      </c>
      <c r="C2" s="1">
        <v>5.5696955384709579</v>
      </c>
      <c r="D2" s="1">
        <v>6.67</v>
      </c>
      <c r="E2" s="1"/>
    </row>
    <row r="3" spans="1:5">
      <c r="A3" s="1">
        <v>68.55</v>
      </c>
      <c r="B3" s="1">
        <v>0.78603581256794497</v>
      </c>
      <c r="C3" s="1">
        <v>5.9901746630634678</v>
      </c>
      <c r="D3" s="1">
        <v>6.7</v>
      </c>
      <c r="E3" s="1"/>
    </row>
    <row r="4" spans="1:5">
      <c r="A4" s="1">
        <v>68.55</v>
      </c>
      <c r="B4" s="1">
        <v>0.8869094357685241</v>
      </c>
      <c r="C4" s="1">
        <v>6.1602273600122892</v>
      </c>
      <c r="D4" s="1">
        <v>6.64</v>
      </c>
      <c r="E4" s="1"/>
    </row>
    <row r="5" spans="1:5">
      <c r="A5" s="1">
        <v>68.55</v>
      </c>
      <c r="B5" s="1">
        <v>0.9985003512110826</v>
      </c>
      <c r="C5" s="1">
        <v>6.1501725490857853</v>
      </c>
      <c r="D5" s="1">
        <v>6.64</v>
      </c>
      <c r="E5" s="1"/>
    </row>
    <row r="6" spans="1:5">
      <c r="A6" s="1">
        <v>68.55</v>
      </c>
      <c r="B6" s="1">
        <v>1.1159877881621449</v>
      </c>
      <c r="C6" s="1">
        <v>6.3596161869002925</v>
      </c>
      <c r="D6" s="1">
        <v>6.49</v>
      </c>
      <c r="E6" s="1"/>
    </row>
    <row r="7" spans="1:5">
      <c r="A7" s="1">
        <v>68.55</v>
      </c>
      <c r="B7" s="1">
        <v>1.2248518934681267</v>
      </c>
      <c r="C7" s="1">
        <v>6.2004111590888451</v>
      </c>
      <c r="D7" s="1">
        <v>6.57</v>
      </c>
      <c r="E7" s="1"/>
    </row>
    <row r="8" spans="1:5">
      <c r="A8" s="1">
        <v>70.8</v>
      </c>
      <c r="B8" s="1">
        <v>1.3323501601882051</v>
      </c>
      <c r="C8" s="1">
        <v>6.4000849749569007</v>
      </c>
      <c r="D8" s="1">
        <v>6.56</v>
      </c>
      <c r="E8" s="1"/>
    </row>
    <row r="9" spans="1:5">
      <c r="A9" s="1">
        <v>70.8</v>
      </c>
      <c r="B9" s="1">
        <v>1.4405969166709389</v>
      </c>
      <c r="C9" s="1">
        <v>6.5398864316567717</v>
      </c>
      <c r="D9" s="1">
        <v>6.51</v>
      </c>
      <c r="E9" s="1"/>
    </row>
    <row r="10" spans="1:5">
      <c r="A10" s="1">
        <v>70.8</v>
      </c>
      <c r="B10" s="1">
        <v>1.5387889326242565</v>
      </c>
      <c r="C10" s="1">
        <v>6.7000104199228927</v>
      </c>
      <c r="D10" s="1">
        <v>6.5</v>
      </c>
      <c r="E10" s="1"/>
    </row>
    <row r="11" spans="1:5">
      <c r="A11" s="1">
        <v>70.8</v>
      </c>
      <c r="B11" s="1">
        <v>1.6424030647147674</v>
      </c>
      <c r="C11" s="1">
        <v>6.89981396975816</v>
      </c>
      <c r="D11" s="1">
        <v>6.46</v>
      </c>
      <c r="E11" s="1"/>
    </row>
    <row r="12" spans="1:5">
      <c r="A12" s="1">
        <v>71.400000000000006</v>
      </c>
      <c r="B12" s="1">
        <v>1.7678596270514451</v>
      </c>
      <c r="C12" s="1">
        <v>6.9597532013602335</v>
      </c>
      <c r="D12" s="1">
        <v>6.45</v>
      </c>
      <c r="E12" s="1"/>
    </row>
    <row r="13" spans="1:5">
      <c r="A13" s="1">
        <v>71.400000000000006</v>
      </c>
      <c r="B13" s="1">
        <v>1.9013622839939721</v>
      </c>
      <c r="C13" s="1">
        <v>7.1003784465669488</v>
      </c>
      <c r="D13" s="1">
        <v>6.43</v>
      </c>
      <c r="E13" s="1"/>
    </row>
    <row r="14" spans="1:5">
      <c r="A14" s="1">
        <v>71.400000000000006</v>
      </c>
      <c r="B14" s="1">
        <v>2.0611695018555256</v>
      </c>
      <c r="C14" s="1">
        <v>7.299946283854795</v>
      </c>
      <c r="D14" s="1">
        <v>6.41</v>
      </c>
      <c r="E14" s="1"/>
    </row>
    <row r="15" spans="1:5">
      <c r="A15" s="1">
        <v>71.400000000000006</v>
      </c>
      <c r="B15" s="1">
        <v>2.2539873050009054</v>
      </c>
      <c r="C15" s="1">
        <v>7.4999806541976524</v>
      </c>
      <c r="D15" s="1">
        <v>6.4</v>
      </c>
      <c r="E15" s="1"/>
    </row>
    <row r="16" spans="1:5">
      <c r="A16" s="1">
        <v>71.400000000000006</v>
      </c>
      <c r="B16" s="1">
        <v>2.4672496385397995</v>
      </c>
      <c r="C16" s="1">
        <v>7.5830076622457456</v>
      </c>
      <c r="D16" s="1">
        <v>6.42</v>
      </c>
      <c r="E16" s="1"/>
    </row>
    <row r="17" spans="1:5">
      <c r="A17" s="1">
        <v>72.95</v>
      </c>
      <c r="B17" s="1">
        <v>2.7322661775235551</v>
      </c>
      <c r="C17" s="1">
        <v>7.6898956835632779</v>
      </c>
      <c r="D17" s="1">
        <v>6.51</v>
      </c>
      <c r="E17" s="1"/>
    </row>
    <row r="18" spans="1:5">
      <c r="A18" s="1">
        <v>72.95</v>
      </c>
      <c r="B18" s="1">
        <v>3.0626874514198885</v>
      </c>
      <c r="C18" s="1">
        <v>7.9263282819061534</v>
      </c>
      <c r="D18" s="1">
        <v>6.81</v>
      </c>
      <c r="E18" s="1"/>
    </row>
    <row r="19" spans="1:5">
      <c r="A19" s="1">
        <v>72.95</v>
      </c>
      <c r="B19" s="1">
        <v>3.4803100147974786</v>
      </c>
      <c r="C19" s="1">
        <v>8.0497089965109865</v>
      </c>
      <c r="D19" s="1">
        <v>6.93</v>
      </c>
      <c r="E19" s="1"/>
    </row>
    <row r="20" spans="1:5">
      <c r="A20" s="1">
        <v>72.95</v>
      </c>
      <c r="B20" s="1">
        <v>3.7966799435370042</v>
      </c>
      <c r="C20" s="1">
        <v>8.2498757548832096</v>
      </c>
      <c r="D20" s="1">
        <v>7.06</v>
      </c>
      <c r="E20" s="1"/>
    </row>
    <row r="21" spans="1:5">
      <c r="A21" s="1">
        <v>72.95</v>
      </c>
      <c r="B21" s="1">
        <v>4.1329119327526289</v>
      </c>
      <c r="C21" s="1">
        <v>8.4728362682652669</v>
      </c>
      <c r="D21" s="1">
        <v>7.08</v>
      </c>
      <c r="E21" s="1"/>
    </row>
    <row r="22" spans="1:5">
      <c r="A22" s="1">
        <v>74.83</v>
      </c>
      <c r="B22" s="1">
        <v>4.5504531077570975</v>
      </c>
      <c r="C22" s="1">
        <v>8.8700956812910636</v>
      </c>
      <c r="D22" s="1">
        <v>7.11</v>
      </c>
      <c r="E22" s="1"/>
    </row>
    <row r="23" spans="1:5">
      <c r="A23" s="1">
        <v>74.83</v>
      </c>
      <c r="B23" s="1">
        <v>4.9612304469205508</v>
      </c>
      <c r="C23" s="1">
        <v>9.1201246892047347</v>
      </c>
      <c r="D23" s="1">
        <v>7.14</v>
      </c>
      <c r="E23" s="1"/>
    </row>
    <row r="24" spans="1:5">
      <c r="A24" s="1">
        <v>74.83</v>
      </c>
      <c r="B24" s="1">
        <v>5.3253584172884949</v>
      </c>
      <c r="C24" s="1">
        <v>9.3896782960621561</v>
      </c>
      <c r="D24" s="1">
        <v>7.15</v>
      </c>
      <c r="E24" s="1"/>
    </row>
    <row r="25" spans="1:5">
      <c r="A25" s="1">
        <v>74.83</v>
      </c>
      <c r="B25" s="1">
        <v>5.7106699045138267</v>
      </c>
      <c r="C25" s="1">
        <v>9.6720853665706397</v>
      </c>
      <c r="D25" s="1">
        <v>7.16</v>
      </c>
      <c r="E25" s="1"/>
    </row>
    <row r="26" spans="1:5">
      <c r="A26" s="1">
        <v>74.83</v>
      </c>
      <c r="B26" s="1">
        <v>6.1037484016888799</v>
      </c>
      <c r="C26" s="1">
        <v>10.056147738737554</v>
      </c>
      <c r="D26" s="1">
        <v>7.16</v>
      </c>
      <c r="E26" s="1"/>
    </row>
    <row r="27" spans="1:5">
      <c r="A27" s="1">
        <v>76.34</v>
      </c>
      <c r="B27" s="1">
        <v>6.5004183226728935</v>
      </c>
      <c r="C27" s="1">
        <v>10.46543772097016</v>
      </c>
      <c r="D27" s="1">
        <v>7.11</v>
      </c>
      <c r="E27" s="1"/>
    </row>
    <row r="28" spans="1:5">
      <c r="A28" s="1">
        <v>76.34</v>
      </c>
      <c r="B28" s="1">
        <v>6.9081091338058664</v>
      </c>
      <c r="C28" s="1">
        <v>10.8504313992088</v>
      </c>
      <c r="D28" s="1">
        <v>7.09</v>
      </c>
      <c r="E28" s="1"/>
    </row>
    <row r="29" spans="1:5">
      <c r="A29" s="1">
        <v>76.34</v>
      </c>
      <c r="B29" s="1">
        <v>7.3468365644629019</v>
      </c>
      <c r="C29" s="1">
        <v>11.388553176795579</v>
      </c>
      <c r="D29" s="1">
        <v>7.11</v>
      </c>
      <c r="E29" s="1"/>
    </row>
    <row r="30" spans="1:5">
      <c r="A30" s="1">
        <v>76.34</v>
      </c>
      <c r="B30" s="1">
        <v>7.8070578088032994</v>
      </c>
      <c r="C30" s="1">
        <v>11.937966718743281</v>
      </c>
      <c r="D30" s="1">
        <v>7.13</v>
      </c>
      <c r="E30" s="1"/>
    </row>
    <row r="31" spans="1:5">
      <c r="A31" s="1">
        <v>76.34</v>
      </c>
      <c r="B31" s="1">
        <v>8.2420546432793351</v>
      </c>
      <c r="C31" s="1">
        <v>12.573122388486125</v>
      </c>
      <c r="D31" s="1">
        <v>7.14</v>
      </c>
      <c r="E31" s="1"/>
    </row>
    <row r="32" spans="1:5">
      <c r="A32" s="1"/>
      <c r="B32" s="3"/>
      <c r="D32" s="1"/>
    </row>
    <row r="37" spans="1:4">
      <c r="A37" s="1"/>
      <c r="B37" s="1"/>
      <c r="D37" s="1"/>
    </row>
    <row r="38" spans="1:4">
      <c r="A38" s="1"/>
      <c r="B38" s="1"/>
      <c r="D38" s="1"/>
    </row>
    <row r="39" spans="1:4">
      <c r="A39" s="1"/>
      <c r="B39" s="1"/>
      <c r="D39" s="1"/>
    </row>
    <row r="40" spans="1:4">
      <c r="A40" s="1"/>
      <c r="B40" s="1"/>
      <c r="D40" s="1"/>
    </row>
    <row r="41" spans="1:4">
      <c r="A41" s="1"/>
      <c r="B41" s="1"/>
      <c r="D41" s="1"/>
    </row>
  </sheetData>
  <sortState xmlns:xlrd2="http://schemas.microsoft.com/office/spreadsheetml/2017/richdata2" ref="G2:H31">
    <sortCondition ref="G2:G3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2021-04-12T03:18:24Z</dcterms:created>
  <dcterms:modified xsi:type="dcterms:W3CDTF">2021-11-30T15:39:09Z</dcterms:modified>
</cp:coreProperties>
</file>