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2/Research/Projects/Subsurfaceflow/ESRP basalt composition and brine chemistry/"/>
    </mc:Choice>
  </mc:AlternateContent>
  <xr:revisionPtr revIDLastSave="0" documentId="8_{A7C5A140-D133-3943-8AB4-D9140E00D956}" xr6:coauthVersionLast="47" xr6:coauthVersionMax="47" xr10:uidLastSave="{00000000-0000-0000-0000-000000000000}"/>
  <bookViews>
    <workbookView xWindow="12380" yWindow="2800" windowWidth="27240" windowHeight="16440" xr2:uid="{DE9B09F5-11A8-894C-B391-1FCC3B076F5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<sst xmlns="http://schemas.openxmlformats.org/spreadsheetml/2006/main" count="32" uniqueCount="18">
  <si>
    <t>Time elapsed</t>
  </si>
  <si>
    <t>H2O</t>
  </si>
  <si>
    <t>Al+++</t>
  </si>
  <si>
    <t>Ca++</t>
  </si>
  <si>
    <t>Cl-</t>
  </si>
  <si>
    <t>F-</t>
  </si>
  <si>
    <t>Fe++</t>
  </si>
  <si>
    <t>H+</t>
  </si>
  <si>
    <t>HCO3-</t>
  </si>
  <si>
    <t>K+</t>
  </si>
  <si>
    <t>Mg++</t>
  </si>
  <si>
    <t>NO3-</t>
  </si>
  <si>
    <t>Na+</t>
  </si>
  <si>
    <t>O2(aq)</t>
  </si>
  <si>
    <t>SO4--</t>
  </si>
  <si>
    <t>SiO2(aq)</t>
  </si>
  <si>
    <t>second</t>
  </si>
  <si>
    <t>mol/kg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</si>
</sst>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0"/>
    <numFmt numFmtId="166" formatCode="0.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m2/Research/MOOSE/FALCON_project/moose/modules/combined/project/geochemistry_test/SRP_Basalt_EBR1_PCO2_10_bar_Output.xlsx" TargetMode="External"/><Relationship Id="rId1" Type="http://schemas.openxmlformats.org/officeDocument/2006/relationships/externalLinkPath" Target="/Users/lim2/Research/MOOSE/FALCON_project/moose/modules/combined/project/geochemistry_test/SRP_Basalt_EBR1_PCO2_10_bar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"/>
      <sheetName val="Minerals"/>
      <sheetName val="Brine_unit"/>
      <sheetName val="Brine"/>
      <sheetName val="Reacted"/>
      <sheetName val="Rates"/>
    </sheetNames>
    <sheetDataSet>
      <sheetData sheetId="0"/>
      <sheetData sheetId="1"/>
      <sheetData sheetId="2"/>
      <sheetData sheetId="3">
        <row r="3">
          <cell r="A3">
            <v>0</v>
          </cell>
          <cell r="B3">
            <v>54119.786506199998</v>
          </cell>
          <cell r="C3">
            <v>9.9024416148700005E-10</v>
          </cell>
          <cell r="D3">
            <v>0.55965331388499995</v>
          </cell>
          <cell r="E3">
            <v>0.13019671616699999</v>
          </cell>
          <cell r="F3">
            <v>9.92601499906E-3</v>
          </cell>
          <cell r="G3">
            <v>9.9024416148700005E-10</v>
          </cell>
          <cell r="H3">
            <v>399.75909438000002</v>
          </cell>
          <cell r="I3">
            <v>402.08108518900002</v>
          </cell>
          <cell r="J3">
            <v>7.8694099960200006E-2</v>
          </cell>
          <cell r="K3">
            <v>0.62479012795300004</v>
          </cell>
          <cell r="L3">
            <v>6.4028353398600003E-3</v>
          </cell>
          <cell r="M3">
            <v>0.34537678880599998</v>
          </cell>
          <cell r="N3">
            <v>0.20612231245000001</v>
          </cell>
          <cell r="O3">
            <v>0.16222070117199999</v>
          </cell>
          <cell r="P3">
            <v>0.140972005752</v>
          </cell>
        </row>
        <row r="4">
          <cell r="A4">
            <v>6.5894774117299998E-6</v>
          </cell>
          <cell r="B4">
            <v>54119.786468300001</v>
          </cell>
          <cell r="C4">
            <v>1.3963599230999999E-6</v>
          </cell>
          <cell r="D4">
            <v>0.55965418092700003</v>
          </cell>
          <cell r="E4">
            <v>0.130196716085</v>
          </cell>
          <cell r="F4">
            <v>9.9260149928599994E-3</v>
          </cell>
          <cell r="G4">
            <v>7.0287391201600003E-7</v>
          </cell>
          <cell r="H4">
            <v>399.75909323600001</v>
          </cell>
          <cell r="I4">
            <v>402.081093925</v>
          </cell>
          <cell r="J4">
            <v>7.8694197964100002E-2</v>
          </cell>
          <cell r="K4">
            <v>0.62479116088999997</v>
          </cell>
          <cell r="L4">
            <v>6.4028353358600004E-3</v>
          </cell>
          <cell r="M4">
            <v>0.34537718080199997</v>
          </cell>
          <cell r="N4">
            <v>0.20612234636900001</v>
          </cell>
          <cell r="O4">
            <v>0.16222070107</v>
          </cell>
          <cell r="P4">
            <v>0.140972006447</v>
          </cell>
        </row>
        <row r="5">
          <cell r="A5">
            <v>1.1729095043499999E-5</v>
          </cell>
          <cell r="B5">
            <v>54119.786444099998</v>
          </cell>
          <cell r="C5">
            <v>2.42003049955E-6</v>
          </cell>
          <cell r="D5">
            <v>0.55965485725099995</v>
          </cell>
          <cell r="E5">
            <v>0.13019671603399999</v>
          </cell>
          <cell r="F5">
            <v>9.9260149889800007E-3</v>
          </cell>
          <cell r="G5">
            <v>7.0285082155799998E-7</v>
          </cell>
          <cell r="H5">
            <v>399.75909273600001</v>
          </cell>
          <cell r="I5">
            <v>402.08109977700002</v>
          </cell>
          <cell r="J5">
            <v>7.8694274412100002E-2</v>
          </cell>
          <cell r="K5">
            <v>0.62479193427400004</v>
          </cell>
          <cell r="L5">
            <v>6.4028353333600001E-3</v>
          </cell>
          <cell r="M5">
            <v>0.34537748658200002</v>
          </cell>
          <cell r="N5">
            <v>0.206122235977</v>
          </cell>
          <cell r="O5">
            <v>0.16222070100700001</v>
          </cell>
          <cell r="P5">
            <v>0.14097200616300001</v>
          </cell>
        </row>
        <row r="6">
          <cell r="A6">
            <v>1.26308462258E-5</v>
          </cell>
          <cell r="B6">
            <v>54119.786440399999</v>
          </cell>
          <cell r="C6">
            <v>2.5613776052699999E-6</v>
          </cell>
          <cell r="D6">
            <v>0.55965497591799995</v>
          </cell>
          <cell r="E6">
            <v>0.130196716027</v>
          </cell>
          <cell r="F6">
            <v>9.9260149883999994E-3</v>
          </cell>
          <cell r="G6">
            <v>6.9628985259599995E-7</v>
          </cell>
          <cell r="H6">
            <v>399.75909266600002</v>
          </cell>
          <cell r="I6">
            <v>402.08110065599999</v>
          </cell>
          <cell r="J6">
            <v>7.8694287825699996E-2</v>
          </cell>
          <cell r="K6">
            <v>0.62479205084300005</v>
          </cell>
          <cell r="L6">
            <v>6.4028353329900001E-3</v>
          </cell>
          <cell r="M6">
            <v>0.345377540235</v>
          </cell>
          <cell r="N6">
            <v>0.20612221497200001</v>
          </cell>
          <cell r="O6">
            <v>0.16222070099700001</v>
          </cell>
          <cell r="P6">
            <v>0.14097200610899999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AFAB-3168-A249-87CD-E3576C9E1CFE}">
  <dimension ref="A1:P6"/>
  <sheetViews>
    <sheetView tabSelected="1" workbookViewId="0">
      <selection sqref="A1:P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</row>
    <row r="3" spans="1:16" x14ac:dyDescent="0.2">
      <c r="A3" s="2">
        <f>[1]Brine!A3*24*3600</f>
        <v>0</v>
      </c>
      <c r="B3">
        <f>[1]Brine!B3/1000</f>
        <v>54.119786506200001</v>
      </c>
      <c r="C3">
        <f>[1]Brine!C3/1000</f>
        <v>9.9024416148700002E-13</v>
      </c>
      <c r="D3">
        <f>[1]Brine!D3/1000</f>
        <v>5.5965331388499993E-4</v>
      </c>
      <c r="E3" s="3">
        <f>[1]Brine!E3/1000</f>
        <v>1.3019671616699998E-4</v>
      </c>
      <c r="F3">
        <f>[1]Brine!F3/1000</f>
        <v>9.9260149990600006E-6</v>
      </c>
      <c r="G3">
        <f>[1]Brine!G3/1000</f>
        <v>9.9024416148700002E-13</v>
      </c>
      <c r="H3">
        <f>[1]Brine!H3/1000</f>
        <v>0.39975909438000001</v>
      </c>
      <c r="I3">
        <f>[1]Brine!I3/1000</f>
        <v>0.40208108518900004</v>
      </c>
      <c r="J3">
        <f>[1]Brine!J3/1000</f>
        <v>7.8694099960200005E-5</v>
      </c>
      <c r="K3">
        <f>[1]Brine!K3/1000</f>
        <v>6.2479012795300004E-4</v>
      </c>
      <c r="L3">
        <f>[1]Brine!L3/1000</f>
        <v>6.4028353398600005E-6</v>
      </c>
      <c r="M3">
        <f>[1]Brine!M3/1000</f>
        <v>3.4537678880600001E-4</v>
      </c>
      <c r="N3" s="4">
        <f>[1]Brine!N3/1000</f>
        <v>2.0612231245E-4</v>
      </c>
      <c r="O3">
        <f>[1]Brine!O3/1000</f>
        <v>1.6222070117199999E-4</v>
      </c>
      <c r="P3">
        <f>[1]Brine!P3/1000</f>
        <v>1.4097200575200001E-4</v>
      </c>
    </row>
    <row r="4" spans="1:16" x14ac:dyDescent="0.2">
      <c r="A4" s="2">
        <f>[1]Brine!A4*24*3600</f>
        <v>0.56933084837347203</v>
      </c>
      <c r="B4">
        <f>[1]Brine!B4/1000</f>
        <v>54.119786468299999</v>
      </c>
      <c r="C4">
        <f>[1]Brine!C4/1000</f>
        <v>1.3963599230999999E-9</v>
      </c>
      <c r="D4">
        <f>[1]Brine!D4/1000</f>
        <v>5.5965418092700009E-4</v>
      </c>
      <c r="E4" s="3">
        <f>[1]Brine!E4/1000</f>
        <v>1.3019671608500001E-4</v>
      </c>
      <c r="F4">
        <f>[1]Brine!F4/1000</f>
        <v>9.926014992859999E-6</v>
      </c>
      <c r="G4">
        <f>[1]Brine!G4/1000</f>
        <v>7.0287391201600006E-10</v>
      </c>
      <c r="H4">
        <f>[1]Brine!H4/1000</f>
        <v>0.39975909323600001</v>
      </c>
      <c r="I4">
        <f>[1]Brine!I4/1000</f>
        <v>0.40208109392500002</v>
      </c>
      <c r="J4">
        <f>[1]Brine!J4/1000</f>
        <v>7.8694197964100003E-5</v>
      </c>
      <c r="K4">
        <f>[1]Brine!K4/1000</f>
        <v>6.2479116088999997E-4</v>
      </c>
      <c r="L4">
        <f>[1]Brine!L4/1000</f>
        <v>6.4028353358600001E-6</v>
      </c>
      <c r="M4">
        <f>[1]Brine!M4/1000</f>
        <v>3.4537718080199996E-4</v>
      </c>
      <c r="N4" s="4">
        <f>[1]Brine!N4/1000</f>
        <v>2.0612234636900001E-4</v>
      </c>
      <c r="O4">
        <f>[1]Brine!O4/1000</f>
        <v>1.6222070106999999E-4</v>
      </c>
      <c r="P4">
        <f>[1]Brine!P4/1000</f>
        <v>1.40972006447E-4</v>
      </c>
    </row>
    <row r="5" spans="1:16" x14ac:dyDescent="0.2">
      <c r="A5" s="2">
        <f>[1]Brine!A5*24*3600</f>
        <v>1.0133938117583998</v>
      </c>
      <c r="B5">
        <f>[1]Brine!B5/1000</f>
        <v>54.119786444100001</v>
      </c>
      <c r="C5">
        <f>[1]Brine!C5/1000</f>
        <v>2.4200304995499998E-9</v>
      </c>
      <c r="D5">
        <f>[1]Brine!D5/1000</f>
        <v>5.5965485725099993E-4</v>
      </c>
      <c r="E5" s="3">
        <f>[1]Brine!E5/1000</f>
        <v>1.3019671603399998E-4</v>
      </c>
      <c r="F5">
        <f>[1]Brine!F5/1000</f>
        <v>9.9260149889800003E-6</v>
      </c>
      <c r="G5">
        <f>[1]Brine!G5/1000</f>
        <v>7.02850821558E-10</v>
      </c>
      <c r="H5">
        <f>[1]Brine!H5/1000</f>
        <v>0.39975909273600002</v>
      </c>
      <c r="I5">
        <f>[1]Brine!I5/1000</f>
        <v>0.40208109977700002</v>
      </c>
      <c r="J5">
        <f>[1]Brine!J5/1000</f>
        <v>7.8694274412100006E-5</v>
      </c>
      <c r="K5">
        <f>[1]Brine!K5/1000</f>
        <v>6.2479193427400004E-4</v>
      </c>
      <c r="L5">
        <f>[1]Brine!L5/1000</f>
        <v>6.4028353333600001E-6</v>
      </c>
      <c r="M5">
        <f>[1]Brine!M5/1000</f>
        <v>3.4537748658200002E-4</v>
      </c>
      <c r="N5" s="4">
        <f>[1]Brine!N5/1000</f>
        <v>2.06122235977E-4</v>
      </c>
      <c r="O5">
        <f>[1]Brine!O5/1000</f>
        <v>1.6222070100700001E-4</v>
      </c>
      <c r="P5">
        <f>[1]Brine!P5/1000</f>
        <v>1.4097200616300002E-4</v>
      </c>
    </row>
    <row r="6" spans="1:16" x14ac:dyDescent="0.2">
      <c r="A6" s="2">
        <f>[1]Brine!A6*24*3600</f>
        <v>1.0913051139091201</v>
      </c>
      <c r="B6">
        <f>[1]Brine!B6/1000</f>
        <v>54.119786440399999</v>
      </c>
      <c r="C6">
        <f>[1]Brine!C6/1000</f>
        <v>2.5613776052700001E-9</v>
      </c>
      <c r="D6">
        <f>[1]Brine!D6/1000</f>
        <v>5.5965497591799998E-4</v>
      </c>
      <c r="E6" s="3">
        <f>[1]Brine!E6/1000</f>
        <v>1.3019671602699999E-4</v>
      </c>
      <c r="F6">
        <f>[1]Brine!F6/1000</f>
        <v>9.9260149883999995E-6</v>
      </c>
      <c r="G6">
        <f>[1]Brine!G6/1000</f>
        <v>6.9628985259599999E-10</v>
      </c>
      <c r="H6">
        <f>[1]Brine!H6/1000</f>
        <v>0.39975909266600002</v>
      </c>
      <c r="I6">
        <f>[1]Brine!I6/1000</f>
        <v>0.402081100656</v>
      </c>
      <c r="J6">
        <f>[1]Brine!J6/1000</f>
        <v>7.869428782569999E-5</v>
      </c>
      <c r="K6">
        <f>[1]Brine!K6/1000</f>
        <v>6.2479205084300005E-4</v>
      </c>
      <c r="L6">
        <f>[1]Brine!L6/1000</f>
        <v>6.40283533299E-6</v>
      </c>
      <c r="M6">
        <f>[1]Brine!M6/1000</f>
        <v>3.4537754023500003E-4</v>
      </c>
      <c r="N6" s="4">
        <f>[1]Brine!N6/1000</f>
        <v>2.0612221497200002E-4</v>
      </c>
      <c r="O6">
        <f>[1]Brine!O6/1000</f>
        <v>1.6222070099700001E-4</v>
      </c>
      <c r="P6">
        <f>[1]Brine!P6/1000</f>
        <v>1.4097200610899998E-4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2023-07-18T22:15:42Z</dcterms:created>
  <dcterms:modified xsi:type="dcterms:W3CDTF">2023-07-18T22:16:11Z</dcterms:modified>
</cp:coreProperties>
</file>