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rojects\pg_risk_analysis\figures\"/>
    </mc:Choice>
  </mc:AlternateContent>
  <xr:revisionPtr revIDLastSave="0" documentId="13_ncr:1_{ECE77F66-E071-44E3-B821-40F2772AD210}" xr6:coauthVersionLast="47" xr6:coauthVersionMax="47" xr10:uidLastSave="{00000000-0000-0000-0000-000000000000}"/>
  <bookViews>
    <workbookView xWindow="-25710" yWindow="-110" windowWidth="25820" windowHeight="14020" activeTab="1" xr2:uid="{00000000-000D-0000-FFFF-FFFF00000000}"/>
  </bookViews>
  <sheets>
    <sheet name="Sheet1" sheetId="1" r:id="rId1"/>
    <sheet name="mill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C3" i="2"/>
  <c r="D3" i="2"/>
  <c r="E3" i="2"/>
  <c r="F3" i="2"/>
  <c r="G3" i="2"/>
  <c r="H3" i="2"/>
  <c r="I3" i="2"/>
  <c r="B3" i="2"/>
</calcChain>
</file>

<file path=xl/sharedStrings.xml><?xml version="1.0" encoding="utf-8"?>
<sst xmlns="http://schemas.openxmlformats.org/spreadsheetml/2006/main" count="54" uniqueCount="29">
  <si>
    <t>Country</t>
  </si>
  <si>
    <t>Present</t>
  </si>
  <si>
    <t>CMCC-CM2-VHR4</t>
  </si>
  <si>
    <t>CNRM-CM6-1-HR</t>
  </si>
  <si>
    <t>EC-Earth3P-HR</t>
  </si>
  <si>
    <t>HadGEM3-GC31-HM</t>
  </si>
  <si>
    <t>Mean risk of climate models</t>
  </si>
  <si>
    <t>Historical</t>
  </si>
  <si>
    <t>RCP8.5</t>
  </si>
  <si>
    <t>Brunei</t>
  </si>
  <si>
    <t>China</t>
  </si>
  <si>
    <t>Indonesia</t>
  </si>
  <si>
    <t>Japan</t>
  </si>
  <si>
    <t>Cambodia</t>
  </si>
  <si>
    <t>South Korea</t>
  </si>
  <si>
    <t>Laos</t>
  </si>
  <si>
    <t>Myanmar</t>
  </si>
  <si>
    <t>Mongolia</t>
  </si>
  <si>
    <t>Malaysia</t>
  </si>
  <si>
    <t>Philippines</t>
  </si>
  <si>
    <t>North Korea</t>
  </si>
  <si>
    <t>Singapore</t>
  </si>
  <si>
    <t>Thailand</t>
  </si>
  <si>
    <t>Taiwan</t>
  </si>
  <si>
    <t>Vietnam</t>
  </si>
  <si>
    <t>Tropical cyclone EAD</t>
  </si>
  <si>
    <t>Coastal flood EAD</t>
  </si>
  <si>
    <t>Tropical cyclone EAD (million euros)</t>
  </si>
  <si>
    <t>Coastal flood EAD (million euros)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</si>
</sst>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H1" sqref="H1:I1"/>
    </sheetView>
  </sheetViews>
  <sheetFormatPr defaultRowHeight="14.5" x14ac:dyDescent="0.35"/>
  <cols>
    <col min="2" max="9" width="18.81640625" customWidth="1"/>
  </cols>
  <sheetData>
    <row r="1" spans="1:9" x14ac:dyDescent="0.35">
      <c r="A1" s="4" t="s">
        <v>0</v>
      </c>
      <c r="B1" s="2" t="s">
        <v>25</v>
      </c>
      <c r="C1" s="3"/>
      <c r="D1" s="3"/>
      <c r="E1" s="3"/>
      <c r="F1" s="3"/>
      <c r="G1" s="3"/>
      <c r="H1" s="3" t="s">
        <v>26</v>
      </c>
      <c r="I1" s="3"/>
    </row>
    <row r="2" spans="1:9" x14ac:dyDescent="0.35">
      <c r="A2" s="5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35">
      <c r="A3" t="s">
        <v>9</v>
      </c>
      <c r="B3">
        <v>80761.862934665551</v>
      </c>
      <c r="C3">
        <v>74330.779452553877</v>
      </c>
      <c r="D3">
        <v>80391.258828563179</v>
      </c>
      <c r="E3">
        <v>73871.896646089386</v>
      </c>
      <c r="F3">
        <v>74420.654153381998</v>
      </c>
      <c r="G3">
        <v>75753.647270147107</v>
      </c>
      <c r="H3">
        <v>0</v>
      </c>
      <c r="I3">
        <v>0</v>
      </c>
    </row>
    <row r="4" spans="1:9" x14ac:dyDescent="0.35">
      <c r="A4" t="s">
        <v>10</v>
      </c>
      <c r="B4">
        <v>8174862977.1756868</v>
      </c>
      <c r="C4">
        <v>11218839050.72578</v>
      </c>
      <c r="D4">
        <v>13266351966.76343</v>
      </c>
      <c r="E4">
        <v>11418697042.30744</v>
      </c>
      <c r="F4">
        <v>12238566509.573</v>
      </c>
      <c r="G4">
        <v>12035613642.342409</v>
      </c>
      <c r="H4">
        <v>900952733.84390306</v>
      </c>
      <c r="I4">
        <v>916314200.62870896</v>
      </c>
    </row>
    <row r="5" spans="1:9" x14ac:dyDescent="0.35">
      <c r="A5" t="s">
        <v>11</v>
      </c>
      <c r="B5">
        <v>149500249.5447726</v>
      </c>
      <c r="C5">
        <v>180033370.02099469</v>
      </c>
      <c r="D5">
        <v>178091742.38966081</v>
      </c>
      <c r="E5">
        <v>178098884.41297841</v>
      </c>
      <c r="F5">
        <v>178468304.44398561</v>
      </c>
      <c r="G5">
        <v>178673075.3169049</v>
      </c>
      <c r="H5">
        <v>31578228.435655031</v>
      </c>
      <c r="I5">
        <v>32864347.38748147</v>
      </c>
    </row>
    <row r="6" spans="1:9" x14ac:dyDescent="0.35">
      <c r="A6" t="s">
        <v>12</v>
      </c>
      <c r="B6">
        <v>11115101713.068291</v>
      </c>
      <c r="C6">
        <v>13136433397.111931</v>
      </c>
      <c r="D6">
        <v>13927651699.283279</v>
      </c>
      <c r="E6">
        <v>14150848514.17079</v>
      </c>
      <c r="F6">
        <v>15213461602.48333</v>
      </c>
      <c r="G6">
        <v>14107098803.262329</v>
      </c>
      <c r="H6">
        <v>1589488891.1894569</v>
      </c>
      <c r="I6">
        <v>1518070085.416775</v>
      </c>
    </row>
    <row r="7" spans="1:9" x14ac:dyDescent="0.35">
      <c r="A7" t="s">
        <v>13</v>
      </c>
      <c r="B7">
        <v>6173831.3412037902</v>
      </c>
      <c r="C7">
        <v>7100058.669496174</v>
      </c>
      <c r="D7">
        <v>7095910.387473193</v>
      </c>
      <c r="E7">
        <v>7075912.2645130074</v>
      </c>
      <c r="F7">
        <v>7183472.4918185323</v>
      </c>
      <c r="G7">
        <v>7113838.4533252269</v>
      </c>
      <c r="H7">
        <v>0</v>
      </c>
      <c r="I7">
        <v>0</v>
      </c>
    </row>
    <row r="8" spans="1:9" x14ac:dyDescent="0.35">
      <c r="A8" t="s">
        <v>14</v>
      </c>
      <c r="B8">
        <v>1874807123.2853739</v>
      </c>
      <c r="C8">
        <v>2228784575.0518112</v>
      </c>
      <c r="D8">
        <v>2399592432.000658</v>
      </c>
      <c r="E8">
        <v>2398431930.4669962</v>
      </c>
      <c r="F8">
        <v>2575755722.1125169</v>
      </c>
      <c r="G8">
        <v>2400641164.9079962</v>
      </c>
      <c r="H8">
        <v>349695737.64105159</v>
      </c>
      <c r="I8">
        <v>349444321.47696638</v>
      </c>
    </row>
    <row r="9" spans="1:9" x14ac:dyDescent="0.35">
      <c r="A9" t="s">
        <v>15</v>
      </c>
      <c r="B9">
        <v>36734313.744095936</v>
      </c>
      <c r="C9">
        <v>42351970.087875761</v>
      </c>
      <c r="D9">
        <v>42190486.72258091</v>
      </c>
      <c r="E9">
        <v>41205518.060227416</v>
      </c>
      <c r="F9">
        <v>41477854.512654953</v>
      </c>
      <c r="G9">
        <v>41806457.345834762</v>
      </c>
      <c r="H9">
        <v>0</v>
      </c>
      <c r="I9">
        <v>0</v>
      </c>
    </row>
    <row r="10" spans="1:9" x14ac:dyDescent="0.35">
      <c r="A10" t="s">
        <v>16</v>
      </c>
      <c r="B10">
        <v>15831519.98918389</v>
      </c>
      <c r="C10">
        <v>25386832.582786959</v>
      </c>
      <c r="D10">
        <v>24096933.924660072</v>
      </c>
      <c r="E10">
        <v>25122088.918868128</v>
      </c>
      <c r="F10">
        <v>24762004.33711087</v>
      </c>
      <c r="G10">
        <v>24841964.940856509</v>
      </c>
      <c r="H10">
        <v>54425.215135035192</v>
      </c>
      <c r="I10">
        <v>85147.970847639881</v>
      </c>
    </row>
    <row r="11" spans="1:9" x14ac:dyDescent="0.35">
      <c r="A11" t="s">
        <v>17</v>
      </c>
      <c r="B11">
        <v>9728763.34833147</v>
      </c>
      <c r="C11">
        <v>24728865.976226062</v>
      </c>
      <c r="D11">
        <v>39788030.344028302</v>
      </c>
      <c r="E11">
        <v>33732329.862782657</v>
      </c>
      <c r="F11">
        <v>18526450.451504711</v>
      </c>
      <c r="G11">
        <v>29193919.158635441</v>
      </c>
      <c r="H11">
        <v>0</v>
      </c>
      <c r="I11">
        <v>0</v>
      </c>
    </row>
    <row r="12" spans="1:9" x14ac:dyDescent="0.35">
      <c r="A12" t="s">
        <v>18</v>
      </c>
      <c r="B12">
        <v>45214212.782605283</v>
      </c>
      <c r="C12">
        <v>103508208.745904</v>
      </c>
      <c r="D12">
        <v>102749158.8142897</v>
      </c>
      <c r="E12">
        <v>103806546.897056</v>
      </c>
      <c r="F12">
        <v>103446683.6543325</v>
      </c>
      <c r="G12">
        <v>103377649.5278955</v>
      </c>
      <c r="H12">
        <v>9325173.7088937145</v>
      </c>
      <c r="I12">
        <v>9078305.7527924981</v>
      </c>
    </row>
    <row r="13" spans="1:9" x14ac:dyDescent="0.35">
      <c r="A13" t="s">
        <v>19</v>
      </c>
      <c r="B13">
        <v>157906738.2022692</v>
      </c>
      <c r="C13">
        <v>168103084.30858341</v>
      </c>
      <c r="D13">
        <v>185595944.92025709</v>
      </c>
      <c r="E13">
        <v>173813890.28277519</v>
      </c>
      <c r="F13">
        <v>179053008.62710211</v>
      </c>
      <c r="G13">
        <v>176641482.0346795</v>
      </c>
      <c r="H13">
        <v>951543.69708088017</v>
      </c>
      <c r="I13">
        <v>1129772.505453045</v>
      </c>
    </row>
    <row r="14" spans="1:9" x14ac:dyDescent="0.35">
      <c r="A14" t="s">
        <v>20</v>
      </c>
      <c r="B14">
        <v>12074534.836454051</v>
      </c>
      <c r="C14">
        <v>14241562.860273261</v>
      </c>
      <c r="D14">
        <v>15732832.00976906</v>
      </c>
      <c r="E14">
        <v>15538131.541396771</v>
      </c>
      <c r="F14">
        <v>16782891.881090421</v>
      </c>
      <c r="G14">
        <v>15573854.573132381</v>
      </c>
      <c r="H14">
        <v>1.2109434907698899</v>
      </c>
      <c r="I14">
        <v>1.6482272716807429</v>
      </c>
    </row>
    <row r="15" spans="1:9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 t="s">
        <v>22</v>
      </c>
      <c r="B16">
        <v>253750514.5037826</v>
      </c>
      <c r="C16">
        <v>307516973.46823722</v>
      </c>
      <c r="D16">
        <v>299885258.46812558</v>
      </c>
      <c r="E16">
        <v>297567142.43809152</v>
      </c>
      <c r="F16">
        <v>301806579.78608751</v>
      </c>
      <c r="G16">
        <v>301693988.54013538</v>
      </c>
      <c r="H16">
        <v>2593319.6578628039</v>
      </c>
      <c r="I16">
        <v>2408290.0858966969</v>
      </c>
    </row>
    <row r="17" spans="1:9" x14ac:dyDescent="0.35">
      <c r="A17" t="s">
        <v>23</v>
      </c>
      <c r="B17">
        <v>1084553422.893971</v>
      </c>
      <c r="C17">
        <v>1204235835.8180981</v>
      </c>
      <c r="D17">
        <v>1256813628.7081051</v>
      </c>
      <c r="E17">
        <v>1230667357.551311</v>
      </c>
      <c r="F17">
        <v>1280909401.693033</v>
      </c>
      <c r="G17">
        <v>1243156555.942637</v>
      </c>
      <c r="H17">
        <v>1423958644.1958671</v>
      </c>
      <c r="I17">
        <v>1540786307.4667301</v>
      </c>
    </row>
    <row r="18" spans="1:9" x14ac:dyDescent="0.35">
      <c r="A18" t="s">
        <v>24</v>
      </c>
      <c r="B18">
        <v>135021151.96829969</v>
      </c>
      <c r="C18">
        <v>188884566.8247821</v>
      </c>
      <c r="D18">
        <v>196096136.34049711</v>
      </c>
      <c r="E18">
        <v>191620586.1233449</v>
      </c>
      <c r="F18">
        <v>192651288.74930561</v>
      </c>
      <c r="G18">
        <v>192313144.5094825</v>
      </c>
      <c r="H18">
        <v>16687488.866689609</v>
      </c>
      <c r="I18">
        <v>19540654.108710442</v>
      </c>
    </row>
  </sheetData>
  <mergeCells count="3">
    <mergeCell ref="B1:G1"/>
    <mergeCell ref="H1:I1"/>
    <mergeCell ref="A1:A2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B9B2-F84A-461C-9679-EB72F5701870}">
  <dimension ref="A1:I18"/>
  <sheetViews>
    <sheetView tabSelected="1" workbookViewId="0">
      <selection sqref="A1:I18"/>
    </sheetView>
  </sheetViews>
  <sheetFormatPr defaultRowHeight="14.5" x14ac:dyDescent="0.35"/>
  <cols>
    <col min="2" max="9" width="15" customWidth="1"/>
  </cols>
  <sheetData>
    <row r="1" spans="1:9" x14ac:dyDescent="0.35">
      <c r="A1" s="4" t="s">
        <v>0</v>
      </c>
      <c r="B1" s="2" t="s">
        <v>27</v>
      </c>
      <c r="C1" s="3"/>
      <c r="D1" s="3"/>
      <c r="E1" s="3"/>
      <c r="F1" s="3"/>
      <c r="G1" s="3"/>
      <c r="H1" s="3" t="s">
        <v>28</v>
      </c>
      <c r="I1" s="3"/>
    </row>
    <row r="2" spans="1:9" x14ac:dyDescent="0.35">
      <c r="A2" s="5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35">
      <c r="A3" t="s">
        <v>9</v>
      </c>
      <c r="B3" s="6">
        <f>Sheet1!B3/1000000</f>
        <v>8.0761862934665557E-2</v>
      </c>
      <c r="C3" s="6">
        <f>Sheet1!C3/1000000</f>
        <v>7.4330779452553883E-2</v>
      </c>
      <c r="D3" s="6">
        <f>Sheet1!D3/1000000</f>
        <v>8.0391258828563184E-2</v>
      </c>
      <c r="E3" s="6">
        <f>Sheet1!E3/1000000</f>
        <v>7.3871896646089383E-2</v>
      </c>
      <c r="F3" s="6">
        <f>Sheet1!F3/1000000</f>
        <v>7.4420654153382004E-2</v>
      </c>
      <c r="G3" s="6">
        <f>Sheet1!G3/1000000</f>
        <v>7.5753647270147106E-2</v>
      </c>
      <c r="H3" s="6">
        <f>Sheet1!H3/1000000</f>
        <v>0</v>
      </c>
      <c r="I3" s="6">
        <f>Sheet1!I3/1000000</f>
        <v>0</v>
      </c>
    </row>
    <row r="4" spans="1:9" x14ac:dyDescent="0.35">
      <c r="A4" t="s">
        <v>10</v>
      </c>
      <c r="B4" s="6">
        <f>Sheet1!B4/1000000</f>
        <v>8174.8629771756869</v>
      </c>
      <c r="C4" s="6">
        <f>Sheet1!C4/1000000</f>
        <v>11218.839050725781</v>
      </c>
      <c r="D4" s="6">
        <f>Sheet1!D4/1000000</f>
        <v>13266.35196676343</v>
      </c>
      <c r="E4" s="6">
        <f>Sheet1!E4/1000000</f>
        <v>11418.69704230744</v>
      </c>
      <c r="F4" s="6">
        <f>Sheet1!F4/1000000</f>
        <v>12238.566509573</v>
      </c>
      <c r="G4" s="6">
        <f>Sheet1!G4/1000000</f>
        <v>12035.613642342409</v>
      </c>
      <c r="H4" s="6">
        <f>Sheet1!H4/1000000</f>
        <v>900.95273384390305</v>
      </c>
      <c r="I4" s="6">
        <f>Sheet1!I4/1000000</f>
        <v>916.31420062870893</v>
      </c>
    </row>
    <row r="5" spans="1:9" x14ac:dyDescent="0.35">
      <c r="A5" t="s">
        <v>11</v>
      </c>
      <c r="B5" s="6">
        <f>Sheet1!B5/1000000</f>
        <v>149.5002495447726</v>
      </c>
      <c r="C5" s="6">
        <f>Sheet1!C5/1000000</f>
        <v>180.03337002099468</v>
      </c>
      <c r="D5" s="6">
        <f>Sheet1!D5/1000000</f>
        <v>178.09174238966079</v>
      </c>
      <c r="E5" s="6">
        <f>Sheet1!E5/1000000</f>
        <v>178.09888441297841</v>
      </c>
      <c r="F5" s="6">
        <f>Sheet1!F5/1000000</f>
        <v>178.4683044439856</v>
      </c>
      <c r="G5" s="6">
        <f>Sheet1!G5/1000000</f>
        <v>178.67307531690491</v>
      </c>
      <c r="H5" s="6">
        <f>Sheet1!H5/1000000</f>
        <v>31.578228435655031</v>
      </c>
      <c r="I5" s="6">
        <f>Sheet1!I5/1000000</f>
        <v>32.864347387481473</v>
      </c>
    </row>
    <row r="6" spans="1:9" x14ac:dyDescent="0.35">
      <c r="A6" t="s">
        <v>12</v>
      </c>
      <c r="B6" s="6">
        <f>Sheet1!B6/1000000</f>
        <v>11115.10171306829</v>
      </c>
      <c r="C6" s="6">
        <f>Sheet1!C6/1000000</f>
        <v>13136.43339711193</v>
      </c>
      <c r="D6" s="6">
        <f>Sheet1!D6/1000000</f>
        <v>13927.65169928328</v>
      </c>
      <c r="E6" s="6">
        <f>Sheet1!E6/1000000</f>
        <v>14150.84851417079</v>
      </c>
      <c r="F6" s="6">
        <f>Sheet1!F6/1000000</f>
        <v>15213.46160248333</v>
      </c>
      <c r="G6" s="6">
        <f>Sheet1!G6/1000000</f>
        <v>14107.09880326233</v>
      </c>
      <c r="H6" s="6">
        <f>Sheet1!H6/1000000</f>
        <v>1589.488891189457</v>
      </c>
      <c r="I6" s="6">
        <f>Sheet1!I6/1000000</f>
        <v>1518.0700854167751</v>
      </c>
    </row>
    <row r="7" spans="1:9" x14ac:dyDescent="0.35">
      <c r="A7" t="s">
        <v>13</v>
      </c>
      <c r="B7" s="6">
        <f>Sheet1!B7/1000000</f>
        <v>6.1738313412037904</v>
      </c>
      <c r="C7" s="6">
        <f>Sheet1!C7/1000000</f>
        <v>7.1000586694961738</v>
      </c>
      <c r="D7" s="6">
        <f>Sheet1!D7/1000000</f>
        <v>7.095910387473193</v>
      </c>
      <c r="E7" s="6">
        <f>Sheet1!E7/1000000</f>
        <v>7.0759122645130077</v>
      </c>
      <c r="F7" s="6">
        <f>Sheet1!F7/1000000</f>
        <v>7.1834724918185326</v>
      </c>
      <c r="G7" s="6">
        <f>Sheet1!G7/1000000</f>
        <v>7.1138384533252266</v>
      </c>
      <c r="H7" s="6">
        <f>Sheet1!H7/1000000</f>
        <v>0</v>
      </c>
      <c r="I7" s="6">
        <f>Sheet1!I7/1000000</f>
        <v>0</v>
      </c>
    </row>
    <row r="8" spans="1:9" x14ac:dyDescent="0.35">
      <c r="A8" t="s">
        <v>14</v>
      </c>
      <c r="B8" s="6">
        <f>Sheet1!B8/1000000</f>
        <v>1874.807123285374</v>
      </c>
      <c r="C8" s="6">
        <f>Sheet1!C8/1000000</f>
        <v>2228.7845750518113</v>
      </c>
      <c r="D8" s="6">
        <f>Sheet1!D8/1000000</f>
        <v>2399.5924320006579</v>
      </c>
      <c r="E8" s="6">
        <f>Sheet1!E8/1000000</f>
        <v>2398.4319304669962</v>
      </c>
      <c r="F8" s="6">
        <f>Sheet1!F8/1000000</f>
        <v>2575.7557221125171</v>
      </c>
      <c r="G8" s="6">
        <f>Sheet1!G8/1000000</f>
        <v>2400.641164907996</v>
      </c>
      <c r="H8" s="6">
        <f>Sheet1!H8/1000000</f>
        <v>349.69573764105161</v>
      </c>
      <c r="I8" s="6">
        <f>Sheet1!I8/1000000</f>
        <v>349.44432147696637</v>
      </c>
    </row>
    <row r="9" spans="1:9" x14ac:dyDescent="0.35">
      <c r="A9" t="s">
        <v>15</v>
      </c>
      <c r="B9" s="6">
        <f>Sheet1!B9/1000000</f>
        <v>36.734313744095935</v>
      </c>
      <c r="C9" s="6">
        <f>Sheet1!C9/1000000</f>
        <v>42.351970087875763</v>
      </c>
      <c r="D9" s="6">
        <f>Sheet1!D9/1000000</f>
        <v>42.190486722580907</v>
      </c>
      <c r="E9" s="6">
        <f>Sheet1!E9/1000000</f>
        <v>41.205518060227419</v>
      </c>
      <c r="F9" s="6">
        <f>Sheet1!F9/1000000</f>
        <v>41.47785451265495</v>
      </c>
      <c r="G9" s="6">
        <f>Sheet1!G9/1000000</f>
        <v>41.806457345834765</v>
      </c>
      <c r="H9" s="6">
        <f>Sheet1!H9/1000000</f>
        <v>0</v>
      </c>
      <c r="I9" s="6">
        <f>Sheet1!I9/1000000</f>
        <v>0</v>
      </c>
    </row>
    <row r="10" spans="1:9" x14ac:dyDescent="0.35">
      <c r="A10" t="s">
        <v>16</v>
      </c>
      <c r="B10" s="6">
        <f>Sheet1!B10/1000000</f>
        <v>15.83151998918389</v>
      </c>
      <c r="C10" s="6">
        <f>Sheet1!C10/1000000</f>
        <v>25.386832582786958</v>
      </c>
      <c r="D10" s="6">
        <f>Sheet1!D10/1000000</f>
        <v>24.096933924660071</v>
      </c>
      <c r="E10" s="6">
        <f>Sheet1!E10/1000000</f>
        <v>25.12208891886813</v>
      </c>
      <c r="F10" s="6">
        <f>Sheet1!F10/1000000</f>
        <v>24.76200433711087</v>
      </c>
      <c r="G10" s="6">
        <f>Sheet1!G10/1000000</f>
        <v>24.84196494085651</v>
      </c>
      <c r="H10" s="6">
        <f>Sheet1!H10/1000000</f>
        <v>5.442521513503519E-2</v>
      </c>
      <c r="I10" s="6">
        <f>Sheet1!I10/1000000</f>
        <v>8.5147970847639878E-2</v>
      </c>
    </row>
    <row r="11" spans="1:9" x14ac:dyDescent="0.35">
      <c r="A11" t="s">
        <v>17</v>
      </c>
      <c r="B11" s="6">
        <f>Sheet1!B11/1000000</f>
        <v>9.7287633483314693</v>
      </c>
      <c r="C11" s="6">
        <f>Sheet1!C11/1000000</f>
        <v>24.728865976226061</v>
      </c>
      <c r="D11" s="6">
        <f>Sheet1!D11/1000000</f>
        <v>39.7880303440283</v>
      </c>
      <c r="E11" s="6">
        <f>Sheet1!E11/1000000</f>
        <v>33.732329862782656</v>
      </c>
      <c r="F11" s="6">
        <f>Sheet1!F11/1000000</f>
        <v>18.526450451504711</v>
      </c>
      <c r="G11" s="6">
        <f>Sheet1!G11/1000000</f>
        <v>29.193919158635442</v>
      </c>
      <c r="H11" s="6">
        <f>Sheet1!H11/1000000</f>
        <v>0</v>
      </c>
      <c r="I11" s="6">
        <f>Sheet1!I11/1000000</f>
        <v>0</v>
      </c>
    </row>
    <row r="12" spans="1:9" x14ac:dyDescent="0.35">
      <c r="A12" t="s">
        <v>18</v>
      </c>
      <c r="B12" s="6">
        <f>Sheet1!B12/1000000</f>
        <v>45.21421278260528</v>
      </c>
      <c r="C12" s="6">
        <f>Sheet1!C12/1000000</f>
        <v>103.508208745904</v>
      </c>
      <c r="D12" s="6">
        <f>Sheet1!D12/1000000</f>
        <v>102.7491588142897</v>
      </c>
      <c r="E12" s="6">
        <f>Sheet1!E12/1000000</f>
        <v>103.80654689705599</v>
      </c>
      <c r="F12" s="6">
        <f>Sheet1!F12/1000000</f>
        <v>103.4466836543325</v>
      </c>
      <c r="G12" s="6">
        <f>Sheet1!G12/1000000</f>
        <v>103.3776495278955</v>
      </c>
      <c r="H12" s="6">
        <f>Sheet1!H12/1000000</f>
        <v>9.3251737088937148</v>
      </c>
      <c r="I12" s="6">
        <f>Sheet1!I12/1000000</f>
        <v>9.0783057527924989</v>
      </c>
    </row>
    <row r="13" spans="1:9" x14ac:dyDescent="0.35">
      <c r="A13" t="s">
        <v>19</v>
      </c>
      <c r="B13" s="6">
        <f>Sheet1!B13/1000000</f>
        <v>157.9067382022692</v>
      </c>
      <c r="C13" s="6">
        <f>Sheet1!C13/1000000</f>
        <v>168.10308430858342</v>
      </c>
      <c r="D13" s="6">
        <f>Sheet1!D13/1000000</f>
        <v>185.5959449202571</v>
      </c>
      <c r="E13" s="6">
        <f>Sheet1!E13/1000000</f>
        <v>173.81389028277519</v>
      </c>
      <c r="F13" s="6">
        <f>Sheet1!F13/1000000</f>
        <v>179.05300862710212</v>
      </c>
      <c r="G13" s="6">
        <f>Sheet1!G13/1000000</f>
        <v>176.64148203467951</v>
      </c>
      <c r="H13" s="6">
        <f>Sheet1!H13/1000000</f>
        <v>0.95154369708088016</v>
      </c>
      <c r="I13" s="6">
        <f>Sheet1!I13/1000000</f>
        <v>1.129772505453045</v>
      </c>
    </row>
    <row r="14" spans="1:9" x14ac:dyDescent="0.35">
      <c r="A14" t="s">
        <v>20</v>
      </c>
      <c r="B14" s="6">
        <f>Sheet1!B14/1000000</f>
        <v>12.074534836454051</v>
      </c>
      <c r="C14" s="6">
        <f>Sheet1!C14/1000000</f>
        <v>14.241562860273261</v>
      </c>
      <c r="D14" s="6">
        <f>Sheet1!D14/1000000</f>
        <v>15.73283200976906</v>
      </c>
      <c r="E14" s="6">
        <f>Sheet1!E14/1000000</f>
        <v>15.538131541396771</v>
      </c>
      <c r="F14" s="6">
        <f>Sheet1!F14/1000000</f>
        <v>16.782891881090421</v>
      </c>
      <c r="G14" s="6">
        <f>Sheet1!G14/1000000</f>
        <v>15.573854573132381</v>
      </c>
      <c r="H14" s="6">
        <f>Sheet1!H14/1000000</f>
        <v>1.21094349076989E-6</v>
      </c>
      <c r="I14" s="6">
        <f>Sheet1!I14/1000000</f>
        <v>1.6482272716807429E-6</v>
      </c>
    </row>
    <row r="15" spans="1:9" x14ac:dyDescent="0.35">
      <c r="A15" t="s">
        <v>21</v>
      </c>
      <c r="B15" s="6">
        <f>Sheet1!B15/1000000</f>
        <v>0</v>
      </c>
      <c r="C15" s="6">
        <f>Sheet1!C15/1000000</f>
        <v>0</v>
      </c>
      <c r="D15" s="6">
        <f>Sheet1!D15/1000000</f>
        <v>0</v>
      </c>
      <c r="E15" s="6">
        <f>Sheet1!E15/1000000</f>
        <v>0</v>
      </c>
      <c r="F15" s="6">
        <f>Sheet1!F15/1000000</f>
        <v>0</v>
      </c>
      <c r="G15" s="6">
        <f>Sheet1!G15/1000000</f>
        <v>0</v>
      </c>
      <c r="H15" s="6">
        <f>Sheet1!H15/1000000</f>
        <v>0</v>
      </c>
      <c r="I15" s="6">
        <f>Sheet1!I15/1000000</f>
        <v>0</v>
      </c>
    </row>
    <row r="16" spans="1:9" x14ac:dyDescent="0.35">
      <c r="A16" t="s">
        <v>22</v>
      </c>
      <c r="B16" s="6">
        <f>Sheet1!B16/1000000</f>
        <v>253.7505145037826</v>
      </c>
      <c r="C16" s="6">
        <f>Sheet1!C16/1000000</f>
        <v>307.51697346823721</v>
      </c>
      <c r="D16" s="6">
        <f>Sheet1!D16/1000000</f>
        <v>299.88525846812558</v>
      </c>
      <c r="E16" s="6">
        <f>Sheet1!E16/1000000</f>
        <v>297.56714243809154</v>
      </c>
      <c r="F16" s="6">
        <f>Sheet1!F16/1000000</f>
        <v>301.80657978608753</v>
      </c>
      <c r="G16" s="6">
        <f>Sheet1!G16/1000000</f>
        <v>301.69398854013536</v>
      </c>
      <c r="H16" s="6">
        <f>Sheet1!H16/1000000</f>
        <v>2.5933196578628039</v>
      </c>
      <c r="I16" s="6">
        <f>Sheet1!I16/1000000</f>
        <v>2.4082900858966969</v>
      </c>
    </row>
    <row r="17" spans="1:9" x14ac:dyDescent="0.35">
      <c r="A17" t="s">
        <v>23</v>
      </c>
      <c r="B17" s="6">
        <f>Sheet1!B17/1000000</f>
        <v>1084.5534228939709</v>
      </c>
      <c r="C17" s="6">
        <f>Sheet1!C17/1000000</f>
        <v>1204.2358358180982</v>
      </c>
      <c r="D17" s="6">
        <f>Sheet1!D17/1000000</f>
        <v>1256.8136287081052</v>
      </c>
      <c r="E17" s="6">
        <f>Sheet1!E17/1000000</f>
        <v>1230.6673575513109</v>
      </c>
      <c r="F17" s="6">
        <f>Sheet1!F17/1000000</f>
        <v>1280.909401693033</v>
      </c>
      <c r="G17" s="6">
        <f>Sheet1!G17/1000000</f>
        <v>1243.1565559426369</v>
      </c>
      <c r="H17" s="6">
        <f>Sheet1!H17/1000000</f>
        <v>1423.958644195867</v>
      </c>
      <c r="I17" s="6">
        <f>Sheet1!I17/1000000</f>
        <v>1540.78630746673</v>
      </c>
    </row>
    <row r="18" spans="1:9" x14ac:dyDescent="0.35">
      <c r="A18" t="s">
        <v>24</v>
      </c>
      <c r="B18" s="6">
        <f>Sheet1!B18/1000000</f>
        <v>135.02115196829968</v>
      </c>
      <c r="C18" s="6">
        <f>Sheet1!C18/1000000</f>
        <v>188.8845668247821</v>
      </c>
      <c r="D18" s="6">
        <f>Sheet1!D18/1000000</f>
        <v>196.09613634049711</v>
      </c>
      <c r="E18" s="6">
        <f>Sheet1!E18/1000000</f>
        <v>191.62058612334491</v>
      </c>
      <c r="F18" s="6">
        <f>Sheet1!F18/1000000</f>
        <v>192.65128874930559</v>
      </c>
      <c r="G18" s="6">
        <f>Sheet1!G18/1000000</f>
        <v>192.3131445094825</v>
      </c>
      <c r="H18" s="6">
        <f>Sheet1!H18/1000000</f>
        <v>16.687488866689609</v>
      </c>
      <c r="I18" s="6">
        <f>Sheet1!I18/1000000</f>
        <v>19.540654108710442</v>
      </c>
    </row>
  </sheetData>
  <mergeCells count="3">
    <mergeCell ref="A1:A2"/>
    <mergeCell ref="B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million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Ye, M.</cp:lastModifiedBy>
  <dcterms:created xsi:type="dcterms:W3CDTF">2023-06-21T08:56:19Z</dcterms:created>
  <dcterms:modified xsi:type="dcterms:W3CDTF">2023-06-21T09:01:34Z</dcterms:modified>
</cp:coreProperties>
</file>