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yingbi/git/data516/Project/data/"/>
    </mc:Choice>
  </mc:AlternateContent>
  <xr:revisionPtr revIDLastSave="0" documentId="13_ncr:1_{758D1253-0D5B-854B-BCAD-F1364797C545}" xr6:coauthVersionLast="45" xr6:coauthVersionMax="45" xr10:uidLastSave="{00000000-0000-0000-0000-000000000000}"/>
  <bookViews>
    <workbookView xWindow="380" yWindow="460" windowWidth="28040" windowHeight="16080" xr2:uid="{9D8B1ACC-A336-1A4C-9C1B-EB0DDE8A5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X9" i="1"/>
  <c r="W10" i="1"/>
  <c r="X10" i="1"/>
  <c r="W11" i="1"/>
  <c r="X11" i="1"/>
  <c r="W12" i="1"/>
  <c r="X12" i="1"/>
  <c r="W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4" i="1"/>
</calcChain>
</file>

<file path=xl/sharedStrings.xml><?xml version="1.0" encoding="utf-8"?>
<sst xmlns="http://schemas.openxmlformats.org/spreadsheetml/2006/main" count="166" uniqueCount="49">
  <si>
    <t>Size of the data</t>
  </si>
  <si>
    <t>Dataset</t>
  </si>
  <si>
    <t>filesize</t>
  </si>
  <si>
    <t>col num</t>
  </si>
  <si>
    <t>row num</t>
  </si>
  <si>
    <t>(feature used)</t>
  </si>
  <si>
    <t>Diabetes</t>
  </si>
  <si>
    <t>Income</t>
  </si>
  <si>
    <t>Poker</t>
  </si>
  <si>
    <t>Flight</t>
  </si>
  <si>
    <t>Concatinated</t>
  </si>
  <si>
    <t>23.3kb</t>
  </si>
  <si>
    <t>3.8mb</t>
  </si>
  <si>
    <t>18mb</t>
  </si>
  <si>
    <t>100mb</t>
  </si>
  <si>
    <t>1.2gb</t>
  </si>
  <si>
    <t>2node</t>
  </si>
  <si>
    <t>Cluster size</t>
  </si>
  <si>
    <t>Ingesting data</t>
  </si>
  <si>
    <t>train model</t>
  </si>
  <si>
    <t>4node</t>
  </si>
  <si>
    <t>8node</t>
  </si>
  <si>
    <t>(k-fold classification)</t>
  </si>
  <si>
    <r>
      <t xml:space="preserve">Runtime for </t>
    </r>
    <r>
      <rPr>
        <b/>
        <sz val="12"/>
        <color theme="1"/>
        <rFont val="Calibri"/>
        <family val="2"/>
        <scheme val="minor"/>
      </rPr>
      <t>Diabeties</t>
    </r>
    <r>
      <rPr>
        <sz val="12"/>
        <color theme="1"/>
        <rFont val="Calibri"/>
        <family val="2"/>
        <scheme val="minor"/>
      </rPr>
      <t xml:space="preserve"> Dataset</t>
    </r>
  </si>
  <si>
    <r>
      <t xml:space="preserve">Runtime for </t>
    </r>
    <r>
      <rPr>
        <b/>
        <sz val="12"/>
        <color theme="1"/>
        <rFont val="Calibri"/>
        <family val="2"/>
        <scheme val="minor"/>
      </rPr>
      <t>Income</t>
    </r>
    <r>
      <rPr>
        <sz val="12"/>
        <color theme="1"/>
        <rFont val="Calibri"/>
        <family val="2"/>
        <scheme val="minor"/>
      </rPr>
      <t xml:space="preserve"> Dataset</t>
    </r>
  </si>
  <si>
    <r>
      <t xml:space="preserve">Runtime for </t>
    </r>
    <r>
      <rPr>
        <b/>
        <sz val="12"/>
        <color theme="1"/>
        <rFont val="Calibri"/>
        <family val="2"/>
        <scheme val="minor"/>
      </rPr>
      <t>Poker</t>
    </r>
    <r>
      <rPr>
        <sz val="12"/>
        <color theme="1"/>
        <rFont val="Calibri"/>
        <family val="2"/>
        <scheme val="minor"/>
      </rPr>
      <t xml:space="preserve"> Dataset</t>
    </r>
  </si>
  <si>
    <r>
      <t xml:space="preserve">Runtime for </t>
    </r>
    <r>
      <rPr>
        <b/>
        <sz val="12"/>
        <color theme="1"/>
        <rFont val="Calibri"/>
        <family val="2"/>
        <scheme val="minor"/>
      </rPr>
      <t>Combined</t>
    </r>
    <r>
      <rPr>
        <sz val="12"/>
        <color theme="1"/>
        <rFont val="Calibri"/>
        <family val="2"/>
        <scheme val="minor"/>
      </rPr>
      <t xml:space="preserve"> Dataset</t>
    </r>
  </si>
  <si>
    <r>
      <t xml:space="preserve">Runtime for </t>
    </r>
    <r>
      <rPr>
        <b/>
        <sz val="12"/>
        <color theme="1"/>
        <rFont val="Calibri"/>
        <family val="2"/>
        <scheme val="minor"/>
      </rPr>
      <t>Flight</t>
    </r>
    <r>
      <rPr>
        <sz val="12"/>
        <color theme="1"/>
        <rFont val="Calibri"/>
        <family val="2"/>
        <scheme val="minor"/>
      </rPr>
      <t xml:space="preserve"> Dataset</t>
    </r>
  </si>
  <si>
    <t>local</t>
  </si>
  <si>
    <t> 4.887923002243042</t>
  </si>
  <si>
    <t> 0.008424997329711914</t>
  </si>
  <si>
    <t>NA</t>
  </si>
  <si>
    <t>20KB</t>
  </si>
  <si>
    <t>4MB</t>
  </si>
  <si>
    <t>20MB</t>
  </si>
  <si>
    <t>100MB</t>
  </si>
  <si>
    <t>1GB</t>
  </si>
  <si>
    <t>Local</t>
  </si>
  <si>
    <t>Runtime accessing the data in seconds</t>
  </si>
  <si>
    <t>Spark-2nodes</t>
  </si>
  <si>
    <t>Spark-4nodes</t>
  </si>
  <si>
    <t>Spark-8nodes</t>
  </si>
  <si>
    <t>Runtime of Training the Model (in seconds)</t>
  </si>
  <si>
    <t>Data size</t>
  </si>
  <si>
    <t>Spark 2nodes</t>
  </si>
  <si>
    <t>Spark 4nodes</t>
  </si>
  <si>
    <t>Spark 8nodes</t>
  </si>
  <si>
    <t>Accessing Data</t>
  </si>
  <si>
    <t>Train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</si>
</sst>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1"/>
      <color rgb="FF000000"/>
      <name val="Menlo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3" fillId="0" borderId="1" xfId="1" applyNumberFormat="1" applyFont="1" applyBorder="1"/>
    <xf numFmtId="0" fontId="0" fillId="0" borderId="1" xfId="1" applyNumberFormat="1" applyFont="1" applyBorder="1"/>
    <xf numFmtId="0" fontId="0" fillId="0" borderId="1" xfId="0" applyFill="1" applyBorder="1"/>
    <xf numFmtId="43" fontId="2" fillId="0" borderId="1" xfId="1" applyFont="1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2" fontId="3" fillId="0" borderId="0" xfId="0" applyNumberFormat="1" applyFont="1"/>
    <xf numFmtId="2" fontId="0" fillId="0" borderId="0" xfId="0" applyNumberFormat="1"/>
    <xf numFmtId="2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Sheet1!$H$2:$L$2</c:f>
              <c:strCache>
                <c:ptCount val="5"/>
                <c:pt idx="0">
                  <c:v>20KB</c:v>
                </c:pt>
                <c:pt idx="1">
                  <c:v>4MB</c:v>
                </c:pt>
                <c:pt idx="2">
                  <c:v>20MB</c:v>
                </c:pt>
                <c:pt idx="3">
                  <c:v>100MB</c:v>
                </c:pt>
                <c:pt idx="4">
                  <c:v>1GB</c:v>
                </c:pt>
              </c:strCache>
            </c:strRef>
          </c:cat>
          <c:val>
            <c:numRef>
              <c:f>Sheet1!$H$3:$L$3</c:f>
              <c:numCache>
                <c:formatCode>_(* #,##0.00_);_(* \(#,##0.00\);_(* "-"??_);_(@_)</c:formatCode>
                <c:ptCount val="5"/>
                <c:pt idx="0">
                  <c:v>1.6985893249511701E-2</c:v>
                </c:pt>
                <c:pt idx="1">
                  <c:v>0.12286</c:v>
                </c:pt>
                <c:pt idx="2">
                  <c:v>0.76680000000000004</c:v>
                </c:pt>
                <c:pt idx="3">
                  <c:v>4.8879999999999999</c:v>
                </c:pt>
                <c:pt idx="4">
                  <c:v>82.754253864288302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8-844A-A0F7-CE8F6BA9C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154384"/>
        <c:axId val="1881440240"/>
      </c:barChart>
      <c:lineChart>
        <c:grouping val="standard"/>
        <c:varyColors val="0"/>
        <c:ser>
          <c:idx val="1"/>
          <c:order val="1"/>
          <c:tx>
            <c:strRef>
              <c:f>Sheet1!$G$4</c:f>
              <c:strCache>
                <c:ptCount val="1"/>
                <c:pt idx="0">
                  <c:v>Spark-2nodes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Sheet1!$H$2:$L$2</c:f>
              <c:strCache>
                <c:ptCount val="5"/>
                <c:pt idx="0">
                  <c:v>20KB</c:v>
                </c:pt>
                <c:pt idx="1">
                  <c:v>4MB</c:v>
                </c:pt>
                <c:pt idx="2">
                  <c:v>20MB</c:v>
                </c:pt>
                <c:pt idx="3">
                  <c:v>100MB</c:v>
                </c:pt>
                <c:pt idx="4">
                  <c:v>1GB</c:v>
                </c:pt>
              </c:strCache>
            </c:strRef>
          </c:cat>
          <c:val>
            <c:numRef>
              <c:f>Sheet1!$H$4:$L$4</c:f>
              <c:numCache>
                <c:formatCode>_(* #,##0.00_);_(* \(#,##0.00\);_(* "-"??_);_(@_)</c:formatCode>
                <c:ptCount val="5"/>
                <c:pt idx="0">
                  <c:v>7.81108498573</c:v>
                </c:pt>
                <c:pt idx="1">
                  <c:v>8.4687490463300001</c:v>
                </c:pt>
                <c:pt idx="2">
                  <c:v>10.224756002399999</c:v>
                </c:pt>
                <c:pt idx="3">
                  <c:v>15.51521492</c:v>
                </c:pt>
                <c:pt idx="4">
                  <c:v>45.8295547962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8-844A-A0F7-CE8F6BA9CA5C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Spark-4nodes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Sheet1!$H$2:$L$2</c:f>
              <c:strCache>
                <c:ptCount val="5"/>
                <c:pt idx="0">
                  <c:v>20KB</c:v>
                </c:pt>
                <c:pt idx="1">
                  <c:v>4MB</c:v>
                </c:pt>
                <c:pt idx="2">
                  <c:v>20MB</c:v>
                </c:pt>
                <c:pt idx="3">
                  <c:v>100MB</c:v>
                </c:pt>
                <c:pt idx="4">
                  <c:v>1GB</c:v>
                </c:pt>
              </c:strCache>
            </c:strRef>
          </c:cat>
          <c:val>
            <c:numRef>
              <c:f>Sheet1!$H$5:$L$5</c:f>
              <c:numCache>
                <c:formatCode>_(* #,##0.00_);_(* \(#,##0.00\);_(* "-"??_);_(@_)</c:formatCode>
                <c:ptCount val="5"/>
                <c:pt idx="0">
                  <c:v>10.988173961599999</c:v>
                </c:pt>
                <c:pt idx="1">
                  <c:v>8.20539879799</c:v>
                </c:pt>
                <c:pt idx="2">
                  <c:v>11.780349016200001</c:v>
                </c:pt>
                <c:pt idx="3">
                  <c:v>14.418101072300001</c:v>
                </c:pt>
                <c:pt idx="4">
                  <c:v>32.186253070799999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8-844A-A0F7-CE8F6BA9CA5C}"/>
            </c:ext>
          </c:extLst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Spark-8nodes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Sheet1!$H$2:$L$2</c:f>
              <c:strCache>
                <c:ptCount val="5"/>
                <c:pt idx="0">
                  <c:v>20KB</c:v>
                </c:pt>
                <c:pt idx="1">
                  <c:v>4MB</c:v>
                </c:pt>
                <c:pt idx="2">
                  <c:v>20MB</c:v>
                </c:pt>
                <c:pt idx="3">
                  <c:v>100MB</c:v>
                </c:pt>
                <c:pt idx="4">
                  <c:v>1GB</c:v>
                </c:pt>
              </c:strCache>
            </c:strRef>
          </c:cat>
          <c:val>
            <c:numRef>
              <c:f>Sheet1!$H$6:$L$6</c:f>
              <c:numCache>
                <c:formatCode>_(* #,##0.00_);_(* \(#,##0.00\);_(* "-"??_);_(@_)</c:formatCode>
                <c:ptCount val="5"/>
                <c:pt idx="0">
                  <c:v>9.8588979244200008</c:v>
                </c:pt>
                <c:pt idx="1">
                  <c:v>12.140218019500001</c:v>
                </c:pt>
                <c:pt idx="2">
                  <c:v>10.028301000600001</c:v>
                </c:pt>
                <c:pt idx="3">
                  <c:v>13.637650013</c:v>
                </c:pt>
                <c:pt idx="4">
                  <c:v>21.202304840099998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78-844A-A0F7-CE8F6BA9C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154384"/>
        <c:axId val="1881440240"/>
      </c:lineChart>
      <c:catAx>
        <c:axId val="18811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40240"/>
        <c:crosses val="autoZero"/>
        <c:auto val="1"/>
        <c:lblAlgn val="ctr"/>
        <c:lblOffset val="100"/>
        <c:noMultiLvlLbl val="0"/>
      </c:catAx>
      <c:valAx>
        <c:axId val="18814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Sheet1!$G$26</c:f>
              <c:strCache>
                <c:ptCount val="1"/>
                <c:pt idx="0">
                  <c:v>Spark-2nodes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Sheet1!$H$24:$L$24</c:f>
              <c:strCache>
                <c:ptCount val="5"/>
                <c:pt idx="0">
                  <c:v>20KB</c:v>
                </c:pt>
                <c:pt idx="1">
                  <c:v>4MB</c:v>
                </c:pt>
                <c:pt idx="2">
                  <c:v>20MB</c:v>
                </c:pt>
                <c:pt idx="3">
                  <c:v>100MB</c:v>
                </c:pt>
                <c:pt idx="4">
                  <c:v>1GB</c:v>
                </c:pt>
              </c:strCache>
            </c:strRef>
          </c:cat>
          <c:val>
            <c:numRef>
              <c:f>Sheet1!$H$26:$L$26</c:f>
              <c:numCache>
                <c:formatCode>General</c:formatCode>
                <c:ptCount val="5"/>
                <c:pt idx="0">
                  <c:v>2.8378639221199999</c:v>
                </c:pt>
                <c:pt idx="1">
                  <c:v>3.07463002205</c:v>
                </c:pt>
                <c:pt idx="2">
                  <c:v>5.7499058245999999</c:v>
                </c:pt>
                <c:pt idx="3">
                  <c:v>27.227047205000002</c:v>
                </c:pt>
                <c:pt idx="4">
                  <c:v>189.77378392200001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F-D546-B330-D7827E1DD245}"/>
            </c:ext>
          </c:extLst>
        </c:ser>
        <c:ser>
          <c:idx val="1"/>
          <c:order val="1"/>
          <c:tx>
            <c:strRef>
              <c:f>Sheet1!$G$27</c:f>
              <c:strCache>
                <c:ptCount val="1"/>
                <c:pt idx="0">
                  <c:v>Spark-4nodes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Sheet1!$H$24:$L$24</c:f>
              <c:strCache>
                <c:ptCount val="5"/>
                <c:pt idx="0">
                  <c:v>20KB</c:v>
                </c:pt>
                <c:pt idx="1">
                  <c:v>4MB</c:v>
                </c:pt>
                <c:pt idx="2">
                  <c:v>20MB</c:v>
                </c:pt>
                <c:pt idx="3">
                  <c:v>100MB</c:v>
                </c:pt>
                <c:pt idx="4">
                  <c:v>1GB</c:v>
                </c:pt>
              </c:strCache>
            </c:strRef>
          </c:cat>
          <c:val>
            <c:numRef>
              <c:f>Sheet1!$H$27:$L$27</c:f>
              <c:numCache>
                <c:formatCode>General</c:formatCode>
                <c:ptCount val="5"/>
                <c:pt idx="0">
                  <c:v>2.8080739975000002</c:v>
                </c:pt>
                <c:pt idx="1">
                  <c:v>3.5079989433300001</c:v>
                </c:pt>
                <c:pt idx="2">
                  <c:v>6.1094830036200003</c:v>
                </c:pt>
                <c:pt idx="3">
                  <c:v>12.1222579479</c:v>
                </c:pt>
                <c:pt idx="4">
                  <c:v>117.1352911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F-D546-B330-D7827E1DD245}"/>
            </c:ext>
          </c:extLst>
        </c:ser>
        <c:ser>
          <c:idx val="2"/>
          <c:order val="2"/>
          <c:tx>
            <c:strRef>
              <c:f>Sheet1!$G$28</c:f>
              <c:strCache>
                <c:ptCount val="1"/>
                <c:pt idx="0">
                  <c:v>Spark-8nodes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Sheet1!$H$24:$L$24</c:f>
              <c:strCache>
                <c:ptCount val="5"/>
                <c:pt idx="0">
                  <c:v>20KB</c:v>
                </c:pt>
                <c:pt idx="1">
                  <c:v>4MB</c:v>
                </c:pt>
                <c:pt idx="2">
                  <c:v>20MB</c:v>
                </c:pt>
                <c:pt idx="3">
                  <c:v>100MB</c:v>
                </c:pt>
                <c:pt idx="4">
                  <c:v>1GB</c:v>
                </c:pt>
              </c:strCache>
            </c:strRef>
          </c:cat>
          <c:val>
            <c:numRef>
              <c:f>Sheet1!$H$28:$L$28</c:f>
              <c:numCache>
                <c:formatCode>General</c:formatCode>
                <c:ptCount val="5"/>
                <c:pt idx="0">
                  <c:v>4.6377971172299999</c:v>
                </c:pt>
                <c:pt idx="1">
                  <c:v>3.1096098422999998</c:v>
                </c:pt>
                <c:pt idx="2">
                  <c:v>5.9122409820600001</c:v>
                </c:pt>
                <c:pt idx="3">
                  <c:v>9.4193930625900002</c:v>
                </c:pt>
                <c:pt idx="4">
                  <c:v>64.207763910300002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F-D546-B330-D7827E1D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135360"/>
        <c:axId val="1869759184"/>
      </c:lineChart>
      <c:catAx>
        <c:axId val="18511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59184"/>
        <c:crosses val="autoZero"/>
        <c:auto val="1"/>
        <c:lblAlgn val="ctr"/>
        <c:lblOffset val="100"/>
        <c:noMultiLvlLbl val="0"/>
      </c:catAx>
      <c:valAx>
        <c:axId val="18697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Sheet1!$G$45</c:f>
              <c:strCache>
                <c:ptCount val="1"/>
                <c:pt idx="0">
                  <c:v>Spark-2nodes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CD-1746-9061-E6F42750E680}"/>
              </c:ext>
            </c:extLst>
          </c:dPt>
          <c:cat>
            <c:strRef>
              <c:f>Sheet1!$H$44:$L$44</c:f>
              <c:strCache>
                <c:ptCount val="5"/>
                <c:pt idx="0">
                  <c:v>20KB</c:v>
                </c:pt>
                <c:pt idx="1">
                  <c:v>4MB</c:v>
                </c:pt>
                <c:pt idx="2">
                  <c:v>20MB</c:v>
                </c:pt>
                <c:pt idx="3">
                  <c:v>100MB</c:v>
                </c:pt>
                <c:pt idx="4">
                  <c:v>1GB</c:v>
                </c:pt>
              </c:strCache>
            </c:strRef>
          </c:cat>
          <c:val>
            <c:numRef>
              <c:f>Sheet1!$H$45:$L$45</c:f>
              <c:numCache>
                <c:formatCode>General</c:formatCode>
                <c:ptCount val="5"/>
                <c:pt idx="0">
                  <c:v>1785.1762540300001</c:v>
                </c:pt>
                <c:pt idx="1">
                  <c:v>1194.8209559899999</c:v>
                </c:pt>
                <c:pt idx="2">
                  <c:v>1510.49292302</c:v>
                </c:pt>
                <c:pt idx="3">
                  <c:v>4222.7250320900002</c:v>
                </c:pt>
                <c:pt idx="4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D-1746-9061-E6F42750E680}"/>
            </c:ext>
          </c:extLst>
        </c:ser>
        <c:ser>
          <c:idx val="1"/>
          <c:order val="1"/>
          <c:tx>
            <c:strRef>
              <c:f>Sheet1!$G$46</c:f>
              <c:strCache>
                <c:ptCount val="1"/>
                <c:pt idx="0">
                  <c:v>Spark-4nodes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Sheet1!$H$44:$L$44</c:f>
              <c:strCache>
                <c:ptCount val="5"/>
                <c:pt idx="0">
                  <c:v>20KB</c:v>
                </c:pt>
                <c:pt idx="1">
                  <c:v>4MB</c:v>
                </c:pt>
                <c:pt idx="2">
                  <c:v>20MB</c:v>
                </c:pt>
                <c:pt idx="3">
                  <c:v>100MB</c:v>
                </c:pt>
                <c:pt idx="4">
                  <c:v>1GB</c:v>
                </c:pt>
              </c:strCache>
            </c:strRef>
          </c:cat>
          <c:val>
            <c:numRef>
              <c:f>Sheet1!$H$46:$L$46</c:f>
              <c:numCache>
                <c:formatCode>General</c:formatCode>
                <c:ptCount val="5"/>
                <c:pt idx="0">
                  <c:v>1724.4274480300001</c:v>
                </c:pt>
                <c:pt idx="1">
                  <c:v>1271.0869209800001</c:v>
                </c:pt>
                <c:pt idx="2">
                  <c:v>940.947670937</c:v>
                </c:pt>
                <c:pt idx="3">
                  <c:v>3438.9839119899998</c:v>
                </c:pt>
                <c:pt idx="4">
                  <c:v>17859.749416800001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D-1746-9061-E6F42750E680}"/>
            </c:ext>
          </c:extLst>
        </c:ser>
        <c:ser>
          <c:idx val="2"/>
          <c:order val="2"/>
          <c:tx>
            <c:strRef>
              <c:f>Sheet1!$G$47</c:f>
              <c:strCache>
                <c:ptCount val="1"/>
                <c:pt idx="0">
                  <c:v>Spark-8nodes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Sheet1!$H$44:$L$44</c:f>
              <c:strCache>
                <c:ptCount val="5"/>
                <c:pt idx="0">
                  <c:v>20KB</c:v>
                </c:pt>
                <c:pt idx="1">
                  <c:v>4MB</c:v>
                </c:pt>
                <c:pt idx="2">
                  <c:v>20MB</c:v>
                </c:pt>
                <c:pt idx="3">
                  <c:v>100MB</c:v>
                </c:pt>
                <c:pt idx="4">
                  <c:v>1GB</c:v>
                </c:pt>
              </c:strCache>
            </c:strRef>
          </c:cat>
          <c:val>
            <c:numRef>
              <c:f>Sheet1!$H$47:$L$47</c:f>
              <c:numCache>
                <c:formatCode>General</c:formatCode>
                <c:ptCount val="5"/>
                <c:pt idx="0">
                  <c:v>2083.2986321399999</c:v>
                </c:pt>
                <c:pt idx="1">
                  <c:v>1388.87217283</c:v>
                </c:pt>
                <c:pt idx="2">
                  <c:v>863.14796996099994</c:v>
                </c:pt>
                <c:pt idx="3">
                  <c:v>3333.6518499899998</c:v>
                </c:pt>
                <c:pt idx="4">
                  <c:v>9828.2731218299996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D-1746-9061-E6F42750E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00752"/>
        <c:axId val="263087072"/>
      </c:lineChart>
      <c:catAx>
        <c:axId val="2500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87072"/>
        <c:crosses val="autoZero"/>
        <c:auto val="1"/>
        <c:lblAlgn val="ctr"/>
        <c:lblOffset val="100"/>
        <c:noMultiLvlLbl val="0"/>
      </c:catAx>
      <c:valAx>
        <c:axId val="2630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Accessing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Sheet1!$T$4:$U$23</c:f>
              <c:multiLvlStrCache>
                <c:ptCount val="20"/>
                <c:lvl>
                  <c:pt idx="0">
                    <c:v>20KB</c:v>
                  </c:pt>
                  <c:pt idx="1">
                    <c:v>4MB</c:v>
                  </c:pt>
                  <c:pt idx="2">
                    <c:v>20MB</c:v>
                  </c:pt>
                  <c:pt idx="3">
                    <c:v>100MB</c:v>
                  </c:pt>
                  <c:pt idx="4">
                    <c:v>1GB</c:v>
                  </c:pt>
                  <c:pt idx="5">
                    <c:v>20KB</c:v>
                  </c:pt>
                  <c:pt idx="6">
                    <c:v>4MB</c:v>
                  </c:pt>
                  <c:pt idx="7">
                    <c:v>20MB</c:v>
                  </c:pt>
                  <c:pt idx="8">
                    <c:v>100MB</c:v>
                  </c:pt>
                  <c:pt idx="9">
                    <c:v>1GB</c:v>
                  </c:pt>
                  <c:pt idx="10">
                    <c:v>20KB</c:v>
                  </c:pt>
                  <c:pt idx="11">
                    <c:v>4MB</c:v>
                  </c:pt>
                  <c:pt idx="12">
                    <c:v>20MB</c:v>
                  </c:pt>
                  <c:pt idx="13">
                    <c:v>100MB</c:v>
                  </c:pt>
                  <c:pt idx="14">
                    <c:v>1GB</c:v>
                  </c:pt>
                  <c:pt idx="15">
                    <c:v>20KB</c:v>
                  </c:pt>
                  <c:pt idx="16">
                    <c:v>4MB</c:v>
                  </c:pt>
                  <c:pt idx="17">
                    <c:v>20MB</c:v>
                  </c:pt>
                  <c:pt idx="18">
                    <c:v>100MB</c:v>
                  </c:pt>
                  <c:pt idx="19">
                    <c:v>1GB</c:v>
                  </c:pt>
                </c:lvl>
                <c:lvl>
                  <c:pt idx="0">
                    <c:v>Local</c:v>
                  </c:pt>
                  <c:pt idx="5">
                    <c:v>Spark 2nodes</c:v>
                  </c:pt>
                  <c:pt idx="10">
                    <c:v>Spark 4nodes</c:v>
                  </c:pt>
                  <c:pt idx="15">
                    <c:v>Spark 8nodes</c:v>
                  </c:pt>
                </c:lvl>
              </c:multiLvlStrCache>
            </c:multiLvlStrRef>
          </c:cat>
          <c:val>
            <c:numRef>
              <c:f>Sheet1!$V$4:$V$23</c:f>
              <c:numCache>
                <c:formatCode>General</c:formatCode>
                <c:ptCount val="20"/>
                <c:pt idx="0">
                  <c:v>-1.7699116096339031</c:v>
                </c:pt>
                <c:pt idx="1">
                  <c:v>-0.91057784991738</c:v>
                </c:pt>
                <c:pt idx="2">
                  <c:v>-0.11530483919964482</c:v>
                </c:pt>
                <c:pt idx="3">
                  <c:v>0.68930885912362017</c:v>
                </c:pt>
                <c:pt idx="4">
                  <c:v>1.9177903273094374</c:v>
                </c:pt>
                <c:pt idx="5">
                  <c:v>0.89271136301790366</c:v>
                </c:pt>
                <c:pt idx="6">
                  <c:v>0.92781926364838707</c:v>
                </c:pt>
                <c:pt idx="7">
                  <c:v>1.0096529530534006</c:v>
                </c:pt>
                <c:pt idx="8">
                  <c:v>1.1907577958997897</c:v>
                </c:pt>
                <c:pt idx="9">
                  <c:v>1.5076704216874626</c:v>
                </c:pt>
                <c:pt idx="10">
                  <c:v>1.040925526427892</c:v>
                </c:pt>
                <c:pt idx="11">
                  <c:v>0.91409969344000308</c:v>
                </c:pt>
                <c:pt idx="12">
                  <c:v>1.0711581574769204</c:v>
                </c:pt>
                <c:pt idx="13">
                  <c:v>1.1589080656450488</c:v>
                </c:pt>
                <c:pt idx="14">
                  <c:v>1.6611456383817538</c:v>
                </c:pt>
                <c:pt idx="15">
                  <c:v>0.99382837010413494</c:v>
                </c:pt>
                <c:pt idx="16">
                  <c:v>1.0842264860650705</c:v>
                </c:pt>
                <c:pt idx="17">
                  <c:v>1.0012273608802933</c:v>
                </c:pt>
                <c:pt idx="18">
                  <c:v>1.1347395408253473</c:v>
                </c:pt>
                <c:pt idx="19">
                  <c:v>1.3263830743687688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C-6443-8070-5DBD527D5870}"/>
            </c:ext>
          </c:extLst>
        </c:ser>
        <c:ser>
          <c:idx val="1"/>
          <c:order val="1"/>
          <c:tx>
            <c:strRef>
              <c:f>Sheet1!$W$3</c:f>
              <c:strCache>
                <c:ptCount val="1"/>
                <c:pt idx="0">
                  <c:v>Train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Sheet1!$T$4:$U$23</c:f>
              <c:multiLvlStrCache>
                <c:ptCount val="20"/>
                <c:lvl>
                  <c:pt idx="0">
                    <c:v>20KB</c:v>
                  </c:pt>
                  <c:pt idx="1">
                    <c:v>4MB</c:v>
                  </c:pt>
                  <c:pt idx="2">
                    <c:v>20MB</c:v>
                  </c:pt>
                  <c:pt idx="3">
                    <c:v>100MB</c:v>
                  </c:pt>
                  <c:pt idx="4">
                    <c:v>1GB</c:v>
                  </c:pt>
                  <c:pt idx="5">
                    <c:v>20KB</c:v>
                  </c:pt>
                  <c:pt idx="6">
                    <c:v>4MB</c:v>
                  </c:pt>
                  <c:pt idx="7">
                    <c:v>20MB</c:v>
                  </c:pt>
                  <c:pt idx="8">
                    <c:v>100MB</c:v>
                  </c:pt>
                  <c:pt idx="9">
                    <c:v>1GB</c:v>
                  </c:pt>
                  <c:pt idx="10">
                    <c:v>20KB</c:v>
                  </c:pt>
                  <c:pt idx="11">
                    <c:v>4MB</c:v>
                  </c:pt>
                  <c:pt idx="12">
                    <c:v>20MB</c:v>
                  </c:pt>
                  <c:pt idx="13">
                    <c:v>100MB</c:v>
                  </c:pt>
                  <c:pt idx="14">
                    <c:v>1GB</c:v>
                  </c:pt>
                  <c:pt idx="15">
                    <c:v>20KB</c:v>
                  </c:pt>
                  <c:pt idx="16">
                    <c:v>4MB</c:v>
                  </c:pt>
                  <c:pt idx="17">
                    <c:v>20MB</c:v>
                  </c:pt>
                  <c:pt idx="18">
                    <c:v>100MB</c:v>
                  </c:pt>
                  <c:pt idx="19">
                    <c:v>1GB</c:v>
                  </c:pt>
                </c:lvl>
                <c:lvl>
                  <c:pt idx="0">
                    <c:v>Local</c:v>
                  </c:pt>
                  <c:pt idx="5">
                    <c:v>Spark 2nodes</c:v>
                  </c:pt>
                  <c:pt idx="10">
                    <c:v>Spark 4nodes</c:v>
                  </c:pt>
                  <c:pt idx="15">
                    <c:v>Spark 8nodes</c:v>
                  </c:pt>
                </c:lvl>
              </c:multiLvlStrCache>
            </c:multiLvlStrRef>
          </c:cat>
          <c:val>
            <c:numRef>
              <c:f>Sheet1!$W$4:$W$23</c:f>
              <c:numCache>
                <c:formatCode>General</c:formatCode>
                <c:ptCount val="20"/>
                <c:pt idx="0">
                  <c:v>-2.0969100130080562</c:v>
                </c:pt>
                <c:pt idx="1">
                  <c:v>-1.0502146776143553</c:v>
                </c:pt>
                <c:pt idx="2">
                  <c:v>1.4981958712053494</c:v>
                </c:pt>
                <c:pt idx="3">
                  <c:v>3.8780148959180307</c:v>
                </c:pt>
                <c:pt idx="4">
                  <c:v>4.9365137424788932</c:v>
                </c:pt>
                <c:pt idx="5">
                  <c:v>0.45299156684757713</c:v>
                </c:pt>
                <c:pt idx="6">
                  <c:v>0.48779286351006973</c:v>
                </c:pt>
                <c:pt idx="7">
                  <c:v>0.75966073161284953</c:v>
                </c:pt>
                <c:pt idx="8">
                  <c:v>1.4350005443105895</c:v>
                </c:pt>
                <c:pt idx="9">
                  <c:v>2.2782362171302912</c:v>
                </c:pt>
                <c:pt idx="10">
                  <c:v>0.44840854800281493</c:v>
                </c:pt>
                <c:pt idx="11">
                  <c:v>0.54505945387700772</c:v>
                </c:pt>
                <c:pt idx="12">
                  <c:v>0.78600446095044996</c:v>
                </c:pt>
                <c:pt idx="13">
                  <c:v>1.0835835210663105</c:v>
                </c:pt>
                <c:pt idx="14">
                  <c:v>2.0686877611774177</c:v>
                </c:pt>
                <c:pt idx="15">
                  <c:v>0.66631174628672851</c:v>
                </c:pt>
                <c:pt idx="16">
                  <c:v>0.49270590222116939</c:v>
                </c:pt>
                <c:pt idx="17">
                  <c:v>0.77175212752580202</c:v>
                </c:pt>
                <c:pt idx="18">
                  <c:v>0.97402291998395785</c:v>
                </c:pt>
                <c:pt idx="19">
                  <c:v>1.807587545507094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C-6443-8070-5DBD527D5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915776"/>
        <c:axId val="300805168"/>
      </c:barChart>
      <c:catAx>
        <c:axId val="2979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5168"/>
        <c:crosses val="autoZero"/>
        <c:auto val="1"/>
        <c:lblAlgn val="ctr"/>
        <c:lblOffset val="100"/>
        <c:noMultiLvlLbl val="0"/>
      </c:catAx>
      <c:valAx>
        <c:axId val="300805168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57150</xdr:rowOff>
    </xdr:from>
    <xdr:to>
      <xdr:col>12</xdr:col>
      <xdr:colOff>171450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3B2E5-1970-7942-9446-337991589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28</xdr:row>
      <xdr:rowOff>133350</xdr:rowOff>
    </xdr:from>
    <xdr:to>
      <xdr:col>11</xdr:col>
      <xdr:colOff>539750</xdr:colOff>
      <xdr:row>41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7151E-6CAC-B443-9168-45D131A29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184150</xdr:colOff>
      <xdr:row>50</xdr:row>
      <xdr:rowOff>0</xdr:rowOff>
    </xdr:from>
    <xdr:to>
      <xdr:col>9</xdr:col>
      <xdr:colOff>603250</xdr:colOff>
      <xdr:row>63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4C907-E6CB-3740-A115-F37C73DA1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673100</xdr:colOff>
      <xdr:row>25</xdr:row>
      <xdr:rowOff>114300</xdr:rowOff>
    </xdr:from>
    <xdr:to>
      <xdr:col>22</xdr:col>
      <xdr:colOff>292100</xdr:colOff>
      <xdr:row>49</xdr:row>
      <xdr:rowOff>127000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60669B4-A1F0-8344-B704-02773494A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DA43-A72F-4B40-9824-5FAFCF7441C1}">
  <dimension ref="A1:X47"/>
  <sheetViews>
    <sheetView tabSelected="1" topLeftCell="A25" workbookViewId="0">
      <selection activeCell="W4" sqref="W4"/>
    </sheetView>
  </sheetViews>
  <sheetFormatPr baseColWidth="10" defaultRowHeight="16" x14ac:dyDescent="0.2"/>
  <cols>
    <col min="1" max="1" width="26.33203125" bestFit="1" customWidth="1"/>
    <col min="2" max="2" width="21.1640625" bestFit="1" customWidth="1"/>
    <col min="3" max="3" width="15.83203125" bestFit="1" customWidth="1"/>
    <col min="4" max="4" width="18.5" bestFit="1" customWidth="1"/>
    <col min="8" max="9" width="11" bestFit="1" customWidth="1"/>
    <col min="10" max="10" width="11.6640625" bestFit="1" customWidth="1"/>
    <col min="11" max="11" width="13.6640625" bestFit="1" customWidth="1"/>
    <col min="12" max="12" width="12.6640625" bestFit="1" customWidth="1"/>
    <col min="14" max="14" width="10.5" bestFit="1" customWidth="1"/>
    <col min="15" max="15" width="15.83203125" bestFit="1" customWidth="1"/>
    <col min="16" max="16" width="24.6640625" bestFit="1" customWidth="1"/>
    <col min="17" max="17" width="18.5" bestFit="1" customWidth="1"/>
    <col min="23" max="23" width="25.1640625" bestFit="1" customWidth="1"/>
    <col min="24" max="27" width="17.33203125" bestFit="1" customWidth="1"/>
  </cols>
  <sheetData>
    <row r="1" spans="1:24" x14ac:dyDescent="0.2">
      <c r="A1" t="s">
        <v>0</v>
      </c>
      <c r="G1" t="s">
        <v>38</v>
      </c>
    </row>
    <row r="2" spans="1:24" x14ac:dyDescent="0.2">
      <c r="A2" s="3" t="s">
        <v>1</v>
      </c>
      <c r="B2" s="3" t="s">
        <v>2</v>
      </c>
      <c r="C2" s="3" t="s">
        <v>3</v>
      </c>
      <c r="D2" s="3" t="s">
        <v>4</v>
      </c>
      <c r="E2" t="s">
        <v>5</v>
      </c>
      <c r="G2" s="3"/>
      <c r="H2" s="3" t="s">
        <v>32</v>
      </c>
      <c r="I2" s="3" t="s">
        <v>33</v>
      </c>
      <c r="J2" s="6" t="s">
        <v>34</v>
      </c>
      <c r="K2" s="6" t="s">
        <v>35</v>
      </c>
      <c r="L2" s="6" t="s">
        <v>36</v>
      </c>
    </row>
    <row r="3" spans="1:24" ht="19" x14ac:dyDescent="0.25">
      <c r="A3" s="3" t="s">
        <v>6</v>
      </c>
      <c r="B3" s="3" t="s">
        <v>11</v>
      </c>
      <c r="C3" s="3">
        <v>768</v>
      </c>
      <c r="D3" s="3">
        <v>9</v>
      </c>
      <c r="G3" s="3" t="s">
        <v>37</v>
      </c>
      <c r="H3" s="7">
        <v>1.6985893249511701E-2</v>
      </c>
      <c r="I3" s="7">
        <v>0.12286</v>
      </c>
      <c r="J3" s="7">
        <v>0.76680000000000004</v>
      </c>
      <c r="K3" s="7">
        <v>4.8879999999999999</v>
      </c>
      <c r="L3" s="7">
        <v>82.754253864288302</v>
      </c>
      <c r="N3" t="s">
        <v>17</v>
      </c>
      <c r="O3" t="s">
        <v>43</v>
      </c>
      <c r="P3" t="s">
        <v>18</v>
      </c>
      <c r="Q3" t="s">
        <v>19</v>
      </c>
      <c r="R3" t="s">
        <v>22</v>
      </c>
      <c r="T3" t="s">
        <v>17</v>
      </c>
      <c r="U3" t="s">
        <v>43</v>
      </c>
      <c r="V3" t="s">
        <v>47</v>
      </c>
      <c r="W3" t="s">
        <v>48</v>
      </c>
      <c r="X3" t="s">
        <v>22</v>
      </c>
    </row>
    <row r="4" spans="1:24" ht="19" x14ac:dyDescent="0.25">
      <c r="A4" s="3" t="s">
        <v>7</v>
      </c>
      <c r="B4" s="3" t="s">
        <v>12</v>
      </c>
      <c r="C4" s="3">
        <v>32561</v>
      </c>
      <c r="D4" s="3">
        <v>17</v>
      </c>
      <c r="G4" s="3" t="s">
        <v>39</v>
      </c>
      <c r="H4" s="7">
        <v>7.81108498573</v>
      </c>
      <c r="I4" s="7">
        <v>8.4687490463300001</v>
      </c>
      <c r="J4" s="7">
        <v>10.224756002399999</v>
      </c>
      <c r="K4" s="7">
        <v>15.51521492</v>
      </c>
      <c r="L4" s="7">
        <v>45.8295547962</v>
      </c>
      <c r="N4" s="9" t="s">
        <v>28</v>
      </c>
      <c r="O4" s="3" t="s">
        <v>32</v>
      </c>
      <c r="P4" s="10">
        <v>1.6985893249511701E-2</v>
      </c>
      <c r="Q4" s="10">
        <v>8.0000000000000002E-3</v>
      </c>
      <c r="R4" t="s">
        <v>31</v>
      </c>
      <c r="T4" s="9" t="s">
        <v>37</v>
      </c>
      <c r="U4" s="3" t="s">
        <v>32</v>
      </c>
      <c r="V4">
        <f>LOG(P4)</f>
        <v>-1.7699116096339031</v>
      </c>
      <c r="W4">
        <f t="shared" ref="W4:X19" si="0">LOG(Q4)</f>
        <v>-2.0969100130080562</v>
      </c>
      <c r="X4" t="s">
        <v>31</v>
      </c>
    </row>
    <row r="5" spans="1:24" ht="19" x14ac:dyDescent="0.25">
      <c r="A5" s="3" t="s">
        <v>8</v>
      </c>
      <c r="B5" s="3" t="s">
        <v>13</v>
      </c>
      <c r="C5" s="3">
        <v>800000</v>
      </c>
      <c r="D5" s="3">
        <v>13</v>
      </c>
      <c r="G5" s="3" t="s">
        <v>40</v>
      </c>
      <c r="H5" s="7">
        <v>10.988173961599999</v>
      </c>
      <c r="I5" s="7">
        <v>8.20539879799</v>
      </c>
      <c r="J5" s="7">
        <v>11.780349016200001</v>
      </c>
      <c r="K5" s="7">
        <v>14.418101072300001</v>
      </c>
      <c r="L5" s="7">
        <v>32.186253070799999</v>
      </c>
      <c r="N5" s="9"/>
      <c r="O5" s="3" t="s">
        <v>33</v>
      </c>
      <c r="P5" s="11">
        <v>0.12286329269409101</v>
      </c>
      <c r="Q5" s="10">
        <v>8.9081048965454102E-2</v>
      </c>
      <c r="R5" t="s">
        <v>31</v>
      </c>
      <c r="T5" s="9"/>
      <c r="U5" s="3" t="s">
        <v>33</v>
      </c>
      <c r="V5">
        <f t="shared" ref="V5:V23" si="1">LOG(P5)</f>
        <v>-0.91057784991738</v>
      </c>
      <c r="W5">
        <f t="shared" si="0"/>
        <v>-1.0502146776143553</v>
      </c>
      <c r="X5" t="s">
        <v>31</v>
      </c>
    </row>
    <row r="6" spans="1:24" ht="19" x14ac:dyDescent="0.25">
      <c r="A6" s="3" t="s">
        <v>9</v>
      </c>
      <c r="B6" s="3" t="s">
        <v>14</v>
      </c>
      <c r="C6" s="3">
        <v>1048575</v>
      </c>
      <c r="D6" s="3">
        <v>29</v>
      </c>
      <c r="G6" s="3" t="s">
        <v>41</v>
      </c>
      <c r="H6" s="7">
        <v>9.8588979244200008</v>
      </c>
      <c r="I6" s="7">
        <v>12.140218019500001</v>
      </c>
      <c r="J6" s="7">
        <v>10.028301000600001</v>
      </c>
      <c r="K6" s="7">
        <v>13.637650013</v>
      </c>
      <c r="L6" s="7">
        <v>21.202304840099998</v>
      </c>
      <c r="N6" s="9"/>
      <c r="O6" s="6" t="s">
        <v>34</v>
      </c>
      <c r="P6" s="10">
        <v>0.76682305335998502</v>
      </c>
      <c r="Q6" s="10">
        <v>31.4916830062866</v>
      </c>
      <c r="R6" t="s">
        <v>31</v>
      </c>
      <c r="T6" s="9"/>
      <c r="U6" s="6" t="s">
        <v>34</v>
      </c>
      <c r="V6">
        <f t="shared" si="1"/>
        <v>-0.11530483919964482</v>
      </c>
      <c r="W6">
        <f t="shared" si="0"/>
        <v>1.4981958712053494</v>
      </c>
      <c r="X6" t="s">
        <v>31</v>
      </c>
    </row>
    <row r="7" spans="1:24" x14ac:dyDescent="0.2">
      <c r="A7" s="3" t="s">
        <v>10</v>
      </c>
      <c r="B7" s="3" t="s">
        <v>15</v>
      </c>
      <c r="C7" s="3">
        <v>11534325</v>
      </c>
      <c r="D7" s="3">
        <v>31</v>
      </c>
      <c r="N7" s="9"/>
      <c r="O7" s="6" t="s">
        <v>35</v>
      </c>
      <c r="P7" s="10">
        <v>4.8899999999999997</v>
      </c>
      <c r="Q7" s="10">
        <v>7551.1812710761997</v>
      </c>
      <c r="R7" t="s">
        <v>31</v>
      </c>
      <c r="T7" s="9"/>
      <c r="U7" s="6" t="s">
        <v>35</v>
      </c>
      <c r="V7">
        <f t="shared" si="1"/>
        <v>0.68930885912362017</v>
      </c>
      <c r="W7">
        <f t="shared" si="0"/>
        <v>3.8780148959180307</v>
      </c>
      <c r="X7" t="s">
        <v>31</v>
      </c>
    </row>
    <row r="8" spans="1:24" x14ac:dyDescent="0.2">
      <c r="N8" s="9"/>
      <c r="O8" s="6" t="s">
        <v>36</v>
      </c>
      <c r="P8" s="10">
        <v>82.754253864288302</v>
      </c>
      <c r="Q8" s="11">
        <v>86400</v>
      </c>
      <c r="R8" t="s">
        <v>31</v>
      </c>
      <c r="T8" s="9"/>
      <c r="U8" s="6" t="s">
        <v>36</v>
      </c>
      <c r="V8">
        <f t="shared" si="1"/>
        <v>1.9177903273094374</v>
      </c>
      <c r="W8">
        <f t="shared" si="0"/>
        <v>4.9365137424788932</v>
      </c>
      <c r="X8" t="s">
        <v>31</v>
      </c>
    </row>
    <row r="9" spans="1:24" ht="19" x14ac:dyDescent="0.25">
      <c r="N9" s="9" t="s">
        <v>16</v>
      </c>
      <c r="O9" s="3" t="s">
        <v>32</v>
      </c>
      <c r="P9" s="12">
        <v>7.81108498573</v>
      </c>
      <c r="Q9" s="12">
        <v>2.8378639221199999</v>
      </c>
      <c r="R9" s="1">
        <v>1785.1762540300001</v>
      </c>
      <c r="T9" s="9" t="s">
        <v>44</v>
      </c>
      <c r="U9" s="3" t="s">
        <v>32</v>
      </c>
      <c r="V9">
        <f t="shared" si="1"/>
        <v>0.89271136301790366</v>
      </c>
      <c r="W9">
        <f t="shared" si="0"/>
        <v>0.45299156684757713</v>
      </c>
      <c r="X9">
        <f t="shared" si="0"/>
        <v>3.2516811013298592</v>
      </c>
    </row>
    <row r="10" spans="1:24" ht="19" x14ac:dyDescent="0.25">
      <c r="A10" t="s">
        <v>23</v>
      </c>
      <c r="N10" s="9"/>
      <c r="O10" s="3" t="s">
        <v>33</v>
      </c>
      <c r="P10" s="12">
        <v>8.4687490463300001</v>
      </c>
      <c r="Q10" s="12">
        <v>3.07463002205</v>
      </c>
      <c r="R10" s="1">
        <v>1194.8209559899999</v>
      </c>
      <c r="T10" s="9"/>
      <c r="U10" s="3" t="s">
        <v>33</v>
      </c>
      <c r="V10">
        <f t="shared" si="1"/>
        <v>0.92781926364838707</v>
      </c>
      <c r="W10">
        <f t="shared" si="0"/>
        <v>0.48779286351006973</v>
      </c>
      <c r="X10">
        <f t="shared" si="0"/>
        <v>3.0773028310989865</v>
      </c>
    </row>
    <row r="11" spans="1:24" ht="19" x14ac:dyDescent="0.25">
      <c r="A11" t="s">
        <v>17</v>
      </c>
      <c r="B11" t="s">
        <v>18</v>
      </c>
      <c r="C11" t="s">
        <v>19</v>
      </c>
      <c r="D11" t="s">
        <v>22</v>
      </c>
      <c r="N11" s="9"/>
      <c r="O11" s="6" t="s">
        <v>34</v>
      </c>
      <c r="P11" s="12">
        <v>10.224756002399999</v>
      </c>
      <c r="Q11" s="12">
        <v>5.7499058245999999</v>
      </c>
      <c r="R11" s="1">
        <v>1510.49292302</v>
      </c>
      <c r="T11" s="9"/>
      <c r="U11" s="6" t="s">
        <v>34</v>
      </c>
      <c r="V11">
        <f t="shared" si="1"/>
        <v>1.0096529530534006</v>
      </c>
      <c r="W11">
        <f t="shared" si="0"/>
        <v>0.75966073161284953</v>
      </c>
      <c r="X11">
        <f t="shared" si="0"/>
        <v>3.1791186948522236</v>
      </c>
    </row>
    <row r="12" spans="1:24" ht="19" x14ac:dyDescent="0.25">
      <c r="A12" t="s">
        <v>28</v>
      </c>
      <c r="B12" s="2">
        <v>1.6985893249511701E-2</v>
      </c>
      <c r="C12" s="2" t="s">
        <v>30</v>
      </c>
      <c r="D12" t="s">
        <v>31</v>
      </c>
      <c r="N12" s="9"/>
      <c r="O12" s="6" t="s">
        <v>35</v>
      </c>
      <c r="P12" s="12">
        <v>15.51521492</v>
      </c>
      <c r="Q12" s="12">
        <v>27.227047205000002</v>
      </c>
      <c r="R12" s="1">
        <v>4222.7250320900002</v>
      </c>
      <c r="T12" s="9"/>
      <c r="U12" s="6" t="s">
        <v>35</v>
      </c>
      <c r="V12">
        <f t="shared" si="1"/>
        <v>1.1907577958997897</v>
      </c>
      <c r="W12">
        <f t="shared" si="0"/>
        <v>1.4350005443105895</v>
      </c>
      <c r="X12">
        <f t="shared" si="0"/>
        <v>3.6255928027287383</v>
      </c>
    </row>
    <row r="13" spans="1:24" ht="19" x14ac:dyDescent="0.25">
      <c r="A13" t="s">
        <v>16</v>
      </c>
      <c r="B13" s="1">
        <v>7.81108498573</v>
      </c>
      <c r="C13" s="1">
        <v>2.8378639221199999</v>
      </c>
      <c r="D13" s="1">
        <v>1785.1762540300001</v>
      </c>
      <c r="N13" s="9"/>
      <c r="O13" s="6" t="s">
        <v>36</v>
      </c>
      <c r="P13" s="12">
        <v>32.186253070799999</v>
      </c>
      <c r="Q13" s="12">
        <v>189.77378392200001</v>
      </c>
      <c r="R13" s="1"/>
      <c r="T13" s="9"/>
      <c r="U13" s="6" t="s">
        <v>36</v>
      </c>
      <c r="V13">
        <f t="shared" si="1"/>
        <v>1.5076704216874626</v>
      </c>
      <c r="W13">
        <f t="shared" si="0"/>
        <v>2.2782362171302912</v>
      </c>
      <c r="X13" t="s">
        <v>31</v>
      </c>
    </row>
    <row r="14" spans="1:24" ht="19" x14ac:dyDescent="0.25">
      <c r="A14" t="s">
        <v>20</v>
      </c>
      <c r="B14" s="1">
        <v>10.988173961599999</v>
      </c>
      <c r="C14" s="1">
        <v>2.8080739975000002</v>
      </c>
      <c r="D14" s="1">
        <v>1724.4274480300001</v>
      </c>
      <c r="N14" s="9" t="s">
        <v>20</v>
      </c>
      <c r="O14" s="3" t="s">
        <v>32</v>
      </c>
      <c r="P14" s="12">
        <v>10.988173961599999</v>
      </c>
      <c r="Q14" s="12">
        <v>2.8080739975000002</v>
      </c>
      <c r="R14" s="1">
        <v>1724.4274480300001</v>
      </c>
      <c r="T14" s="9" t="s">
        <v>45</v>
      </c>
      <c r="U14" s="3" t="s">
        <v>32</v>
      </c>
      <c r="V14">
        <f t="shared" si="1"/>
        <v>1.040925526427892</v>
      </c>
      <c r="W14">
        <f t="shared" si="0"/>
        <v>0.44840854800281493</v>
      </c>
      <c r="X14">
        <f t="shared" si="0"/>
        <v>3.2366449269823012</v>
      </c>
    </row>
    <row r="15" spans="1:24" ht="19" x14ac:dyDescent="0.25">
      <c r="A15" t="s">
        <v>21</v>
      </c>
      <c r="B15" s="1">
        <v>9.8588979244200008</v>
      </c>
      <c r="C15" s="1">
        <v>4.6377971172299999</v>
      </c>
      <c r="D15" s="1">
        <v>2083.2986321399999</v>
      </c>
      <c r="N15" s="9"/>
      <c r="O15" s="3" t="s">
        <v>33</v>
      </c>
      <c r="P15" s="12">
        <v>8.20539879799</v>
      </c>
      <c r="Q15" s="12">
        <v>3.5079989433300001</v>
      </c>
      <c r="R15" s="1">
        <v>1271.0869209800001</v>
      </c>
      <c r="T15" s="9"/>
      <c r="U15" s="3" t="s">
        <v>33</v>
      </c>
      <c r="V15">
        <f t="shared" si="1"/>
        <v>0.91409969344000308</v>
      </c>
      <c r="W15">
        <f t="shared" si="0"/>
        <v>0.54505945387700772</v>
      </c>
      <c r="X15">
        <f t="shared" si="0"/>
        <v>3.1041752500121023</v>
      </c>
    </row>
    <row r="16" spans="1:24" ht="19" x14ac:dyDescent="0.25">
      <c r="N16" s="9"/>
      <c r="O16" s="6" t="s">
        <v>34</v>
      </c>
      <c r="P16" s="12">
        <v>11.780349016200001</v>
      </c>
      <c r="Q16" s="12">
        <v>6.1094830036200003</v>
      </c>
      <c r="R16" s="1">
        <v>940.947670937</v>
      </c>
      <c r="T16" s="9"/>
      <c r="U16" s="6" t="s">
        <v>34</v>
      </c>
      <c r="V16">
        <f t="shared" si="1"/>
        <v>1.0711581574769204</v>
      </c>
      <c r="W16">
        <f t="shared" si="0"/>
        <v>0.78600446095044996</v>
      </c>
      <c r="X16">
        <f t="shared" si="0"/>
        <v>2.9735654716151094</v>
      </c>
    </row>
    <row r="17" spans="1:24" ht="19" x14ac:dyDescent="0.25">
      <c r="A17" t="s">
        <v>24</v>
      </c>
      <c r="N17" s="9"/>
      <c r="O17" s="6" t="s">
        <v>35</v>
      </c>
      <c r="P17" s="12">
        <v>14.418101072300001</v>
      </c>
      <c r="Q17" s="12">
        <v>12.1222579479</v>
      </c>
      <c r="R17" s="1">
        <v>3438.9839119899998</v>
      </c>
      <c r="T17" s="9"/>
      <c r="U17" s="6" t="s">
        <v>35</v>
      </c>
      <c r="V17">
        <f t="shared" si="1"/>
        <v>1.1589080656450488</v>
      </c>
      <c r="W17">
        <f t="shared" si="0"/>
        <v>1.0835835210663105</v>
      </c>
      <c r="X17">
        <f t="shared" si="0"/>
        <v>3.5364301441412018</v>
      </c>
    </row>
    <row r="18" spans="1:24" ht="19" x14ac:dyDescent="0.25">
      <c r="A18" t="s">
        <v>17</v>
      </c>
      <c r="B18" t="s">
        <v>18</v>
      </c>
      <c r="C18" t="s">
        <v>19</v>
      </c>
      <c r="D18" t="s">
        <v>22</v>
      </c>
      <c r="N18" s="9"/>
      <c r="O18" s="6" t="s">
        <v>36</v>
      </c>
      <c r="P18" s="12">
        <v>45.8295547962</v>
      </c>
      <c r="Q18" s="12">
        <v>117.1352911</v>
      </c>
      <c r="R18" s="1">
        <v>17859.749416800001</v>
      </c>
      <c r="T18" s="9"/>
      <c r="U18" s="6" t="s">
        <v>36</v>
      </c>
      <c r="V18">
        <f t="shared" si="1"/>
        <v>1.6611456383817538</v>
      </c>
      <c r="W18">
        <f t="shared" si="0"/>
        <v>2.0686877611774177</v>
      </c>
      <c r="X18">
        <f t="shared" si="0"/>
        <v>4.2518753611782572</v>
      </c>
    </row>
    <row r="19" spans="1:24" ht="19" x14ac:dyDescent="0.25">
      <c r="A19" t="s">
        <v>28</v>
      </c>
      <c r="B19">
        <v>0.12286329269409101</v>
      </c>
      <c r="C19" s="2">
        <v>8.9081048965454102E-2</v>
      </c>
      <c r="D19" t="s">
        <v>31</v>
      </c>
      <c r="N19" s="9" t="s">
        <v>21</v>
      </c>
      <c r="O19" s="3" t="s">
        <v>32</v>
      </c>
      <c r="P19" s="12">
        <v>9.8588979244200008</v>
      </c>
      <c r="Q19" s="12">
        <v>4.6377971172299999</v>
      </c>
      <c r="R19" s="1">
        <v>2083.2986321399999</v>
      </c>
      <c r="T19" s="9" t="s">
        <v>46</v>
      </c>
      <c r="U19" s="3" t="s">
        <v>32</v>
      </c>
      <c r="V19">
        <f t="shared" si="1"/>
        <v>0.99382837010413494</v>
      </c>
      <c r="W19">
        <f t="shared" si="0"/>
        <v>0.66631174628672851</v>
      </c>
      <c r="X19">
        <f t="shared" si="0"/>
        <v>3.3187515287065121</v>
      </c>
    </row>
    <row r="20" spans="1:24" ht="19" x14ac:dyDescent="0.25">
      <c r="A20" t="s">
        <v>16</v>
      </c>
      <c r="B20" s="1">
        <v>8.4687490463300001</v>
      </c>
      <c r="C20" s="1">
        <v>3.07463002205</v>
      </c>
      <c r="D20" s="1">
        <v>1194.8209559899999</v>
      </c>
      <c r="N20" s="9"/>
      <c r="O20" s="3" t="s">
        <v>33</v>
      </c>
      <c r="P20" s="12">
        <v>12.140218019500001</v>
      </c>
      <c r="Q20" s="12">
        <v>3.1096098422999998</v>
      </c>
      <c r="R20" s="1">
        <v>1388.87217283</v>
      </c>
      <c r="T20" s="9"/>
      <c r="U20" s="3" t="s">
        <v>33</v>
      </c>
      <c r="V20">
        <f t="shared" si="1"/>
        <v>1.0842264860650705</v>
      </c>
      <c r="W20">
        <f t="shared" ref="W20:W23" si="2">LOG(Q20)</f>
        <v>0.49270590222116939</v>
      </c>
      <c r="X20">
        <f t="shared" ref="X20:X23" si="3">LOG(R20)</f>
        <v>3.1426622765589394</v>
      </c>
    </row>
    <row r="21" spans="1:24" ht="19" x14ac:dyDescent="0.25">
      <c r="A21" t="s">
        <v>20</v>
      </c>
      <c r="B21" s="1">
        <v>8.20539879799</v>
      </c>
      <c r="C21" s="1">
        <v>3.5079989433300001</v>
      </c>
      <c r="D21" s="1">
        <v>1271.0869209800001</v>
      </c>
      <c r="N21" s="9"/>
      <c r="O21" s="6" t="s">
        <v>34</v>
      </c>
      <c r="P21" s="12">
        <v>10.028301000600001</v>
      </c>
      <c r="Q21" s="12">
        <v>5.9122409820600001</v>
      </c>
      <c r="R21" s="1">
        <v>863.14796996099994</v>
      </c>
      <c r="T21" s="9"/>
      <c r="U21" s="6" t="s">
        <v>34</v>
      </c>
      <c r="V21">
        <f t="shared" si="1"/>
        <v>1.0012273608802933</v>
      </c>
      <c r="W21">
        <f t="shared" si="2"/>
        <v>0.77175212752580202</v>
      </c>
      <c r="X21">
        <f t="shared" si="3"/>
        <v>2.9360852534544364</v>
      </c>
    </row>
    <row r="22" spans="1:24" ht="19" x14ac:dyDescent="0.25">
      <c r="A22" t="s">
        <v>21</v>
      </c>
      <c r="B22" s="1">
        <v>12.140218019500001</v>
      </c>
      <c r="C22" s="1">
        <v>3.1096098422999998</v>
      </c>
      <c r="D22" s="1">
        <v>1388.87217283</v>
      </c>
      <c r="N22" s="9"/>
      <c r="O22" s="6" t="s">
        <v>35</v>
      </c>
      <c r="P22" s="12">
        <v>13.637650013</v>
      </c>
      <c r="Q22" s="12">
        <v>9.4193930625900002</v>
      </c>
      <c r="R22" s="1">
        <v>3333.6518499899998</v>
      </c>
      <c r="T22" s="9"/>
      <c r="U22" s="6" t="s">
        <v>35</v>
      </c>
      <c r="V22">
        <f t="shared" si="1"/>
        <v>1.1347395408253473</v>
      </c>
      <c r="W22">
        <f t="shared" si="2"/>
        <v>0.97402291998395785</v>
      </c>
      <c r="X22">
        <f t="shared" si="3"/>
        <v>3.5229202423056605</v>
      </c>
    </row>
    <row r="23" spans="1:24" ht="19" x14ac:dyDescent="0.25">
      <c r="G23" t="s">
        <v>42</v>
      </c>
      <c r="N23" s="9"/>
      <c r="O23" s="6" t="s">
        <v>36</v>
      </c>
      <c r="P23" s="12">
        <v>21.202304840099998</v>
      </c>
      <c r="Q23" s="12">
        <v>64.207763910300002</v>
      </c>
      <c r="R23" s="1">
        <v>9828.2731218299996</v>
      </c>
      <c r="T23" s="9"/>
      <c r="U23" s="6" t="s">
        <v>36</v>
      </c>
      <c r="V23">
        <f t="shared" si="1"/>
        <v>1.3263830743687688</v>
      </c>
      <c r="W23">
        <f t="shared" si="2"/>
        <v>1.807587545507094</v>
      </c>
      <c r="X23">
        <f t="shared" si="3"/>
        <v>3.992477216759561</v>
      </c>
    </row>
    <row r="24" spans="1:24" x14ac:dyDescent="0.2">
      <c r="A24" t="s">
        <v>25</v>
      </c>
      <c r="G24" s="3"/>
      <c r="H24" s="3" t="s">
        <v>32</v>
      </c>
      <c r="I24" s="3" t="s">
        <v>33</v>
      </c>
      <c r="J24" s="3" t="s">
        <v>34</v>
      </c>
      <c r="K24" s="3" t="s">
        <v>35</v>
      </c>
      <c r="L24" s="3" t="s">
        <v>36</v>
      </c>
    </row>
    <row r="25" spans="1:24" x14ac:dyDescent="0.2">
      <c r="A25" t="s">
        <v>17</v>
      </c>
      <c r="B25" t="s">
        <v>18</v>
      </c>
      <c r="C25" t="s">
        <v>19</v>
      </c>
      <c r="D25" t="s">
        <v>22</v>
      </c>
      <c r="G25" s="3" t="s">
        <v>37</v>
      </c>
      <c r="H25" s="4" t="s">
        <v>30</v>
      </c>
      <c r="I25" s="4">
        <v>8.9081048965454102E-2</v>
      </c>
      <c r="J25" s="4">
        <v>31.4916830062866</v>
      </c>
      <c r="K25" s="4">
        <v>7551.1812710761997</v>
      </c>
      <c r="L25" s="5"/>
    </row>
    <row r="26" spans="1:24" x14ac:dyDescent="0.2">
      <c r="A26" t="s">
        <v>28</v>
      </c>
      <c r="B26" s="2">
        <v>0.76682305335998502</v>
      </c>
      <c r="C26" s="2">
        <v>31.4916830062866</v>
      </c>
      <c r="D26" t="s">
        <v>31</v>
      </c>
      <c r="G26" s="3" t="s">
        <v>39</v>
      </c>
      <c r="H26" s="5">
        <v>2.8378639221199999</v>
      </c>
      <c r="I26" s="5">
        <v>3.07463002205</v>
      </c>
      <c r="J26" s="5">
        <v>5.7499058245999999</v>
      </c>
      <c r="K26" s="5">
        <v>27.227047205000002</v>
      </c>
      <c r="L26" s="5">
        <v>189.77378392200001</v>
      </c>
    </row>
    <row r="27" spans="1:24" ht="19" x14ac:dyDescent="0.25">
      <c r="A27" t="s">
        <v>16</v>
      </c>
      <c r="B27" s="1">
        <v>10.224756002399999</v>
      </c>
      <c r="C27" s="1">
        <v>5.7499058245999999</v>
      </c>
      <c r="D27" s="1">
        <v>1510.49292302</v>
      </c>
      <c r="G27" s="3" t="s">
        <v>40</v>
      </c>
      <c r="H27" s="5">
        <v>2.8080739975000002</v>
      </c>
      <c r="I27" s="5">
        <v>3.5079989433300001</v>
      </c>
      <c r="J27" s="5">
        <v>6.1094830036200003</v>
      </c>
      <c r="K27" s="5">
        <v>12.1222579479</v>
      </c>
      <c r="L27" s="5">
        <v>117.1352911</v>
      </c>
    </row>
    <row r="28" spans="1:24" ht="19" x14ac:dyDescent="0.25">
      <c r="A28" t="s">
        <v>20</v>
      </c>
      <c r="B28" s="1">
        <v>11.780349016200001</v>
      </c>
      <c r="C28" s="1">
        <v>6.1094830036200003</v>
      </c>
      <c r="D28" s="1">
        <v>940.947670937</v>
      </c>
      <c r="G28" s="3" t="s">
        <v>41</v>
      </c>
      <c r="H28" s="5">
        <v>4.6377971172299999</v>
      </c>
      <c r="I28" s="5">
        <v>3.1096098422999998</v>
      </c>
      <c r="J28" s="5">
        <v>5.9122409820600001</v>
      </c>
      <c r="K28" s="5">
        <v>9.4193930625900002</v>
      </c>
      <c r="L28" s="5">
        <v>64.207763910300002</v>
      </c>
    </row>
    <row r="29" spans="1:24" ht="19" x14ac:dyDescent="0.25">
      <c r="A29" t="s">
        <v>21</v>
      </c>
      <c r="B29" s="1">
        <v>10.028301000600001</v>
      </c>
      <c r="C29" s="1">
        <v>5.9122409820600001</v>
      </c>
      <c r="D29" s="1">
        <v>863.14796996099994</v>
      </c>
    </row>
    <row r="31" spans="1:24" x14ac:dyDescent="0.2">
      <c r="A31" t="s">
        <v>27</v>
      </c>
    </row>
    <row r="32" spans="1:24" x14ac:dyDescent="0.2">
      <c r="A32" t="s">
        <v>17</v>
      </c>
      <c r="B32" t="s">
        <v>18</v>
      </c>
      <c r="C32" t="s">
        <v>19</v>
      </c>
      <c r="D32" t="s">
        <v>22</v>
      </c>
    </row>
    <row r="33" spans="1:12" x14ac:dyDescent="0.2">
      <c r="A33" t="s">
        <v>28</v>
      </c>
      <c r="B33" s="2" t="s">
        <v>29</v>
      </c>
      <c r="C33" s="2">
        <v>7551.1812710761997</v>
      </c>
      <c r="D33" t="s">
        <v>31</v>
      </c>
    </row>
    <row r="34" spans="1:12" ht="19" x14ac:dyDescent="0.25">
      <c r="A34" t="s">
        <v>16</v>
      </c>
      <c r="B34" s="1">
        <v>15.51521492</v>
      </c>
      <c r="C34" s="1">
        <v>27.227047205000002</v>
      </c>
      <c r="D34" s="1">
        <v>4222.7250320900002</v>
      </c>
    </row>
    <row r="35" spans="1:12" ht="19" x14ac:dyDescent="0.25">
      <c r="A35" t="s">
        <v>20</v>
      </c>
      <c r="B35" s="1">
        <v>14.418101072300001</v>
      </c>
      <c r="C35" s="1">
        <v>12.1222579479</v>
      </c>
      <c r="D35" s="1">
        <v>3438.9839119899998</v>
      </c>
    </row>
    <row r="36" spans="1:12" ht="19" x14ac:dyDescent="0.25">
      <c r="A36" t="s">
        <v>21</v>
      </c>
      <c r="B36" s="1">
        <v>13.637650013</v>
      </c>
      <c r="C36" s="1">
        <v>9.4193930625900002</v>
      </c>
      <c r="D36" s="1">
        <v>3333.6518499899998</v>
      </c>
    </row>
    <row r="39" spans="1:12" x14ac:dyDescent="0.2">
      <c r="A39" t="s">
        <v>26</v>
      </c>
    </row>
    <row r="40" spans="1:12" x14ac:dyDescent="0.2">
      <c r="A40" t="s">
        <v>17</v>
      </c>
      <c r="B40" t="s">
        <v>18</v>
      </c>
      <c r="C40" t="s">
        <v>19</v>
      </c>
      <c r="D40" t="s">
        <v>22</v>
      </c>
    </row>
    <row r="41" spans="1:12" x14ac:dyDescent="0.2">
      <c r="A41" t="s">
        <v>28</v>
      </c>
      <c r="B41" s="2">
        <v>82.754253864288302</v>
      </c>
      <c r="D41" t="s">
        <v>31</v>
      </c>
    </row>
    <row r="42" spans="1:12" ht="19" x14ac:dyDescent="0.25">
      <c r="A42" t="s">
        <v>16</v>
      </c>
      <c r="B42" s="1">
        <v>32.186253070799999</v>
      </c>
      <c r="C42" s="1">
        <v>189.77378392200001</v>
      </c>
      <c r="D42" s="1"/>
    </row>
    <row r="43" spans="1:12" ht="19" x14ac:dyDescent="0.25">
      <c r="A43" t="s">
        <v>20</v>
      </c>
      <c r="B43" s="1">
        <v>45.8295547962</v>
      </c>
      <c r="C43" s="1">
        <v>117.1352911</v>
      </c>
      <c r="D43" s="1">
        <v>17859.749416800001</v>
      </c>
    </row>
    <row r="44" spans="1:12" ht="19" x14ac:dyDescent="0.25">
      <c r="A44" t="s">
        <v>21</v>
      </c>
      <c r="B44" s="1">
        <v>21.202304840099998</v>
      </c>
      <c r="C44" s="1">
        <v>64.207763910300002</v>
      </c>
      <c r="D44" s="1">
        <v>9828.2731218299996</v>
      </c>
      <c r="G44" s="3"/>
      <c r="H44" s="3" t="s">
        <v>32</v>
      </c>
      <c r="I44" s="3" t="s">
        <v>33</v>
      </c>
      <c r="J44" s="3" t="s">
        <v>34</v>
      </c>
      <c r="K44" s="3" t="s">
        <v>35</v>
      </c>
      <c r="L44" s="3" t="s">
        <v>36</v>
      </c>
    </row>
    <row r="45" spans="1:12" ht="19" x14ac:dyDescent="0.25">
      <c r="G45" s="3" t="s">
        <v>39</v>
      </c>
      <c r="H45" s="8">
        <v>1785.1762540300001</v>
      </c>
      <c r="I45" s="8">
        <v>1194.8209559899999</v>
      </c>
      <c r="J45" s="8">
        <v>1510.49292302</v>
      </c>
      <c r="K45" s="8">
        <v>4222.7250320900002</v>
      </c>
      <c r="L45" s="8">
        <v>25000</v>
      </c>
    </row>
    <row r="46" spans="1:12" ht="19" x14ac:dyDescent="0.25">
      <c r="G46" s="3" t="s">
        <v>40</v>
      </c>
      <c r="H46" s="8">
        <v>1724.4274480300001</v>
      </c>
      <c r="I46" s="8">
        <v>1271.0869209800001</v>
      </c>
      <c r="J46" s="8">
        <v>940.947670937</v>
      </c>
      <c r="K46" s="8">
        <v>3438.9839119899998</v>
      </c>
      <c r="L46" s="8">
        <v>17859.749416800001</v>
      </c>
    </row>
    <row r="47" spans="1:12" ht="19" x14ac:dyDescent="0.25">
      <c r="G47" s="3" t="s">
        <v>41</v>
      </c>
      <c r="H47" s="8">
        <v>2083.2986321399999</v>
      </c>
      <c r="I47" s="8">
        <v>1388.87217283</v>
      </c>
      <c r="J47" s="8">
        <v>863.14796996099994</v>
      </c>
      <c r="K47" s="8">
        <v>3333.6518499899998</v>
      </c>
      <c r="L47" s="8">
        <v>9828.2731218299996</v>
      </c>
    </row>
  </sheetData>
  <mergeCells count="8">
    <mergeCell ref="N19:N23"/>
    <mergeCell ref="T4:T8"/>
    <mergeCell ref="T9:T13"/>
    <mergeCell ref="T14:T18"/>
    <mergeCell ref="T19:T23"/>
    <mergeCell ref="N4:N8"/>
    <mergeCell ref="N9:N13"/>
    <mergeCell ref="N14:N18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2019-11-27T08:46:38Z</dcterms:created>
  <dcterms:modified xsi:type="dcterms:W3CDTF">2019-12-10T23:52:51Z</dcterms:modified>
</cp:coreProperties>
</file>