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hah.qarni\Desktop\open date\2024\gov\"/>
    </mc:Choice>
  </mc:AlternateContent>
  <xr:revisionPtr revIDLastSave="0" documentId="8_{9E8A287C-1EA8-427E-9AF7-82783ECCB171}" xr6:coauthVersionLast="36" xr6:coauthVersionMax="36" xr10:uidLastSave="{00000000-0000-0000-0000-000000000000}"/>
  <bookViews>
    <workbookView xWindow="0" yWindow="0" windowWidth="28800" windowHeight="12240" xr2:uid="{73E1DE47-0E49-49BD-9378-1755DD5A8AE2}"/>
  </bookViews>
  <sheets>
    <sheet name="الاحصائية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63" i="1"/>
  <c r="H62" i="1"/>
  <c r="H63" i="1"/>
  <c r="H64" i="1"/>
  <c r="H65" i="1"/>
  <c r="H66" i="1"/>
  <c r="H67" i="1"/>
  <c r="H68" i="1"/>
  <c r="H69" i="1"/>
  <c r="H70" i="1"/>
  <c r="H71" i="1"/>
  <c r="H72" i="1"/>
  <c r="H73" i="1"/>
  <c r="H61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48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33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1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3" i="1"/>
  <c r="H37" i="1"/>
  <c r="H50" i="1"/>
  <c r="H51" i="1"/>
  <c r="H52" i="1"/>
  <c r="H53" i="1"/>
  <c r="H54" i="1"/>
  <c r="H55" i="1"/>
  <c r="H56" i="1"/>
  <c r="H57" i="1"/>
  <c r="H58" i="1"/>
  <c r="H59" i="1"/>
  <c r="H60" i="1"/>
  <c r="H49" i="1"/>
  <c r="G4" i="1"/>
  <c r="G5" i="1"/>
  <c r="G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12" i="1"/>
</calcChain>
</file>

<file path=xl/sharedStrings.xml><?xml version="1.0" encoding="utf-8"?>
<sst xmlns="http://schemas.openxmlformats.org/spreadsheetml/2006/main" count="413" uniqueCount="44">
  <si>
    <t>السنة</t>
  </si>
  <si>
    <t>الربع</t>
  </si>
  <si>
    <t>سعودي</t>
  </si>
  <si>
    <t>غير سعودي</t>
  </si>
  <si>
    <t>الإجمالي الكلي</t>
  </si>
  <si>
    <t>المنطقة الادارية</t>
  </si>
  <si>
    <t>أنثى</t>
  </si>
  <si>
    <t>ذكر</t>
  </si>
  <si>
    <t>Q1</t>
  </si>
  <si>
    <t>عسير</t>
  </si>
  <si>
    <t>Q2</t>
  </si>
  <si>
    <t>الباحه</t>
  </si>
  <si>
    <t>Q3</t>
  </si>
  <si>
    <t>الجوف</t>
  </si>
  <si>
    <t>Q4</t>
  </si>
  <si>
    <t>الشرقية</t>
  </si>
  <si>
    <t>الرياض</t>
  </si>
  <si>
    <t>المدينةالمنورة</t>
  </si>
  <si>
    <t>القصيم</t>
  </si>
  <si>
    <t>الكادر الوظيفي</t>
  </si>
  <si>
    <t>تبوك</t>
  </si>
  <si>
    <t>جازان</t>
  </si>
  <si>
    <t>أعضاء هيئة التدريس</t>
  </si>
  <si>
    <t>حائل</t>
  </si>
  <si>
    <t>التعليميين</t>
  </si>
  <si>
    <t>خارج المملكه</t>
  </si>
  <si>
    <t>الدبلوماسيين</t>
  </si>
  <si>
    <t>الحدود الشمالية</t>
  </si>
  <si>
    <t>الصحيين</t>
  </si>
  <si>
    <t>لم يحدد</t>
  </si>
  <si>
    <t>القضاة</t>
  </si>
  <si>
    <t>مكة المكرمة</t>
  </si>
  <si>
    <t>المتعاقدين</t>
  </si>
  <si>
    <t>نجران</t>
  </si>
  <si>
    <t>المستخدمين</t>
  </si>
  <si>
    <t>الموظفين</t>
  </si>
  <si>
    <t>النيابة العامة</t>
  </si>
  <si>
    <t>الوزراء ونوابهم والمرتبة الممتازة</t>
  </si>
  <si>
    <t>بند الأجور</t>
  </si>
  <si>
    <t>موظفي الجهات شبه الحكومية</t>
  </si>
  <si>
    <t>موظفي المكافآت</t>
  </si>
  <si>
    <t>2024</t>
  </si>
  <si>
    <t xml:space="preserve">الحدود الشمالية </t>
  </si>
  <si>
    <t>كادر الوظائف الهندسية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</si>
</sst>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/>
    <xf numFmtId="0" fontId="0" fillId="8" borderId="5" xfId="0" applyFill="1" applyBorder="1" applyAlignment="1">
      <alignment horizontal="center" vertical="center"/>
    </xf>
  </cellXfs>
  <cellStyles count="2">
    <cellStyle name="Comma" xfId="1" builtinId="3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D3FD-00EE-47C6-B7CF-6006715E97CA}">
  <dimension ref="A1:S82"/>
  <sheetViews>
    <sheetView tabSelected="1" workbookViewId="0">
      <selection activeCell="G11" sqref="G11"/>
    </sheetView>
  </sheetViews>
  <sheetFormatPr defaultRowHeight="15" x14ac:dyDescent="0.25"/>
  <cols>
    <col min="3" max="4" width="11.5703125" bestFit="1" customWidth="1"/>
    <col min="5" max="6" width="10.5703125" bestFit="1" customWidth="1"/>
    <col min="7" max="7" width="13.2851562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3"/>
      <c r="E1" s="2" t="s">
        <v>3</v>
      </c>
      <c r="F1" s="3"/>
      <c r="G1" s="1" t="s">
        <v>4</v>
      </c>
      <c r="L1" s="1" t="s">
        <v>0</v>
      </c>
      <c r="M1" s="1" t="s">
        <v>1</v>
      </c>
      <c r="N1" s="1" t="s">
        <v>5</v>
      </c>
      <c r="O1" s="2" t="s">
        <v>2</v>
      </c>
      <c r="P1" s="3"/>
      <c r="Q1" s="2" t="s">
        <v>3</v>
      </c>
      <c r="R1" s="3"/>
      <c r="S1" s="1" t="s">
        <v>4</v>
      </c>
    </row>
    <row r="2" spans="1:19" x14ac:dyDescent="0.25">
      <c r="A2" s="4"/>
      <c r="B2" s="4"/>
      <c r="C2" s="5" t="s">
        <v>6</v>
      </c>
      <c r="D2" s="5" t="s">
        <v>7</v>
      </c>
      <c r="E2" s="5" t="s">
        <v>6</v>
      </c>
      <c r="F2" s="5" t="s">
        <v>7</v>
      </c>
      <c r="G2" s="4"/>
      <c r="L2" s="4"/>
      <c r="M2" s="4"/>
      <c r="N2" s="4"/>
      <c r="O2" s="5" t="s">
        <v>6</v>
      </c>
      <c r="P2" s="5" t="s">
        <v>7</v>
      </c>
      <c r="Q2" s="5" t="s">
        <v>6</v>
      </c>
      <c r="R2" s="5" t="s">
        <v>7</v>
      </c>
      <c r="S2" s="4"/>
    </row>
    <row r="3" spans="1:19" x14ac:dyDescent="0.25">
      <c r="A3" s="6">
        <v>2024</v>
      </c>
      <c r="B3" s="6" t="s">
        <v>8</v>
      </c>
      <c r="C3" s="7">
        <v>505986</v>
      </c>
      <c r="D3" s="7">
        <v>666273</v>
      </c>
      <c r="E3" s="7">
        <v>19431</v>
      </c>
      <c r="F3" s="7">
        <v>21716</v>
      </c>
      <c r="G3" s="7">
        <f>SUM(C3:F3)</f>
        <v>1213406</v>
      </c>
      <c r="L3" s="8" t="s">
        <v>41</v>
      </c>
      <c r="M3" s="8" t="s">
        <v>8</v>
      </c>
      <c r="N3" s="9" t="s">
        <v>9</v>
      </c>
      <c r="O3" s="9">
        <v>45772</v>
      </c>
      <c r="P3" s="9">
        <v>47549</v>
      </c>
      <c r="Q3" s="9">
        <v>2044</v>
      </c>
      <c r="R3" s="9">
        <v>2005</v>
      </c>
      <c r="S3" s="8">
        <f>SUM(O3:R3)</f>
        <v>97370</v>
      </c>
    </row>
    <row r="4" spans="1:19" x14ac:dyDescent="0.25">
      <c r="A4" s="6">
        <v>2024</v>
      </c>
      <c r="B4" s="6" t="s">
        <v>10</v>
      </c>
      <c r="C4" s="7">
        <v>501282</v>
      </c>
      <c r="D4" s="7">
        <v>660063</v>
      </c>
      <c r="E4" s="7">
        <v>19165</v>
      </c>
      <c r="F4" s="7">
        <v>21501</v>
      </c>
      <c r="G4" s="7">
        <f t="shared" ref="G4:G5" si="0">SUM(C4:F4)</f>
        <v>1202011</v>
      </c>
      <c r="L4" s="8" t="s">
        <v>41</v>
      </c>
      <c r="M4" s="8" t="s">
        <v>8</v>
      </c>
      <c r="N4" s="9" t="s">
        <v>11</v>
      </c>
      <c r="O4" s="9">
        <v>11497</v>
      </c>
      <c r="P4" s="9">
        <v>12414</v>
      </c>
      <c r="Q4" s="9">
        <v>716</v>
      </c>
      <c r="R4" s="9">
        <v>500</v>
      </c>
      <c r="S4" s="8">
        <f t="shared" ref="S4:S17" si="1">SUM(O4:R4)</f>
        <v>25127</v>
      </c>
    </row>
    <row r="5" spans="1:19" x14ac:dyDescent="0.25">
      <c r="A5" s="6">
        <v>2024</v>
      </c>
      <c r="B5" s="6" t="s">
        <v>12</v>
      </c>
      <c r="C5" s="7">
        <v>505403</v>
      </c>
      <c r="D5" s="7">
        <v>658005</v>
      </c>
      <c r="E5" s="7">
        <v>18821</v>
      </c>
      <c r="F5" s="7">
        <v>20995</v>
      </c>
      <c r="G5" s="7">
        <f t="shared" si="0"/>
        <v>1203224</v>
      </c>
      <c r="L5" s="8" t="s">
        <v>41</v>
      </c>
      <c r="M5" s="8" t="s">
        <v>8</v>
      </c>
      <c r="N5" s="9" t="s">
        <v>13</v>
      </c>
      <c r="O5" s="9">
        <v>11422</v>
      </c>
      <c r="P5" s="9">
        <v>16252</v>
      </c>
      <c r="Q5" s="9">
        <v>645</v>
      </c>
      <c r="R5" s="9">
        <v>896</v>
      </c>
      <c r="S5" s="8">
        <f t="shared" si="1"/>
        <v>29215</v>
      </c>
    </row>
    <row r="6" spans="1:19" x14ac:dyDescent="0.25">
      <c r="A6" s="6">
        <v>2024</v>
      </c>
      <c r="B6" s="6" t="s">
        <v>14</v>
      </c>
      <c r="C6" s="7">
        <v>504927</v>
      </c>
      <c r="D6" s="7">
        <v>654307</v>
      </c>
      <c r="E6" s="7">
        <v>18578</v>
      </c>
      <c r="F6" s="7">
        <v>20691</v>
      </c>
      <c r="G6" s="7">
        <f>SUM(C6:F6)</f>
        <v>1198503</v>
      </c>
      <c r="L6" s="8" t="s">
        <v>41</v>
      </c>
      <c r="M6" s="8" t="s">
        <v>8</v>
      </c>
      <c r="N6" s="9" t="s">
        <v>15</v>
      </c>
      <c r="O6" s="9">
        <v>50922</v>
      </c>
      <c r="P6" s="9">
        <v>62795</v>
      </c>
      <c r="Q6" s="9">
        <v>2324</v>
      </c>
      <c r="R6" s="9">
        <v>3181</v>
      </c>
      <c r="S6" s="8">
        <f t="shared" si="1"/>
        <v>119222</v>
      </c>
    </row>
    <row r="7" spans="1:19" x14ac:dyDescent="0.25">
      <c r="L7" s="8" t="s">
        <v>41</v>
      </c>
      <c r="M7" s="8" t="s">
        <v>8</v>
      </c>
      <c r="N7" s="9" t="s">
        <v>16</v>
      </c>
      <c r="O7" s="9">
        <v>181931</v>
      </c>
      <c r="P7" s="9">
        <v>264793</v>
      </c>
      <c r="Q7" s="9">
        <v>3864</v>
      </c>
      <c r="R7" s="9">
        <v>4744</v>
      </c>
      <c r="S7" s="8">
        <f t="shared" si="1"/>
        <v>455332</v>
      </c>
    </row>
    <row r="8" spans="1:19" x14ac:dyDescent="0.25">
      <c r="L8" s="8" t="s">
        <v>41</v>
      </c>
      <c r="M8" s="8" t="s">
        <v>8</v>
      </c>
      <c r="N8" s="9" t="s">
        <v>17</v>
      </c>
      <c r="O8" s="9">
        <v>29075</v>
      </c>
      <c r="P8" s="9">
        <v>37170</v>
      </c>
      <c r="Q8" s="9">
        <v>1383</v>
      </c>
      <c r="R8" s="9">
        <v>1196</v>
      </c>
      <c r="S8" s="8">
        <f t="shared" si="1"/>
        <v>68824</v>
      </c>
    </row>
    <row r="9" spans="1:19" x14ac:dyDescent="0.25">
      <c r="L9" s="8" t="s">
        <v>41</v>
      </c>
      <c r="M9" s="8" t="s">
        <v>8</v>
      </c>
      <c r="N9" s="9" t="s">
        <v>18</v>
      </c>
      <c r="O9" s="9">
        <v>27110</v>
      </c>
      <c r="P9" s="9">
        <v>33282</v>
      </c>
      <c r="Q9" s="9">
        <v>1465</v>
      </c>
      <c r="R9" s="9">
        <v>1371</v>
      </c>
      <c r="S9" s="8">
        <f t="shared" si="1"/>
        <v>63228</v>
      </c>
    </row>
    <row r="10" spans="1:19" x14ac:dyDescent="0.25">
      <c r="A10" s="1" t="s">
        <v>0</v>
      </c>
      <c r="B10" s="1" t="s">
        <v>1</v>
      </c>
      <c r="C10" s="1" t="s">
        <v>19</v>
      </c>
      <c r="D10" s="2" t="s">
        <v>2</v>
      </c>
      <c r="E10" s="3"/>
      <c r="F10" s="2" t="s">
        <v>3</v>
      </c>
      <c r="G10" s="3"/>
      <c r="H10" s="1" t="s">
        <v>4</v>
      </c>
      <c r="L10" s="8" t="s">
        <v>41</v>
      </c>
      <c r="M10" s="8" t="s">
        <v>8</v>
      </c>
      <c r="N10" s="9" t="s">
        <v>20</v>
      </c>
      <c r="O10" s="9">
        <v>15041</v>
      </c>
      <c r="P10" s="9">
        <v>19170</v>
      </c>
      <c r="Q10" s="9">
        <v>595</v>
      </c>
      <c r="R10" s="9">
        <v>888</v>
      </c>
      <c r="S10" s="8">
        <f t="shared" si="1"/>
        <v>35694</v>
      </c>
    </row>
    <row r="11" spans="1:19" x14ac:dyDescent="0.25">
      <c r="A11" s="4"/>
      <c r="B11" s="4"/>
      <c r="C11" s="4"/>
      <c r="D11" s="5" t="s">
        <v>6</v>
      </c>
      <c r="E11" s="5" t="s">
        <v>7</v>
      </c>
      <c r="F11" s="5" t="s">
        <v>6</v>
      </c>
      <c r="G11" s="5" t="s">
        <v>7</v>
      </c>
      <c r="H11" s="4"/>
      <c r="L11" s="8" t="s">
        <v>41</v>
      </c>
      <c r="M11" s="8" t="s">
        <v>8</v>
      </c>
      <c r="N11" s="9" t="s">
        <v>21</v>
      </c>
      <c r="O11" s="9">
        <v>24214</v>
      </c>
      <c r="P11" s="9">
        <v>27266</v>
      </c>
      <c r="Q11" s="9">
        <v>964</v>
      </c>
      <c r="R11" s="9">
        <v>1050</v>
      </c>
      <c r="S11" s="8">
        <f t="shared" si="1"/>
        <v>53494</v>
      </c>
    </row>
    <row r="12" spans="1:19" x14ac:dyDescent="0.25">
      <c r="A12" s="9" t="s">
        <v>41</v>
      </c>
      <c r="B12" s="9" t="s">
        <v>8</v>
      </c>
      <c r="C12" s="9" t="s">
        <v>22</v>
      </c>
      <c r="D12" s="9">
        <v>21898</v>
      </c>
      <c r="E12" s="9">
        <v>20502</v>
      </c>
      <c r="F12" s="9">
        <v>4141</v>
      </c>
      <c r="G12" s="9">
        <v>8586</v>
      </c>
      <c r="H12" s="9">
        <f>SUM(D12:G12)</f>
        <v>55127</v>
      </c>
      <c r="L12" s="8" t="s">
        <v>41</v>
      </c>
      <c r="M12" s="8" t="s">
        <v>8</v>
      </c>
      <c r="N12" s="9" t="s">
        <v>23</v>
      </c>
      <c r="O12" s="9">
        <v>14453</v>
      </c>
      <c r="P12" s="9">
        <v>17526</v>
      </c>
      <c r="Q12" s="9">
        <v>685</v>
      </c>
      <c r="R12" s="9">
        <v>707</v>
      </c>
      <c r="S12" s="8">
        <f t="shared" si="1"/>
        <v>33371</v>
      </c>
    </row>
    <row r="13" spans="1:19" x14ac:dyDescent="0.25">
      <c r="A13" s="9" t="s">
        <v>41</v>
      </c>
      <c r="B13" s="9" t="s">
        <v>8</v>
      </c>
      <c r="C13" s="9" t="s">
        <v>24</v>
      </c>
      <c r="D13" s="9">
        <v>254605</v>
      </c>
      <c r="E13" s="9">
        <v>225673</v>
      </c>
      <c r="F13" s="9">
        <v>41</v>
      </c>
      <c r="G13" s="9">
        <v>84</v>
      </c>
      <c r="H13" s="9">
        <f t="shared" ref="H13:H48" si="2">SUM(D13:G13)</f>
        <v>480403</v>
      </c>
      <c r="L13" s="8" t="s">
        <v>41</v>
      </c>
      <c r="M13" s="8" t="s">
        <v>8</v>
      </c>
      <c r="N13" s="9" t="s">
        <v>25</v>
      </c>
      <c r="O13" s="9">
        <v>76</v>
      </c>
      <c r="P13" s="9">
        <v>361</v>
      </c>
      <c r="Q13" s="9"/>
      <c r="R13" s="9">
        <v>5</v>
      </c>
      <c r="S13" s="8">
        <f t="shared" si="1"/>
        <v>442</v>
      </c>
    </row>
    <row r="14" spans="1:19" x14ac:dyDescent="0.25">
      <c r="A14" s="9" t="s">
        <v>41</v>
      </c>
      <c r="B14" s="9" t="s">
        <v>8</v>
      </c>
      <c r="C14" s="9" t="s">
        <v>26</v>
      </c>
      <c r="D14" s="9">
        <v>202</v>
      </c>
      <c r="E14" s="9">
        <v>1002</v>
      </c>
      <c r="F14" s="9"/>
      <c r="G14" s="9"/>
      <c r="H14" s="9">
        <f t="shared" si="2"/>
        <v>1204</v>
      </c>
      <c r="L14" s="8" t="s">
        <v>41</v>
      </c>
      <c r="M14" s="8" t="s">
        <v>8</v>
      </c>
      <c r="N14" s="9" t="s">
        <v>42</v>
      </c>
      <c r="O14" s="9">
        <v>7366</v>
      </c>
      <c r="P14" s="9">
        <v>10896</v>
      </c>
      <c r="Q14" s="9">
        <v>711</v>
      </c>
      <c r="R14" s="9">
        <v>914</v>
      </c>
      <c r="S14" s="8">
        <f t="shared" si="1"/>
        <v>19887</v>
      </c>
    </row>
    <row r="15" spans="1:19" x14ac:dyDescent="0.25">
      <c r="A15" s="9" t="s">
        <v>41</v>
      </c>
      <c r="B15" s="9" t="s">
        <v>8</v>
      </c>
      <c r="C15" s="9" t="s">
        <v>28</v>
      </c>
      <c r="D15" s="9">
        <v>47832</v>
      </c>
      <c r="E15" s="9">
        <v>67170</v>
      </c>
      <c r="F15" s="9">
        <v>14177</v>
      </c>
      <c r="G15" s="9">
        <v>11221</v>
      </c>
      <c r="H15" s="9">
        <f t="shared" si="2"/>
        <v>140400</v>
      </c>
      <c r="L15" s="8" t="s">
        <v>41</v>
      </c>
      <c r="M15" s="8" t="s">
        <v>8</v>
      </c>
      <c r="N15" s="9" t="s">
        <v>29</v>
      </c>
      <c r="O15" s="9">
        <v>85</v>
      </c>
      <c r="P15" s="9">
        <v>541</v>
      </c>
      <c r="Q15" s="9">
        <v>1</v>
      </c>
      <c r="R15" s="9">
        <v>15</v>
      </c>
      <c r="S15" s="8">
        <f t="shared" si="1"/>
        <v>642</v>
      </c>
    </row>
    <row r="16" spans="1:19" x14ac:dyDescent="0.25">
      <c r="A16" s="9" t="s">
        <v>41</v>
      </c>
      <c r="B16" s="9" t="s">
        <v>8</v>
      </c>
      <c r="C16" s="9" t="s">
        <v>30</v>
      </c>
      <c r="D16" s="9"/>
      <c r="E16" s="9">
        <v>3366</v>
      </c>
      <c r="F16" s="9"/>
      <c r="G16" s="9"/>
      <c r="H16" s="9">
        <f t="shared" si="2"/>
        <v>3366</v>
      </c>
      <c r="L16" s="8" t="s">
        <v>41</v>
      </c>
      <c r="M16" s="8" t="s">
        <v>8</v>
      </c>
      <c r="N16" s="9" t="s">
        <v>31</v>
      </c>
      <c r="O16" s="9">
        <v>75894</v>
      </c>
      <c r="P16" s="9">
        <v>98096</v>
      </c>
      <c r="Q16" s="9">
        <v>2739</v>
      </c>
      <c r="R16" s="9">
        <v>3319</v>
      </c>
      <c r="S16" s="8">
        <f t="shared" si="1"/>
        <v>180048</v>
      </c>
    </row>
    <row r="17" spans="1:19" x14ac:dyDescent="0.25">
      <c r="A17" s="9" t="s">
        <v>41</v>
      </c>
      <c r="B17" s="9" t="s">
        <v>8</v>
      </c>
      <c r="C17" s="9" t="s">
        <v>32</v>
      </c>
      <c r="D17" s="9">
        <v>22068</v>
      </c>
      <c r="E17" s="9">
        <v>11564</v>
      </c>
      <c r="F17" s="9">
        <v>1067</v>
      </c>
      <c r="G17" s="9">
        <v>1536</v>
      </c>
      <c r="H17" s="9">
        <f t="shared" si="2"/>
        <v>36235</v>
      </c>
      <c r="L17" s="8" t="s">
        <v>41</v>
      </c>
      <c r="M17" s="8" t="s">
        <v>8</v>
      </c>
      <c r="N17" s="9" t="s">
        <v>33</v>
      </c>
      <c r="O17" s="9">
        <v>11128</v>
      </c>
      <c r="P17" s="9">
        <v>18162</v>
      </c>
      <c r="Q17" s="9">
        <v>1295</v>
      </c>
      <c r="R17" s="9">
        <v>925</v>
      </c>
      <c r="S17" s="8">
        <f t="shared" si="1"/>
        <v>31510</v>
      </c>
    </row>
    <row r="18" spans="1:19" x14ac:dyDescent="0.25">
      <c r="A18" s="9" t="s">
        <v>41</v>
      </c>
      <c r="B18" s="9" t="s">
        <v>8</v>
      </c>
      <c r="C18" s="9" t="s">
        <v>34</v>
      </c>
      <c r="D18" s="9">
        <v>13974</v>
      </c>
      <c r="E18" s="9">
        <v>38697</v>
      </c>
      <c r="F18" s="9">
        <v>3</v>
      </c>
      <c r="G18" s="9">
        <v>38</v>
      </c>
      <c r="H18" s="9">
        <f t="shared" si="2"/>
        <v>52712</v>
      </c>
      <c r="L18" s="10" t="s">
        <v>41</v>
      </c>
      <c r="M18" s="10" t="s">
        <v>10</v>
      </c>
      <c r="N18" s="11" t="s">
        <v>9</v>
      </c>
      <c r="O18" s="11">
        <v>45390</v>
      </c>
      <c r="P18" s="11">
        <v>47105</v>
      </c>
      <c r="Q18" s="11">
        <v>2009</v>
      </c>
      <c r="R18" s="11">
        <v>1981</v>
      </c>
      <c r="S18" s="10">
        <f>SUM(O18:R18)</f>
        <v>96485</v>
      </c>
    </row>
    <row r="19" spans="1:19" x14ac:dyDescent="0.25">
      <c r="A19" s="9" t="s">
        <v>41</v>
      </c>
      <c r="B19" s="9" t="s">
        <v>8</v>
      </c>
      <c r="C19" s="9" t="s">
        <v>35</v>
      </c>
      <c r="D19" s="9">
        <v>142486</v>
      </c>
      <c r="E19" s="9">
        <v>257215</v>
      </c>
      <c r="F19" s="9">
        <v>2</v>
      </c>
      <c r="G19" s="9">
        <v>188</v>
      </c>
      <c r="H19" s="9">
        <f t="shared" si="2"/>
        <v>399891</v>
      </c>
      <c r="L19" s="10" t="s">
        <v>41</v>
      </c>
      <c r="M19" s="10" t="s">
        <v>10</v>
      </c>
      <c r="N19" s="11" t="s">
        <v>11</v>
      </c>
      <c r="O19" s="11">
        <v>11346</v>
      </c>
      <c r="P19" s="11">
        <v>12245</v>
      </c>
      <c r="Q19" s="11">
        <v>714</v>
      </c>
      <c r="R19" s="11">
        <v>502</v>
      </c>
      <c r="S19" s="10">
        <f t="shared" ref="S19:S32" si="3">SUM(O19:R19)</f>
        <v>24807</v>
      </c>
    </row>
    <row r="20" spans="1:19" x14ac:dyDescent="0.25">
      <c r="A20" s="9" t="s">
        <v>41</v>
      </c>
      <c r="B20" s="9" t="s">
        <v>8</v>
      </c>
      <c r="C20" s="9" t="s">
        <v>36</v>
      </c>
      <c r="D20" s="9">
        <v>239</v>
      </c>
      <c r="E20" s="9">
        <v>2758</v>
      </c>
      <c r="F20" s="9"/>
      <c r="G20" s="9"/>
      <c r="H20" s="9">
        <f t="shared" si="2"/>
        <v>2997</v>
      </c>
      <c r="L20" s="10" t="s">
        <v>41</v>
      </c>
      <c r="M20" s="10" t="s">
        <v>10</v>
      </c>
      <c r="N20" s="11" t="s">
        <v>13</v>
      </c>
      <c r="O20" s="11">
        <v>11314</v>
      </c>
      <c r="P20" s="11">
        <v>16087</v>
      </c>
      <c r="Q20" s="11">
        <v>644</v>
      </c>
      <c r="R20" s="11">
        <v>894</v>
      </c>
      <c r="S20" s="10">
        <f t="shared" si="3"/>
        <v>28939</v>
      </c>
    </row>
    <row r="21" spans="1:19" x14ac:dyDescent="0.25">
      <c r="A21" s="9" t="s">
        <v>41</v>
      </c>
      <c r="B21" s="9" t="s">
        <v>8</v>
      </c>
      <c r="C21" s="9" t="s">
        <v>37</v>
      </c>
      <c r="D21" s="9">
        <v>6</v>
      </c>
      <c r="E21" s="9">
        <v>274</v>
      </c>
      <c r="F21" s="9"/>
      <c r="G21" s="9"/>
      <c r="H21" s="9">
        <f t="shared" si="2"/>
        <v>280</v>
      </c>
      <c r="L21" s="10" t="s">
        <v>41</v>
      </c>
      <c r="M21" s="10" t="s">
        <v>10</v>
      </c>
      <c r="N21" s="11" t="s">
        <v>15</v>
      </c>
      <c r="O21" s="11">
        <v>50394</v>
      </c>
      <c r="P21" s="11">
        <v>62064</v>
      </c>
      <c r="Q21" s="11">
        <v>2308</v>
      </c>
      <c r="R21" s="11">
        <v>3164</v>
      </c>
      <c r="S21" s="10">
        <f t="shared" si="3"/>
        <v>117930</v>
      </c>
    </row>
    <row r="22" spans="1:19" x14ac:dyDescent="0.25">
      <c r="A22" s="9" t="s">
        <v>41</v>
      </c>
      <c r="B22" s="9" t="s">
        <v>8</v>
      </c>
      <c r="C22" s="9" t="s">
        <v>38</v>
      </c>
      <c r="D22" s="9">
        <v>279</v>
      </c>
      <c r="E22" s="9">
        <v>2416</v>
      </c>
      <c r="F22" s="9"/>
      <c r="G22" s="9"/>
      <c r="H22" s="9">
        <f t="shared" si="2"/>
        <v>2695</v>
      </c>
      <c r="L22" s="10" t="s">
        <v>41</v>
      </c>
      <c r="M22" s="10" t="s">
        <v>10</v>
      </c>
      <c r="N22" s="11" t="s">
        <v>16</v>
      </c>
      <c r="O22" s="11">
        <v>180513</v>
      </c>
      <c r="P22" s="11">
        <v>262805</v>
      </c>
      <c r="Q22" s="11">
        <v>3812</v>
      </c>
      <c r="R22" s="11">
        <v>4687</v>
      </c>
      <c r="S22" s="10">
        <f t="shared" si="3"/>
        <v>451817</v>
      </c>
    </row>
    <row r="23" spans="1:19" x14ac:dyDescent="0.25">
      <c r="A23" s="9" t="s">
        <v>41</v>
      </c>
      <c r="B23" s="9" t="s">
        <v>8</v>
      </c>
      <c r="C23" s="9" t="s">
        <v>39</v>
      </c>
      <c r="D23" s="9">
        <v>2397</v>
      </c>
      <c r="E23" s="9">
        <v>35636</v>
      </c>
      <c r="F23" s="9"/>
      <c r="G23" s="9">
        <v>63</v>
      </c>
      <c r="H23" s="9">
        <f t="shared" si="2"/>
        <v>38096</v>
      </c>
      <c r="L23" s="10" t="s">
        <v>41</v>
      </c>
      <c r="M23" s="10" t="s">
        <v>10</v>
      </c>
      <c r="N23" s="11" t="s">
        <v>17</v>
      </c>
      <c r="O23" s="11">
        <v>28768</v>
      </c>
      <c r="P23" s="11">
        <v>36759</v>
      </c>
      <c r="Q23" s="11">
        <v>1348</v>
      </c>
      <c r="R23" s="11">
        <v>1181</v>
      </c>
      <c r="S23" s="10">
        <f t="shared" si="3"/>
        <v>68056</v>
      </c>
    </row>
    <row r="24" spans="1:19" x14ac:dyDescent="0.25">
      <c r="A24" s="9">
        <v>2024</v>
      </c>
      <c r="B24" s="9" t="s">
        <v>8</v>
      </c>
      <c r="C24" s="9" t="s">
        <v>40</v>
      </c>
      <c r="D24" s="9"/>
      <c r="E24" s="9">
        <v>1</v>
      </c>
      <c r="F24" s="9"/>
      <c r="G24" s="9"/>
      <c r="H24" s="9">
        <f t="shared" si="2"/>
        <v>1</v>
      </c>
      <c r="L24" s="10" t="s">
        <v>41</v>
      </c>
      <c r="M24" s="10" t="s">
        <v>10</v>
      </c>
      <c r="N24" s="11" t="s">
        <v>18</v>
      </c>
      <c r="O24" s="11">
        <v>26852</v>
      </c>
      <c r="P24" s="11">
        <v>33003</v>
      </c>
      <c r="Q24" s="11">
        <v>1444</v>
      </c>
      <c r="R24" s="11">
        <v>1361</v>
      </c>
      <c r="S24" s="10">
        <f t="shared" si="3"/>
        <v>62660</v>
      </c>
    </row>
    <row r="25" spans="1:19" x14ac:dyDescent="0.25">
      <c r="A25" s="11" t="s">
        <v>41</v>
      </c>
      <c r="B25" s="11" t="s">
        <v>10</v>
      </c>
      <c r="C25" s="11" t="s">
        <v>22</v>
      </c>
      <c r="D25" s="11">
        <v>21853</v>
      </c>
      <c r="E25" s="11">
        <v>20389</v>
      </c>
      <c r="F25" s="11">
        <v>4013</v>
      </c>
      <c r="G25" s="11">
        <v>8453</v>
      </c>
      <c r="H25" s="11">
        <f t="shared" si="2"/>
        <v>54708</v>
      </c>
      <c r="L25" s="10" t="s">
        <v>41</v>
      </c>
      <c r="M25" s="10" t="s">
        <v>10</v>
      </c>
      <c r="N25" s="11" t="s">
        <v>20</v>
      </c>
      <c r="O25" s="11">
        <v>14951</v>
      </c>
      <c r="P25" s="11">
        <v>18984</v>
      </c>
      <c r="Q25" s="11">
        <v>592</v>
      </c>
      <c r="R25" s="11">
        <v>882</v>
      </c>
      <c r="S25" s="10">
        <f t="shared" si="3"/>
        <v>35409</v>
      </c>
    </row>
    <row r="26" spans="1:19" x14ac:dyDescent="0.25">
      <c r="A26" s="11" t="s">
        <v>41</v>
      </c>
      <c r="B26" s="11" t="s">
        <v>10</v>
      </c>
      <c r="C26" s="11" t="s">
        <v>24</v>
      </c>
      <c r="D26" s="11">
        <v>250255</v>
      </c>
      <c r="E26" s="11">
        <v>221426</v>
      </c>
      <c r="F26" s="11">
        <v>39</v>
      </c>
      <c r="G26" s="11">
        <v>81</v>
      </c>
      <c r="H26" s="11">
        <f t="shared" si="2"/>
        <v>471801</v>
      </c>
      <c r="L26" s="10" t="s">
        <v>41</v>
      </c>
      <c r="M26" s="10" t="s">
        <v>10</v>
      </c>
      <c r="N26" s="11" t="s">
        <v>21</v>
      </c>
      <c r="O26" s="11">
        <v>24079</v>
      </c>
      <c r="P26" s="11">
        <v>26915</v>
      </c>
      <c r="Q26" s="11">
        <v>957</v>
      </c>
      <c r="R26" s="11">
        <v>1044</v>
      </c>
      <c r="S26" s="10">
        <f t="shared" si="3"/>
        <v>52995</v>
      </c>
    </row>
    <row r="27" spans="1:19" x14ac:dyDescent="0.25">
      <c r="A27" s="11" t="s">
        <v>41</v>
      </c>
      <c r="B27" s="11" t="s">
        <v>10</v>
      </c>
      <c r="C27" s="11" t="s">
        <v>26</v>
      </c>
      <c r="D27" s="11">
        <v>204</v>
      </c>
      <c r="E27" s="11">
        <v>992</v>
      </c>
      <c r="F27" s="11"/>
      <c r="G27" s="11"/>
      <c r="H27" s="11">
        <f t="shared" si="2"/>
        <v>1196</v>
      </c>
      <c r="L27" s="10" t="s">
        <v>41</v>
      </c>
      <c r="M27" s="10" t="s">
        <v>10</v>
      </c>
      <c r="N27" s="11" t="s">
        <v>23</v>
      </c>
      <c r="O27" s="11">
        <v>14282</v>
      </c>
      <c r="P27" s="11">
        <v>17370</v>
      </c>
      <c r="Q27" s="11">
        <v>684</v>
      </c>
      <c r="R27" s="11">
        <v>706</v>
      </c>
      <c r="S27" s="10">
        <f t="shared" si="3"/>
        <v>33042</v>
      </c>
    </row>
    <row r="28" spans="1:19" x14ac:dyDescent="0.25">
      <c r="A28" s="11" t="s">
        <v>41</v>
      </c>
      <c r="B28" s="11" t="s">
        <v>10</v>
      </c>
      <c r="C28" s="11" t="s">
        <v>28</v>
      </c>
      <c r="D28" s="11">
        <v>47727</v>
      </c>
      <c r="E28" s="11">
        <v>66929</v>
      </c>
      <c r="F28" s="11">
        <v>14028</v>
      </c>
      <c r="G28" s="11">
        <v>11125</v>
      </c>
      <c r="H28" s="11">
        <f t="shared" si="2"/>
        <v>139809</v>
      </c>
      <c r="L28" s="10" t="s">
        <v>41</v>
      </c>
      <c r="M28" s="10" t="s">
        <v>10</v>
      </c>
      <c r="N28" s="11" t="s">
        <v>25</v>
      </c>
      <c r="O28" s="11">
        <v>75</v>
      </c>
      <c r="P28" s="11">
        <v>351</v>
      </c>
      <c r="Q28" s="11"/>
      <c r="R28" s="11">
        <v>5</v>
      </c>
      <c r="S28" s="10">
        <f t="shared" si="3"/>
        <v>431</v>
      </c>
    </row>
    <row r="29" spans="1:19" x14ac:dyDescent="0.25">
      <c r="A29" s="11" t="s">
        <v>41</v>
      </c>
      <c r="B29" s="11" t="s">
        <v>10</v>
      </c>
      <c r="C29" s="11" t="s">
        <v>30</v>
      </c>
      <c r="D29" s="11"/>
      <c r="E29" s="11">
        <v>3376</v>
      </c>
      <c r="F29" s="11"/>
      <c r="G29" s="11"/>
      <c r="H29" s="11">
        <f t="shared" si="2"/>
        <v>3376</v>
      </c>
      <c r="L29" s="10" t="s">
        <v>41</v>
      </c>
      <c r="M29" s="10" t="s">
        <v>10</v>
      </c>
      <c r="N29" s="11" t="s">
        <v>42</v>
      </c>
      <c r="O29" s="11">
        <v>7273</v>
      </c>
      <c r="P29" s="11">
        <v>10812</v>
      </c>
      <c r="Q29" s="11">
        <v>672</v>
      </c>
      <c r="R29" s="11">
        <v>885</v>
      </c>
      <c r="S29" s="10">
        <f t="shared" si="3"/>
        <v>19642</v>
      </c>
    </row>
    <row r="30" spans="1:19" x14ac:dyDescent="0.25">
      <c r="A30" s="11" t="s">
        <v>41</v>
      </c>
      <c r="B30" s="11" t="s">
        <v>10</v>
      </c>
      <c r="C30" s="11" t="s">
        <v>32</v>
      </c>
      <c r="D30" s="11">
        <v>22425</v>
      </c>
      <c r="E30" s="11">
        <v>11851</v>
      </c>
      <c r="F30" s="11">
        <v>1080</v>
      </c>
      <c r="G30" s="11">
        <v>1554</v>
      </c>
      <c r="H30" s="11">
        <f t="shared" si="2"/>
        <v>36910</v>
      </c>
      <c r="L30" s="10" t="s">
        <v>41</v>
      </c>
      <c r="M30" s="10" t="s">
        <v>10</v>
      </c>
      <c r="N30" s="11" t="s">
        <v>29</v>
      </c>
      <c r="O30" s="11">
        <v>78</v>
      </c>
      <c r="P30" s="11">
        <v>520</v>
      </c>
      <c r="Q30" s="11">
        <v>1</v>
      </c>
      <c r="R30" s="11">
        <v>15</v>
      </c>
      <c r="S30" s="10">
        <f t="shared" si="3"/>
        <v>614</v>
      </c>
    </row>
    <row r="31" spans="1:19" x14ac:dyDescent="0.25">
      <c r="A31" s="11" t="s">
        <v>41</v>
      </c>
      <c r="B31" s="11" t="s">
        <v>10</v>
      </c>
      <c r="C31" s="11" t="s">
        <v>34</v>
      </c>
      <c r="D31" s="11">
        <v>13919</v>
      </c>
      <c r="E31" s="11">
        <v>38490</v>
      </c>
      <c r="F31" s="11">
        <v>3</v>
      </c>
      <c r="G31" s="11">
        <v>38</v>
      </c>
      <c r="H31" s="11">
        <f t="shared" si="2"/>
        <v>52450</v>
      </c>
      <c r="L31" s="10" t="s">
        <v>41</v>
      </c>
      <c r="M31" s="10" t="s">
        <v>10</v>
      </c>
      <c r="N31" s="11" t="s">
        <v>31</v>
      </c>
      <c r="O31" s="11">
        <v>74921</v>
      </c>
      <c r="P31" s="11">
        <v>96970</v>
      </c>
      <c r="Q31" s="11">
        <v>2710</v>
      </c>
      <c r="R31" s="11">
        <v>3279</v>
      </c>
      <c r="S31" s="10">
        <f t="shared" si="3"/>
        <v>177880</v>
      </c>
    </row>
    <row r="32" spans="1:19" x14ac:dyDescent="0.25">
      <c r="A32" s="11" t="s">
        <v>41</v>
      </c>
      <c r="B32" s="11" t="s">
        <v>10</v>
      </c>
      <c r="C32" s="11" t="s">
        <v>35</v>
      </c>
      <c r="D32" s="11">
        <v>142042</v>
      </c>
      <c r="E32" s="11">
        <v>256282</v>
      </c>
      <c r="F32" s="11">
        <v>2</v>
      </c>
      <c r="G32" s="11">
        <v>187</v>
      </c>
      <c r="H32" s="11">
        <f t="shared" si="2"/>
        <v>398513</v>
      </c>
      <c r="L32" s="10" t="s">
        <v>41</v>
      </c>
      <c r="M32" s="10" t="s">
        <v>10</v>
      </c>
      <c r="N32" s="11" t="s">
        <v>33</v>
      </c>
      <c r="O32" s="11">
        <v>11046</v>
      </c>
      <c r="P32" s="11">
        <v>18073</v>
      </c>
      <c r="Q32" s="11">
        <v>1270</v>
      </c>
      <c r="R32" s="11">
        <v>915</v>
      </c>
      <c r="S32" s="10">
        <f t="shared" si="3"/>
        <v>31304</v>
      </c>
    </row>
    <row r="33" spans="1:19" x14ac:dyDescent="0.25">
      <c r="A33" s="11" t="s">
        <v>41</v>
      </c>
      <c r="B33" s="11" t="s">
        <v>10</v>
      </c>
      <c r="C33" s="11" t="s">
        <v>36</v>
      </c>
      <c r="D33" s="11">
        <v>238</v>
      </c>
      <c r="E33" s="11">
        <v>2793</v>
      </c>
      <c r="F33" s="11"/>
      <c r="G33" s="11"/>
      <c r="H33" s="11">
        <f t="shared" si="2"/>
        <v>3031</v>
      </c>
      <c r="L33" s="12">
        <v>2024</v>
      </c>
      <c r="M33" s="12" t="s">
        <v>12</v>
      </c>
      <c r="N33" s="13" t="s">
        <v>9</v>
      </c>
      <c r="O33" s="13">
        <v>46496</v>
      </c>
      <c r="P33" s="13">
        <v>48195</v>
      </c>
      <c r="Q33" s="13">
        <v>2060</v>
      </c>
      <c r="R33" s="13">
        <v>2009</v>
      </c>
      <c r="S33" s="12">
        <f>SUM(O33:R33)</f>
        <v>98760</v>
      </c>
    </row>
    <row r="34" spans="1:19" x14ac:dyDescent="0.25">
      <c r="A34" s="11" t="s">
        <v>41</v>
      </c>
      <c r="B34" s="11" t="s">
        <v>10</v>
      </c>
      <c r="C34" s="11" t="s">
        <v>37</v>
      </c>
      <c r="D34" s="11">
        <v>6</v>
      </c>
      <c r="E34" s="11">
        <v>278</v>
      </c>
      <c r="F34" s="11"/>
      <c r="G34" s="11"/>
      <c r="H34" s="11">
        <f t="shared" si="2"/>
        <v>284</v>
      </c>
      <c r="L34" s="12">
        <v>2024</v>
      </c>
      <c r="M34" s="12" t="s">
        <v>12</v>
      </c>
      <c r="N34" s="13" t="s">
        <v>11</v>
      </c>
      <c r="O34" s="13">
        <v>11501</v>
      </c>
      <c r="P34" s="13">
        <v>12737</v>
      </c>
      <c r="Q34" s="13">
        <v>714</v>
      </c>
      <c r="R34" s="13">
        <v>501</v>
      </c>
      <c r="S34" s="12">
        <f t="shared" ref="S34:S47" si="4">SUM(O34:R34)</f>
        <v>25453</v>
      </c>
    </row>
    <row r="35" spans="1:19" x14ac:dyDescent="0.25">
      <c r="A35" s="11" t="s">
        <v>41</v>
      </c>
      <c r="B35" s="11" t="s">
        <v>10</v>
      </c>
      <c r="C35" s="11" t="s">
        <v>38</v>
      </c>
      <c r="D35" s="11">
        <v>279</v>
      </c>
      <c r="E35" s="11">
        <v>2393</v>
      </c>
      <c r="F35" s="11"/>
      <c r="G35" s="11"/>
      <c r="H35" s="11">
        <f t="shared" si="2"/>
        <v>2672</v>
      </c>
      <c r="L35" s="12">
        <v>2024</v>
      </c>
      <c r="M35" s="12" t="s">
        <v>12</v>
      </c>
      <c r="N35" s="13" t="s">
        <v>13</v>
      </c>
      <c r="O35" s="13">
        <v>11365</v>
      </c>
      <c r="P35" s="13">
        <v>16513</v>
      </c>
      <c r="Q35" s="13">
        <v>666</v>
      </c>
      <c r="R35" s="13">
        <v>904</v>
      </c>
      <c r="S35" s="12">
        <f t="shared" si="4"/>
        <v>29448</v>
      </c>
    </row>
    <row r="36" spans="1:19" x14ac:dyDescent="0.25">
      <c r="A36" s="11" t="s">
        <v>41</v>
      </c>
      <c r="B36" s="11" t="s">
        <v>10</v>
      </c>
      <c r="C36" s="11" t="s">
        <v>39</v>
      </c>
      <c r="D36" s="11">
        <v>2334</v>
      </c>
      <c r="E36" s="11">
        <v>34864</v>
      </c>
      <c r="F36" s="11"/>
      <c r="G36" s="11">
        <v>63</v>
      </c>
      <c r="H36" s="11">
        <f t="shared" si="2"/>
        <v>37261</v>
      </c>
      <c r="L36" s="12">
        <v>2024</v>
      </c>
      <c r="M36" s="12" t="s">
        <v>12</v>
      </c>
      <c r="N36" s="13" t="s">
        <v>15</v>
      </c>
      <c r="O36" s="13">
        <v>50909</v>
      </c>
      <c r="P36" s="13">
        <v>63647</v>
      </c>
      <c r="Q36" s="13">
        <v>2383</v>
      </c>
      <c r="R36" s="13">
        <v>3213</v>
      </c>
      <c r="S36" s="12">
        <f t="shared" si="4"/>
        <v>120152</v>
      </c>
    </row>
    <row r="37" spans="1:19" x14ac:dyDescent="0.25">
      <c r="A37" s="14">
        <v>2024</v>
      </c>
      <c r="B37" s="14" t="s">
        <v>12</v>
      </c>
      <c r="C37" s="14" t="s">
        <v>22</v>
      </c>
      <c r="D37" s="14">
        <v>21925</v>
      </c>
      <c r="E37" s="14">
        <v>20658</v>
      </c>
      <c r="F37" s="14">
        <v>4225</v>
      </c>
      <c r="G37" s="14">
        <v>8800</v>
      </c>
      <c r="H37" s="14">
        <f>SUM(D37:G37)</f>
        <v>55608</v>
      </c>
      <c r="L37" s="12">
        <v>2024</v>
      </c>
      <c r="M37" s="12" t="s">
        <v>12</v>
      </c>
      <c r="N37" s="13" t="s">
        <v>16</v>
      </c>
      <c r="O37" s="13">
        <v>180101</v>
      </c>
      <c r="P37" s="13">
        <v>266952</v>
      </c>
      <c r="Q37" s="13">
        <v>3879</v>
      </c>
      <c r="R37" s="13">
        <v>4781</v>
      </c>
      <c r="S37" s="12">
        <f t="shared" si="4"/>
        <v>455713</v>
      </c>
    </row>
    <row r="38" spans="1:19" x14ac:dyDescent="0.25">
      <c r="A38" s="14">
        <v>2024</v>
      </c>
      <c r="B38" s="14" t="s">
        <v>12</v>
      </c>
      <c r="C38" s="14" t="s">
        <v>24</v>
      </c>
      <c r="D38" s="14">
        <v>255387</v>
      </c>
      <c r="E38" s="14">
        <v>227101</v>
      </c>
      <c r="F38" s="14">
        <v>41</v>
      </c>
      <c r="G38" s="14">
        <v>86</v>
      </c>
      <c r="H38" s="14">
        <f t="shared" si="2"/>
        <v>482615</v>
      </c>
      <c r="L38" s="12">
        <v>2024</v>
      </c>
      <c r="M38" s="12" t="s">
        <v>12</v>
      </c>
      <c r="N38" s="13" t="s">
        <v>17</v>
      </c>
      <c r="O38" s="13">
        <v>29269</v>
      </c>
      <c r="P38" s="13">
        <v>37872</v>
      </c>
      <c r="Q38" s="13">
        <v>1467</v>
      </c>
      <c r="R38" s="13">
        <v>1234</v>
      </c>
      <c r="S38" s="12">
        <f t="shared" si="4"/>
        <v>69842</v>
      </c>
    </row>
    <row r="39" spans="1:19" x14ac:dyDescent="0.25">
      <c r="A39" s="14">
        <v>2024</v>
      </c>
      <c r="B39" s="14" t="s">
        <v>12</v>
      </c>
      <c r="C39" s="14" t="s">
        <v>26</v>
      </c>
      <c r="D39" s="14">
        <v>191</v>
      </c>
      <c r="E39" s="14">
        <v>1014</v>
      </c>
      <c r="F39" s="14"/>
      <c r="G39" s="14"/>
      <c r="H39" s="14">
        <f t="shared" si="2"/>
        <v>1205</v>
      </c>
      <c r="L39" s="12">
        <v>2024</v>
      </c>
      <c r="M39" s="12" t="s">
        <v>12</v>
      </c>
      <c r="N39" s="13" t="s">
        <v>18</v>
      </c>
      <c r="O39" s="13">
        <v>27137</v>
      </c>
      <c r="P39" s="13">
        <v>33655</v>
      </c>
      <c r="Q39" s="13">
        <v>1521</v>
      </c>
      <c r="R39" s="13">
        <v>1421</v>
      </c>
      <c r="S39" s="12">
        <f t="shared" si="4"/>
        <v>63734</v>
      </c>
    </row>
    <row r="40" spans="1:19" x14ac:dyDescent="0.25">
      <c r="A40" s="14">
        <v>2024</v>
      </c>
      <c r="B40" s="14" t="s">
        <v>12</v>
      </c>
      <c r="C40" s="14" t="s">
        <v>28</v>
      </c>
      <c r="D40" s="14">
        <v>48012</v>
      </c>
      <c r="E40" s="14">
        <v>67940</v>
      </c>
      <c r="F40" s="14">
        <v>14627</v>
      </c>
      <c r="G40" s="14">
        <v>11484</v>
      </c>
      <c r="H40" s="14">
        <f t="shared" si="2"/>
        <v>142063</v>
      </c>
      <c r="L40" s="12">
        <v>2024</v>
      </c>
      <c r="M40" s="12" t="s">
        <v>12</v>
      </c>
      <c r="N40" s="13" t="s">
        <v>20</v>
      </c>
      <c r="O40" s="13">
        <v>15431</v>
      </c>
      <c r="P40" s="13">
        <v>19420</v>
      </c>
      <c r="Q40" s="13">
        <v>636</v>
      </c>
      <c r="R40" s="13">
        <v>905</v>
      </c>
      <c r="S40" s="12">
        <f t="shared" si="4"/>
        <v>36392</v>
      </c>
    </row>
    <row r="41" spans="1:19" x14ac:dyDescent="0.25">
      <c r="A41" s="14">
        <v>2024</v>
      </c>
      <c r="B41" s="14" t="s">
        <v>12</v>
      </c>
      <c r="C41" s="14" t="s">
        <v>30</v>
      </c>
      <c r="D41" s="14"/>
      <c r="E41" s="14">
        <v>3281</v>
      </c>
      <c r="F41" s="14"/>
      <c r="G41" s="14"/>
      <c r="H41" s="14">
        <f t="shared" si="2"/>
        <v>3281</v>
      </c>
      <c r="L41" s="12">
        <v>2024</v>
      </c>
      <c r="M41" s="12" t="s">
        <v>12</v>
      </c>
      <c r="N41" s="13" t="s">
        <v>21</v>
      </c>
      <c r="O41" s="13">
        <v>24814</v>
      </c>
      <c r="P41" s="13">
        <v>27832</v>
      </c>
      <c r="Q41" s="13">
        <v>1005</v>
      </c>
      <c r="R41" s="13">
        <v>1094</v>
      </c>
      <c r="S41" s="12">
        <f t="shared" si="4"/>
        <v>54745</v>
      </c>
    </row>
    <row r="42" spans="1:19" x14ac:dyDescent="0.25">
      <c r="A42" s="14">
        <v>2024</v>
      </c>
      <c r="B42" s="14" t="s">
        <v>12</v>
      </c>
      <c r="C42" s="14" t="s">
        <v>32</v>
      </c>
      <c r="D42" s="14">
        <v>20626</v>
      </c>
      <c r="E42" s="14">
        <v>10355</v>
      </c>
      <c r="F42" s="14">
        <v>966</v>
      </c>
      <c r="G42" s="14">
        <v>1332</v>
      </c>
      <c r="H42" s="14">
        <f t="shared" si="2"/>
        <v>33279</v>
      </c>
      <c r="L42" s="12">
        <v>2024</v>
      </c>
      <c r="M42" s="12" t="s">
        <v>12</v>
      </c>
      <c r="N42" s="13" t="s">
        <v>23</v>
      </c>
      <c r="O42" s="13">
        <v>14764</v>
      </c>
      <c r="P42" s="13">
        <v>17854</v>
      </c>
      <c r="Q42" s="13">
        <v>691</v>
      </c>
      <c r="R42" s="13">
        <v>705</v>
      </c>
      <c r="S42" s="12">
        <f t="shared" si="4"/>
        <v>34014</v>
      </c>
    </row>
    <row r="43" spans="1:19" x14ac:dyDescent="0.25">
      <c r="A43" s="14">
        <v>2024</v>
      </c>
      <c r="B43" s="14" t="s">
        <v>12</v>
      </c>
      <c r="C43" s="14" t="s">
        <v>34</v>
      </c>
      <c r="D43" s="14">
        <v>14402</v>
      </c>
      <c r="E43" s="14">
        <v>39361</v>
      </c>
      <c r="F43" s="14">
        <v>3</v>
      </c>
      <c r="G43" s="14">
        <v>41</v>
      </c>
      <c r="H43" s="14">
        <f t="shared" si="2"/>
        <v>53807</v>
      </c>
      <c r="L43" s="12">
        <v>2024</v>
      </c>
      <c r="M43" s="12" t="s">
        <v>12</v>
      </c>
      <c r="N43" s="13" t="s">
        <v>25</v>
      </c>
      <c r="O43" s="13">
        <v>78</v>
      </c>
      <c r="P43" s="13">
        <v>382</v>
      </c>
      <c r="Q43" s="13"/>
      <c r="R43" s="13">
        <v>5</v>
      </c>
      <c r="S43" s="12">
        <f t="shared" si="4"/>
        <v>465</v>
      </c>
    </row>
    <row r="44" spans="1:19" x14ac:dyDescent="0.25">
      <c r="A44" s="14">
        <v>2024</v>
      </c>
      <c r="B44" s="14" t="s">
        <v>12</v>
      </c>
      <c r="C44" s="14" t="s">
        <v>35</v>
      </c>
      <c r="D44" s="14">
        <v>143357</v>
      </c>
      <c r="E44" s="14">
        <v>262408</v>
      </c>
      <c r="F44" s="14">
        <v>16</v>
      </c>
      <c r="G44" s="14">
        <v>282</v>
      </c>
      <c r="H44" s="14">
        <f t="shared" si="2"/>
        <v>406063</v>
      </c>
      <c r="L44" s="12">
        <v>2024</v>
      </c>
      <c r="M44" s="12" t="s">
        <v>12</v>
      </c>
      <c r="N44" s="13" t="s">
        <v>27</v>
      </c>
      <c r="O44" s="13">
        <v>7361</v>
      </c>
      <c r="P44" s="13">
        <v>11001</v>
      </c>
      <c r="Q44" s="13">
        <v>729</v>
      </c>
      <c r="R44" s="13">
        <v>924</v>
      </c>
      <c r="S44" s="12">
        <f t="shared" si="4"/>
        <v>20015</v>
      </c>
    </row>
    <row r="45" spans="1:19" x14ac:dyDescent="0.25">
      <c r="A45" s="14">
        <v>2024</v>
      </c>
      <c r="B45" s="14" t="s">
        <v>12</v>
      </c>
      <c r="C45" s="14" t="s">
        <v>36</v>
      </c>
      <c r="D45" s="14">
        <v>181</v>
      </c>
      <c r="E45" s="14">
        <v>2668</v>
      </c>
      <c r="F45" s="14"/>
      <c r="G45" s="14"/>
      <c r="H45" s="14">
        <f t="shared" si="2"/>
        <v>2849</v>
      </c>
      <c r="L45" s="12">
        <v>2024</v>
      </c>
      <c r="M45" s="12" t="s">
        <v>12</v>
      </c>
      <c r="N45" s="13" t="s">
        <v>29</v>
      </c>
      <c r="O45" s="13">
        <v>87</v>
      </c>
      <c r="P45" s="13">
        <v>532</v>
      </c>
      <c r="Q45" s="13">
        <v>1</v>
      </c>
      <c r="R45" s="13">
        <v>15</v>
      </c>
      <c r="S45" s="12">
        <f t="shared" si="4"/>
        <v>635</v>
      </c>
    </row>
    <row r="46" spans="1:19" x14ac:dyDescent="0.25">
      <c r="A46" s="14">
        <v>2024</v>
      </c>
      <c r="B46" s="14" t="s">
        <v>12</v>
      </c>
      <c r="C46" s="14" t="s">
        <v>37</v>
      </c>
      <c r="D46" s="14">
        <v>6</v>
      </c>
      <c r="E46" s="14">
        <v>267</v>
      </c>
      <c r="F46" s="14"/>
      <c r="G46" s="14"/>
      <c r="H46" s="14">
        <f t="shared" si="2"/>
        <v>273</v>
      </c>
      <c r="L46" s="12">
        <v>2024</v>
      </c>
      <c r="M46" s="12" t="s">
        <v>12</v>
      </c>
      <c r="N46" s="13" t="s">
        <v>31</v>
      </c>
      <c r="O46" s="13">
        <v>76274</v>
      </c>
      <c r="P46" s="13">
        <v>99937</v>
      </c>
      <c r="Q46" s="13">
        <v>2836</v>
      </c>
      <c r="R46" s="13">
        <v>3456</v>
      </c>
      <c r="S46" s="12">
        <f t="shared" si="4"/>
        <v>182503</v>
      </c>
    </row>
    <row r="47" spans="1:19" x14ac:dyDescent="0.25">
      <c r="A47" s="14">
        <v>2024</v>
      </c>
      <c r="B47" s="14" t="s">
        <v>12</v>
      </c>
      <c r="C47" s="14" t="s">
        <v>38</v>
      </c>
      <c r="D47" s="14">
        <v>279</v>
      </c>
      <c r="E47" s="14">
        <v>2431</v>
      </c>
      <c r="F47" s="14"/>
      <c r="G47" s="14"/>
      <c r="H47" s="14">
        <f t="shared" si="2"/>
        <v>2710</v>
      </c>
      <c r="L47" s="12">
        <v>2024</v>
      </c>
      <c r="M47" s="12" t="s">
        <v>12</v>
      </c>
      <c r="N47" s="13" t="s">
        <v>33</v>
      </c>
      <c r="O47" s="13">
        <v>11191</v>
      </c>
      <c r="P47" s="13">
        <v>18308</v>
      </c>
      <c r="Q47" s="13">
        <v>1290</v>
      </c>
      <c r="R47" s="13">
        <v>924</v>
      </c>
      <c r="S47" s="12">
        <f t="shared" si="4"/>
        <v>31713</v>
      </c>
    </row>
    <row r="48" spans="1:19" x14ac:dyDescent="0.25">
      <c r="A48" s="14">
        <v>2024</v>
      </c>
      <c r="B48" s="14" t="s">
        <v>12</v>
      </c>
      <c r="C48" s="14" t="s">
        <v>39</v>
      </c>
      <c r="D48" s="14">
        <v>2412</v>
      </c>
      <c r="E48" s="14">
        <v>37353</v>
      </c>
      <c r="F48" s="14"/>
      <c r="G48" s="14">
        <v>66</v>
      </c>
      <c r="H48" s="14">
        <f t="shared" si="2"/>
        <v>39831</v>
      </c>
      <c r="L48" s="15" t="s">
        <v>41</v>
      </c>
      <c r="M48" s="15" t="s">
        <v>12</v>
      </c>
      <c r="N48" s="16" t="s">
        <v>9</v>
      </c>
      <c r="O48" s="16">
        <v>45492</v>
      </c>
      <c r="P48" s="16">
        <v>47060</v>
      </c>
      <c r="Q48" s="16">
        <v>1958</v>
      </c>
      <c r="R48" s="16">
        <v>1942</v>
      </c>
      <c r="S48" s="15">
        <f>SUM(O48:R48)</f>
        <v>96452</v>
      </c>
    </row>
    <row r="49" spans="1:19" x14ac:dyDescent="0.25">
      <c r="A49" s="17" t="s">
        <v>41</v>
      </c>
      <c r="B49" s="17" t="s">
        <v>12</v>
      </c>
      <c r="C49" s="17" t="s">
        <v>22</v>
      </c>
      <c r="D49" s="17">
        <v>21620</v>
      </c>
      <c r="E49" s="17">
        <v>19739</v>
      </c>
      <c r="F49" s="17">
        <v>3838</v>
      </c>
      <c r="G49" s="17">
        <v>8025</v>
      </c>
      <c r="H49" s="17">
        <f>SUM(D49:G49)</f>
        <v>53222</v>
      </c>
      <c r="L49" s="15" t="s">
        <v>41</v>
      </c>
      <c r="M49" s="15" t="s">
        <v>12</v>
      </c>
      <c r="N49" s="16" t="s">
        <v>11</v>
      </c>
      <c r="O49" s="16">
        <v>11467</v>
      </c>
      <c r="P49" s="16">
        <v>12238</v>
      </c>
      <c r="Q49" s="16">
        <v>717</v>
      </c>
      <c r="R49" s="16">
        <v>504</v>
      </c>
      <c r="S49" s="15">
        <f t="shared" ref="S49:S62" si="5">SUM(O49:R49)</f>
        <v>24926</v>
      </c>
    </row>
    <row r="50" spans="1:19" x14ac:dyDescent="0.25">
      <c r="A50" s="17" t="s">
        <v>41</v>
      </c>
      <c r="B50" s="17" t="s">
        <v>12</v>
      </c>
      <c r="C50" s="17" t="s">
        <v>24</v>
      </c>
      <c r="D50" s="17">
        <v>250075</v>
      </c>
      <c r="E50" s="17">
        <v>221085</v>
      </c>
      <c r="F50" s="17">
        <v>37</v>
      </c>
      <c r="G50" s="17">
        <v>80</v>
      </c>
      <c r="H50" s="17">
        <f t="shared" ref="H50:H60" si="6">SUM(D50:G50)</f>
        <v>471277</v>
      </c>
      <c r="L50" s="15" t="s">
        <v>41</v>
      </c>
      <c r="M50" s="15" t="s">
        <v>12</v>
      </c>
      <c r="N50" s="16" t="s">
        <v>13</v>
      </c>
      <c r="O50" s="16">
        <v>11406</v>
      </c>
      <c r="P50" s="16">
        <v>16006</v>
      </c>
      <c r="Q50" s="16">
        <v>634</v>
      </c>
      <c r="R50" s="16">
        <v>868</v>
      </c>
      <c r="S50" s="15">
        <f t="shared" si="5"/>
        <v>28914</v>
      </c>
    </row>
    <row r="51" spans="1:19" x14ac:dyDescent="0.25">
      <c r="A51" s="17" t="s">
        <v>41</v>
      </c>
      <c r="B51" s="17" t="s">
        <v>12</v>
      </c>
      <c r="C51" s="17" t="s">
        <v>26</v>
      </c>
      <c r="D51" s="17">
        <v>204</v>
      </c>
      <c r="E51" s="17">
        <v>984</v>
      </c>
      <c r="F51" s="17"/>
      <c r="G51" s="17"/>
      <c r="H51" s="17">
        <f t="shared" si="6"/>
        <v>1188</v>
      </c>
      <c r="L51" s="15" t="s">
        <v>41</v>
      </c>
      <c r="M51" s="15" t="s">
        <v>12</v>
      </c>
      <c r="N51" s="16" t="s">
        <v>15</v>
      </c>
      <c r="O51" s="16">
        <v>50907</v>
      </c>
      <c r="P51" s="16">
        <v>61987</v>
      </c>
      <c r="Q51" s="16">
        <v>2270</v>
      </c>
      <c r="R51" s="16">
        <v>3061</v>
      </c>
      <c r="S51" s="15">
        <f t="shared" si="5"/>
        <v>118225</v>
      </c>
    </row>
    <row r="52" spans="1:19" x14ac:dyDescent="0.25">
      <c r="A52" s="17" t="s">
        <v>41</v>
      </c>
      <c r="B52" s="17" t="s">
        <v>12</v>
      </c>
      <c r="C52" s="17" t="s">
        <v>28</v>
      </c>
      <c r="D52" s="17">
        <v>47507</v>
      </c>
      <c r="E52" s="17">
        <v>66647</v>
      </c>
      <c r="F52" s="17">
        <v>13831</v>
      </c>
      <c r="G52" s="17">
        <v>11016</v>
      </c>
      <c r="H52" s="17">
        <f t="shared" si="6"/>
        <v>139001</v>
      </c>
      <c r="L52" s="15" t="s">
        <v>41</v>
      </c>
      <c r="M52" s="15" t="s">
        <v>12</v>
      </c>
      <c r="N52" s="16" t="s">
        <v>16</v>
      </c>
      <c r="O52" s="16">
        <v>182078</v>
      </c>
      <c r="P52" s="16">
        <v>261450</v>
      </c>
      <c r="Q52" s="16">
        <v>3773</v>
      </c>
      <c r="R52" s="16">
        <v>4632</v>
      </c>
      <c r="S52" s="15">
        <f t="shared" si="5"/>
        <v>451933</v>
      </c>
    </row>
    <row r="53" spans="1:19" x14ac:dyDescent="0.25">
      <c r="A53" s="17" t="s">
        <v>41</v>
      </c>
      <c r="B53" s="17" t="s">
        <v>12</v>
      </c>
      <c r="C53" s="17" t="s">
        <v>30</v>
      </c>
      <c r="D53" s="17"/>
      <c r="E53" s="17">
        <v>3346</v>
      </c>
      <c r="F53" s="17"/>
      <c r="G53" s="17"/>
      <c r="H53" s="17">
        <f t="shared" si="6"/>
        <v>3346</v>
      </c>
      <c r="L53" s="15" t="s">
        <v>41</v>
      </c>
      <c r="M53" s="15" t="s">
        <v>12</v>
      </c>
      <c r="N53" s="16" t="s">
        <v>17</v>
      </c>
      <c r="O53" s="16">
        <v>29066</v>
      </c>
      <c r="P53" s="16">
        <v>36674</v>
      </c>
      <c r="Q53" s="16">
        <v>1288</v>
      </c>
      <c r="R53" s="16">
        <v>1143</v>
      </c>
      <c r="S53" s="15">
        <f t="shared" si="5"/>
        <v>68171</v>
      </c>
    </row>
    <row r="54" spans="1:19" x14ac:dyDescent="0.25">
      <c r="A54" s="17" t="s">
        <v>41</v>
      </c>
      <c r="B54" s="17" t="s">
        <v>12</v>
      </c>
      <c r="C54" s="17" t="s">
        <v>32</v>
      </c>
      <c r="D54" s="17">
        <v>27534</v>
      </c>
      <c r="E54" s="17">
        <v>13301</v>
      </c>
      <c r="F54" s="17">
        <v>1110</v>
      </c>
      <c r="G54" s="17">
        <v>1608</v>
      </c>
      <c r="H54" s="17">
        <f t="shared" si="6"/>
        <v>43553</v>
      </c>
      <c r="L54" s="15" t="s">
        <v>41</v>
      </c>
      <c r="M54" s="15" t="s">
        <v>12</v>
      </c>
      <c r="N54" s="16" t="s">
        <v>18</v>
      </c>
      <c r="O54" s="16">
        <v>27038</v>
      </c>
      <c r="P54" s="16">
        <v>32980</v>
      </c>
      <c r="Q54" s="16">
        <v>1402</v>
      </c>
      <c r="R54" s="16">
        <v>1343</v>
      </c>
      <c r="S54" s="15">
        <f t="shared" si="5"/>
        <v>62763</v>
      </c>
    </row>
    <row r="55" spans="1:19" x14ac:dyDescent="0.25">
      <c r="A55" s="17" t="s">
        <v>41</v>
      </c>
      <c r="B55" s="17" t="s">
        <v>12</v>
      </c>
      <c r="C55" s="17" t="s">
        <v>34</v>
      </c>
      <c r="D55" s="17">
        <v>13856</v>
      </c>
      <c r="E55" s="17">
        <v>38210</v>
      </c>
      <c r="F55" s="17">
        <v>3</v>
      </c>
      <c r="G55" s="17">
        <v>38</v>
      </c>
      <c r="H55" s="17">
        <f t="shared" si="6"/>
        <v>52107</v>
      </c>
      <c r="L55" s="15" t="s">
        <v>41</v>
      </c>
      <c r="M55" s="15" t="s">
        <v>12</v>
      </c>
      <c r="N55" s="16" t="s">
        <v>20</v>
      </c>
      <c r="O55" s="16">
        <v>15108</v>
      </c>
      <c r="P55" s="16">
        <v>18976</v>
      </c>
      <c r="Q55" s="16">
        <v>587</v>
      </c>
      <c r="R55" s="16">
        <v>874</v>
      </c>
      <c r="S55" s="15">
        <f t="shared" si="5"/>
        <v>35545</v>
      </c>
    </row>
    <row r="56" spans="1:19" x14ac:dyDescent="0.25">
      <c r="A56" s="17" t="s">
        <v>41</v>
      </c>
      <c r="B56" s="17" t="s">
        <v>12</v>
      </c>
      <c r="C56" s="17" t="s">
        <v>35</v>
      </c>
      <c r="D56" s="17">
        <v>141755</v>
      </c>
      <c r="E56" s="17">
        <v>254689</v>
      </c>
      <c r="F56" s="17">
        <v>2</v>
      </c>
      <c r="G56" s="17">
        <v>185</v>
      </c>
      <c r="H56" s="17">
        <f t="shared" si="6"/>
        <v>396631</v>
      </c>
      <c r="L56" s="15" t="s">
        <v>41</v>
      </c>
      <c r="M56" s="15" t="s">
        <v>12</v>
      </c>
      <c r="N56" s="16" t="s">
        <v>21</v>
      </c>
      <c r="O56" s="16">
        <v>24270</v>
      </c>
      <c r="P56" s="16">
        <v>26892</v>
      </c>
      <c r="Q56" s="16">
        <v>949</v>
      </c>
      <c r="R56" s="16">
        <v>1038</v>
      </c>
      <c r="S56" s="15">
        <f t="shared" si="5"/>
        <v>53149</v>
      </c>
    </row>
    <row r="57" spans="1:19" x14ac:dyDescent="0.25">
      <c r="A57" s="17" t="s">
        <v>41</v>
      </c>
      <c r="B57" s="17" t="s">
        <v>12</v>
      </c>
      <c r="C57" s="17" t="s">
        <v>36</v>
      </c>
      <c r="D57" s="17">
        <v>238</v>
      </c>
      <c r="E57" s="17">
        <v>2793</v>
      </c>
      <c r="F57" s="17"/>
      <c r="G57" s="17"/>
      <c r="H57" s="17">
        <f t="shared" si="6"/>
        <v>3031</v>
      </c>
      <c r="L57" s="15" t="s">
        <v>41</v>
      </c>
      <c r="M57" s="15" t="s">
        <v>12</v>
      </c>
      <c r="N57" s="16" t="s">
        <v>23</v>
      </c>
      <c r="O57" s="16">
        <v>14321</v>
      </c>
      <c r="P57" s="16">
        <v>17392</v>
      </c>
      <c r="Q57" s="16">
        <v>680</v>
      </c>
      <c r="R57" s="16">
        <v>702</v>
      </c>
      <c r="S57" s="15">
        <f t="shared" si="5"/>
        <v>33095</v>
      </c>
    </row>
    <row r="58" spans="1:19" x14ac:dyDescent="0.25">
      <c r="A58" s="17" t="s">
        <v>41</v>
      </c>
      <c r="B58" s="17" t="s">
        <v>12</v>
      </c>
      <c r="C58" s="17" t="s">
        <v>37</v>
      </c>
      <c r="D58" s="17">
        <v>6</v>
      </c>
      <c r="E58" s="17">
        <v>274</v>
      </c>
      <c r="F58" s="17"/>
      <c r="G58" s="17"/>
      <c r="H58" s="17">
        <f t="shared" si="6"/>
        <v>280</v>
      </c>
      <c r="L58" s="15" t="s">
        <v>41</v>
      </c>
      <c r="M58" s="15" t="s">
        <v>12</v>
      </c>
      <c r="N58" s="16" t="s">
        <v>25</v>
      </c>
      <c r="O58" s="16">
        <v>75</v>
      </c>
      <c r="P58" s="16">
        <v>341</v>
      </c>
      <c r="Q58" s="16"/>
      <c r="R58" s="16">
        <v>5</v>
      </c>
      <c r="S58" s="15">
        <f t="shared" si="5"/>
        <v>421</v>
      </c>
    </row>
    <row r="59" spans="1:19" x14ac:dyDescent="0.25">
      <c r="A59" s="17" t="s">
        <v>41</v>
      </c>
      <c r="B59" s="17" t="s">
        <v>12</v>
      </c>
      <c r="C59" s="17" t="s">
        <v>38</v>
      </c>
      <c r="D59" s="17">
        <v>279</v>
      </c>
      <c r="E59" s="17">
        <v>2393</v>
      </c>
      <c r="F59" s="17"/>
      <c r="G59" s="17"/>
      <c r="H59" s="17">
        <f t="shared" si="6"/>
        <v>2672</v>
      </c>
      <c r="L59" s="15" t="s">
        <v>41</v>
      </c>
      <c r="M59" s="15" t="s">
        <v>12</v>
      </c>
      <c r="N59" s="16" t="s">
        <v>42</v>
      </c>
      <c r="O59" s="16">
        <v>7348</v>
      </c>
      <c r="P59" s="16">
        <v>10840</v>
      </c>
      <c r="Q59" s="16">
        <v>670</v>
      </c>
      <c r="R59" s="16">
        <v>880</v>
      </c>
      <c r="S59" s="15">
        <f t="shared" si="5"/>
        <v>19738</v>
      </c>
    </row>
    <row r="60" spans="1:19" x14ac:dyDescent="0.25">
      <c r="A60" s="17" t="s">
        <v>41</v>
      </c>
      <c r="B60" s="17" t="s">
        <v>12</v>
      </c>
      <c r="C60" s="17" t="s">
        <v>39</v>
      </c>
      <c r="D60" s="17">
        <v>2329</v>
      </c>
      <c r="E60" s="17">
        <v>34544</v>
      </c>
      <c r="F60" s="17"/>
      <c r="G60" s="17">
        <v>43</v>
      </c>
      <c r="H60" s="17">
        <f t="shared" si="6"/>
        <v>36916</v>
      </c>
      <c r="L60" s="15" t="s">
        <v>41</v>
      </c>
      <c r="M60" s="15" t="s">
        <v>12</v>
      </c>
      <c r="N60" s="16" t="s">
        <v>29</v>
      </c>
      <c r="O60" s="16">
        <v>70</v>
      </c>
      <c r="P60" s="16">
        <v>507</v>
      </c>
      <c r="Q60" s="16">
        <v>1</v>
      </c>
      <c r="R60" s="16">
        <v>15</v>
      </c>
      <c r="S60" s="15">
        <f t="shared" si="5"/>
        <v>593</v>
      </c>
    </row>
    <row r="61" spans="1:19" x14ac:dyDescent="0.25">
      <c r="A61" s="19" t="s">
        <v>41</v>
      </c>
      <c r="B61" s="19" t="s">
        <v>14</v>
      </c>
      <c r="C61" s="19" t="s">
        <v>22</v>
      </c>
      <c r="D61" s="19">
        <v>21595</v>
      </c>
      <c r="E61" s="19">
        <v>19629</v>
      </c>
      <c r="F61" s="19">
        <v>339</v>
      </c>
      <c r="G61" s="19">
        <v>786</v>
      </c>
      <c r="H61" s="19">
        <f>SUM(D61:G61)</f>
        <v>42349</v>
      </c>
      <c r="L61" s="15" t="s">
        <v>41</v>
      </c>
      <c r="M61" s="15" t="s">
        <v>12</v>
      </c>
      <c r="N61" s="16" t="s">
        <v>31</v>
      </c>
      <c r="O61" s="16">
        <v>75634</v>
      </c>
      <c r="P61" s="16">
        <v>96635</v>
      </c>
      <c r="Q61" s="16">
        <v>2635</v>
      </c>
      <c r="R61" s="16">
        <v>3105</v>
      </c>
      <c r="S61" s="15">
        <f t="shared" si="5"/>
        <v>178009</v>
      </c>
    </row>
    <row r="62" spans="1:19" x14ac:dyDescent="0.25">
      <c r="A62" s="19" t="s">
        <v>41</v>
      </c>
      <c r="B62" s="19" t="s">
        <v>14</v>
      </c>
      <c r="C62" s="19" t="s">
        <v>24</v>
      </c>
      <c r="D62" s="19">
        <v>249813</v>
      </c>
      <c r="E62" s="19">
        <v>220695</v>
      </c>
      <c r="F62" s="19">
        <v>1</v>
      </c>
      <c r="G62" s="19">
        <v>6</v>
      </c>
      <c r="H62" s="19">
        <f t="shared" ref="H62:H73" si="7">SUM(D62:G62)</f>
        <v>470515</v>
      </c>
      <c r="L62" s="15" t="s">
        <v>41</v>
      </c>
      <c r="M62" s="15" t="s">
        <v>12</v>
      </c>
      <c r="N62" s="16" t="s">
        <v>33</v>
      </c>
      <c r="O62" s="16">
        <v>11123</v>
      </c>
      <c r="P62" s="16">
        <v>18027</v>
      </c>
      <c r="Q62" s="16">
        <v>1257</v>
      </c>
      <c r="R62" s="16">
        <v>883</v>
      </c>
      <c r="S62" s="15">
        <f t="shared" si="5"/>
        <v>31290</v>
      </c>
    </row>
    <row r="63" spans="1:19" x14ac:dyDescent="0.25">
      <c r="A63" s="19" t="s">
        <v>41</v>
      </c>
      <c r="B63" s="19" t="s">
        <v>14</v>
      </c>
      <c r="C63" s="19" t="s">
        <v>26</v>
      </c>
      <c r="D63" s="19">
        <v>203</v>
      </c>
      <c r="E63" s="19">
        <v>967</v>
      </c>
      <c r="F63" s="19"/>
      <c r="G63" s="19"/>
      <c r="H63" s="19">
        <f t="shared" si="7"/>
        <v>1170</v>
      </c>
      <c r="L63" s="19" t="s">
        <v>41</v>
      </c>
      <c r="M63" s="19" t="s">
        <v>14</v>
      </c>
      <c r="N63" s="19" t="s">
        <v>9</v>
      </c>
      <c r="O63" s="19">
        <v>45233</v>
      </c>
      <c r="P63" s="19">
        <v>46743</v>
      </c>
      <c r="Q63" s="19">
        <v>1950</v>
      </c>
      <c r="R63" s="19">
        <v>1915</v>
      </c>
      <c r="S63" s="19">
        <f>SUM(O63:R63)</f>
        <v>95841</v>
      </c>
    </row>
    <row r="64" spans="1:19" x14ac:dyDescent="0.25">
      <c r="A64" s="19" t="s">
        <v>41</v>
      </c>
      <c r="B64" s="19" t="s">
        <v>14</v>
      </c>
      <c r="C64" s="19" t="s">
        <v>28</v>
      </c>
      <c r="D64" s="19">
        <v>47336</v>
      </c>
      <c r="E64" s="19">
        <v>65604</v>
      </c>
      <c r="F64" s="19">
        <v>464</v>
      </c>
      <c r="G64" s="19">
        <v>82</v>
      </c>
      <c r="H64" s="19">
        <f t="shared" si="7"/>
        <v>113486</v>
      </c>
      <c r="L64" s="19" t="s">
        <v>41</v>
      </c>
      <c r="M64" s="19" t="s">
        <v>14</v>
      </c>
      <c r="N64" s="19" t="s">
        <v>11</v>
      </c>
      <c r="O64" s="19">
        <v>11417</v>
      </c>
      <c r="P64" s="19">
        <v>12234</v>
      </c>
      <c r="Q64" s="19">
        <v>713</v>
      </c>
      <c r="R64" s="19">
        <v>507</v>
      </c>
      <c r="S64" s="19">
        <f t="shared" ref="S64:S76" si="8">SUM(O64:R64)</f>
        <v>24871</v>
      </c>
    </row>
    <row r="65" spans="1:19" x14ac:dyDescent="0.25">
      <c r="A65" s="19" t="s">
        <v>41</v>
      </c>
      <c r="B65" s="19" t="s">
        <v>14</v>
      </c>
      <c r="C65" s="19" t="s">
        <v>30</v>
      </c>
      <c r="D65" s="19"/>
      <c r="E65" s="19">
        <v>3344</v>
      </c>
      <c r="F65" s="19"/>
      <c r="G65" s="19"/>
      <c r="H65" s="19">
        <f t="shared" si="7"/>
        <v>3344</v>
      </c>
      <c r="L65" s="19" t="s">
        <v>41</v>
      </c>
      <c r="M65" s="19" t="s">
        <v>14</v>
      </c>
      <c r="N65" s="19" t="s">
        <v>13</v>
      </c>
      <c r="O65" s="19">
        <v>11084</v>
      </c>
      <c r="P65" s="19">
        <v>15959</v>
      </c>
      <c r="Q65" s="19">
        <v>631</v>
      </c>
      <c r="R65" s="19">
        <v>859</v>
      </c>
      <c r="S65" s="19">
        <f t="shared" si="8"/>
        <v>28533</v>
      </c>
    </row>
    <row r="66" spans="1:19" x14ac:dyDescent="0.25">
      <c r="A66" s="19" t="s">
        <v>41</v>
      </c>
      <c r="B66" s="19" t="s">
        <v>14</v>
      </c>
      <c r="C66" s="19" t="s">
        <v>32</v>
      </c>
      <c r="D66" s="19">
        <v>27832</v>
      </c>
      <c r="E66" s="19">
        <v>13738</v>
      </c>
      <c r="F66" s="19">
        <v>17770</v>
      </c>
      <c r="G66" s="19">
        <v>19736</v>
      </c>
      <c r="H66" s="19">
        <f t="shared" si="7"/>
        <v>79076</v>
      </c>
      <c r="L66" s="19" t="s">
        <v>41</v>
      </c>
      <c r="M66" s="19" t="s">
        <v>14</v>
      </c>
      <c r="N66" s="19" t="s">
        <v>15</v>
      </c>
      <c r="O66" s="19">
        <v>50107</v>
      </c>
      <c r="P66" s="19">
        <v>61347</v>
      </c>
      <c r="Q66" s="19">
        <v>2189</v>
      </c>
      <c r="R66" s="19">
        <v>2889</v>
      </c>
      <c r="S66" s="19">
        <f t="shared" si="8"/>
        <v>116532</v>
      </c>
    </row>
    <row r="67" spans="1:19" x14ac:dyDescent="0.25">
      <c r="A67" s="19" t="s">
        <v>41</v>
      </c>
      <c r="B67" s="19" t="s">
        <v>14</v>
      </c>
      <c r="C67" s="19" t="s">
        <v>34</v>
      </c>
      <c r="D67" s="19">
        <v>13802</v>
      </c>
      <c r="E67" s="19">
        <v>38042</v>
      </c>
      <c r="F67" s="19">
        <v>3</v>
      </c>
      <c r="G67" s="19">
        <v>37</v>
      </c>
      <c r="H67" s="19">
        <f t="shared" si="7"/>
        <v>51884</v>
      </c>
      <c r="L67" s="19" t="s">
        <v>41</v>
      </c>
      <c r="M67" s="19" t="s">
        <v>14</v>
      </c>
      <c r="N67" s="19" t="s">
        <v>16</v>
      </c>
      <c r="O67" s="19">
        <v>184033</v>
      </c>
      <c r="P67" s="19">
        <v>261513</v>
      </c>
      <c r="Q67" s="19">
        <v>3546</v>
      </c>
      <c r="R67" s="19">
        <v>4451</v>
      </c>
      <c r="S67" s="19">
        <f t="shared" si="8"/>
        <v>453543</v>
      </c>
    </row>
    <row r="68" spans="1:19" x14ac:dyDescent="0.25">
      <c r="A68" s="19" t="s">
        <v>41</v>
      </c>
      <c r="B68" s="19" t="s">
        <v>14</v>
      </c>
      <c r="C68" s="19" t="s">
        <v>35</v>
      </c>
      <c r="D68" s="19">
        <v>141467</v>
      </c>
      <c r="E68" s="19">
        <v>247994</v>
      </c>
      <c r="F68" s="19">
        <v>1</v>
      </c>
      <c r="G68" s="19"/>
      <c r="H68" s="19">
        <f t="shared" si="7"/>
        <v>389462</v>
      </c>
      <c r="L68" s="19" t="s">
        <v>41</v>
      </c>
      <c r="M68" s="19" t="s">
        <v>14</v>
      </c>
      <c r="N68" s="19" t="s">
        <v>17</v>
      </c>
      <c r="O68" s="19">
        <v>28880</v>
      </c>
      <c r="P68" s="19">
        <v>36698</v>
      </c>
      <c r="Q68" s="19">
        <v>1378</v>
      </c>
      <c r="R68" s="19">
        <v>1176</v>
      </c>
      <c r="S68" s="19">
        <f t="shared" si="8"/>
        <v>68132</v>
      </c>
    </row>
    <row r="69" spans="1:19" x14ac:dyDescent="0.25">
      <c r="A69" s="19" t="s">
        <v>41</v>
      </c>
      <c r="B69" s="19" t="s">
        <v>14</v>
      </c>
      <c r="C69" s="19" t="s">
        <v>36</v>
      </c>
      <c r="D69" s="19">
        <v>238</v>
      </c>
      <c r="E69" s="19">
        <v>2793</v>
      </c>
      <c r="F69" s="19"/>
      <c r="G69" s="19"/>
      <c r="H69" s="19">
        <f t="shared" si="7"/>
        <v>3031</v>
      </c>
      <c r="L69" s="19" t="s">
        <v>41</v>
      </c>
      <c r="M69" s="19" t="s">
        <v>14</v>
      </c>
      <c r="N69" s="19" t="s">
        <v>18</v>
      </c>
      <c r="O69" s="19">
        <v>26999</v>
      </c>
      <c r="P69" s="19">
        <v>32310</v>
      </c>
      <c r="Q69" s="19">
        <v>1379</v>
      </c>
      <c r="R69" s="19">
        <v>1319</v>
      </c>
      <c r="S69" s="19">
        <f t="shared" si="8"/>
        <v>62007</v>
      </c>
    </row>
    <row r="70" spans="1:19" x14ac:dyDescent="0.25">
      <c r="A70" s="19" t="s">
        <v>41</v>
      </c>
      <c r="B70" s="19" t="s">
        <v>14</v>
      </c>
      <c r="C70" s="19" t="s">
        <v>37</v>
      </c>
      <c r="D70" s="19">
        <v>6</v>
      </c>
      <c r="E70" s="19">
        <v>258</v>
      </c>
      <c r="F70" s="19"/>
      <c r="G70" s="19"/>
      <c r="H70" s="19">
        <f t="shared" si="7"/>
        <v>264</v>
      </c>
      <c r="L70" s="19" t="s">
        <v>41</v>
      </c>
      <c r="M70" s="19" t="s">
        <v>14</v>
      </c>
      <c r="N70" s="19" t="s">
        <v>20</v>
      </c>
      <c r="O70" s="19">
        <v>15061</v>
      </c>
      <c r="P70" s="19">
        <v>17578</v>
      </c>
      <c r="Q70" s="19">
        <v>578</v>
      </c>
      <c r="R70" s="19">
        <v>867</v>
      </c>
      <c r="S70" s="19">
        <f t="shared" si="8"/>
        <v>34084</v>
      </c>
    </row>
    <row r="71" spans="1:19" x14ac:dyDescent="0.25">
      <c r="A71" s="19" t="s">
        <v>41</v>
      </c>
      <c r="B71" s="19" t="s">
        <v>14</v>
      </c>
      <c r="C71" s="19" t="s">
        <v>38</v>
      </c>
      <c r="D71" s="19">
        <v>279</v>
      </c>
      <c r="E71" s="19">
        <v>2393</v>
      </c>
      <c r="F71" s="19"/>
      <c r="G71" s="19"/>
      <c r="H71" s="19">
        <f t="shared" si="7"/>
        <v>2672</v>
      </c>
      <c r="L71" s="19" t="s">
        <v>41</v>
      </c>
      <c r="M71" s="19" t="s">
        <v>14</v>
      </c>
      <c r="N71" s="19" t="s">
        <v>21</v>
      </c>
      <c r="O71" s="19">
        <v>23908</v>
      </c>
      <c r="P71" s="19">
        <v>26584</v>
      </c>
      <c r="Q71" s="19">
        <v>1111</v>
      </c>
      <c r="R71" s="19">
        <v>1154</v>
      </c>
      <c r="S71" s="19">
        <f t="shared" si="8"/>
        <v>52757</v>
      </c>
    </row>
    <row r="72" spans="1:19" x14ac:dyDescent="0.25">
      <c r="A72" s="19" t="s">
        <v>41</v>
      </c>
      <c r="B72" s="19" t="s">
        <v>14</v>
      </c>
      <c r="C72" s="19" t="s">
        <v>43</v>
      </c>
      <c r="D72" s="19">
        <v>74</v>
      </c>
      <c r="E72" s="19">
        <v>5727</v>
      </c>
      <c r="F72" s="19"/>
      <c r="G72" s="19"/>
      <c r="H72" s="19">
        <f t="shared" si="7"/>
        <v>5801</v>
      </c>
      <c r="L72" s="19" t="s">
        <v>41</v>
      </c>
      <c r="M72" s="19" t="s">
        <v>14</v>
      </c>
      <c r="N72" s="19" t="s">
        <v>23</v>
      </c>
      <c r="O72" s="19">
        <v>13764</v>
      </c>
      <c r="P72" s="19">
        <v>17875</v>
      </c>
      <c r="Q72" s="19">
        <v>668</v>
      </c>
      <c r="R72" s="19">
        <v>700</v>
      </c>
      <c r="S72" s="19">
        <f t="shared" si="8"/>
        <v>33007</v>
      </c>
    </row>
    <row r="73" spans="1:19" x14ac:dyDescent="0.25">
      <c r="A73" s="19" t="s">
        <v>41</v>
      </c>
      <c r="B73" s="19" t="s">
        <v>14</v>
      </c>
      <c r="C73" s="19" t="s">
        <v>39</v>
      </c>
      <c r="D73" s="19">
        <v>2282</v>
      </c>
      <c r="E73" s="19">
        <v>33123</v>
      </c>
      <c r="F73" s="19"/>
      <c r="G73" s="19">
        <v>44</v>
      </c>
      <c r="H73" s="19">
        <f t="shared" si="7"/>
        <v>35449</v>
      </c>
      <c r="L73" s="19" t="s">
        <v>41</v>
      </c>
      <c r="M73" s="19" t="s">
        <v>14</v>
      </c>
      <c r="N73" s="19" t="s">
        <v>25</v>
      </c>
      <c r="O73" s="19">
        <v>72</v>
      </c>
      <c r="P73" s="19">
        <v>344</v>
      </c>
      <c r="Q73" s="19"/>
      <c r="R73" s="19">
        <v>4</v>
      </c>
      <c r="S73" s="19">
        <f t="shared" si="8"/>
        <v>420</v>
      </c>
    </row>
    <row r="74" spans="1:19" x14ac:dyDescent="0.25">
      <c r="E74" s="18"/>
      <c r="F74" s="18"/>
      <c r="G74" s="18"/>
      <c r="H74" s="18"/>
      <c r="L74" s="19" t="s">
        <v>41</v>
      </c>
      <c r="M74" s="19" t="s">
        <v>14</v>
      </c>
      <c r="N74" s="19" t="s">
        <v>27</v>
      </c>
      <c r="O74" s="19">
        <v>7368</v>
      </c>
      <c r="P74" s="19">
        <v>10710</v>
      </c>
      <c r="Q74" s="19">
        <v>669</v>
      </c>
      <c r="R74" s="19">
        <v>875</v>
      </c>
      <c r="S74" s="19">
        <f t="shared" si="8"/>
        <v>19622</v>
      </c>
    </row>
    <row r="75" spans="1:19" x14ac:dyDescent="0.25">
      <c r="L75" s="19" t="s">
        <v>41</v>
      </c>
      <c r="M75" s="19" t="s">
        <v>14</v>
      </c>
      <c r="N75" s="19" t="s">
        <v>31</v>
      </c>
      <c r="O75" s="19">
        <v>75838</v>
      </c>
      <c r="P75" s="19">
        <v>96070</v>
      </c>
      <c r="Q75" s="19">
        <v>2520</v>
      </c>
      <c r="R75" s="19">
        <v>3055</v>
      </c>
      <c r="S75" s="19">
        <f t="shared" si="8"/>
        <v>177483</v>
      </c>
    </row>
    <row r="76" spans="1:19" x14ac:dyDescent="0.25">
      <c r="E76" s="18"/>
      <c r="F76" s="18"/>
      <c r="G76" s="18"/>
      <c r="H76" s="18"/>
      <c r="L76" s="19" t="s">
        <v>41</v>
      </c>
      <c r="M76" s="19" t="s">
        <v>14</v>
      </c>
      <c r="N76" s="19" t="s">
        <v>33</v>
      </c>
      <c r="O76" s="19">
        <v>11163</v>
      </c>
      <c r="P76" s="19">
        <v>18342</v>
      </c>
      <c r="Q76" s="19">
        <v>1246</v>
      </c>
      <c r="R76" s="19">
        <v>920</v>
      </c>
      <c r="S76" s="19">
        <f t="shared" si="8"/>
        <v>31671</v>
      </c>
    </row>
    <row r="77" spans="1:19" x14ac:dyDescent="0.25">
      <c r="P77" s="18"/>
      <c r="Q77" s="18"/>
      <c r="R77" s="18"/>
      <c r="S77" s="18"/>
    </row>
    <row r="82" spans="15:17" x14ac:dyDescent="0.25">
      <c r="O82" s="18"/>
      <c r="P82" s="18"/>
      <c r="Q82" s="18"/>
    </row>
  </sheetData>
  <mergeCells count="17">
    <mergeCell ref="H10:H11"/>
    <mergeCell ref="M1:M2"/>
    <mergeCell ref="N1:N2"/>
    <mergeCell ref="O1:P1"/>
    <mergeCell ref="Q1:R1"/>
    <mergeCell ref="S1:S2"/>
    <mergeCell ref="A10:A11"/>
    <mergeCell ref="B10:B11"/>
    <mergeCell ref="C10:C11"/>
    <mergeCell ref="D10:E10"/>
    <mergeCell ref="F10:G10"/>
    <mergeCell ref="A1:A2"/>
    <mergeCell ref="B1:B2"/>
    <mergeCell ref="C1:D1"/>
    <mergeCell ref="E1:F1"/>
    <mergeCell ref="G1:G2"/>
    <mergeCell ref="L1:L2"/>
  </mergeCells>
  <pageMargins left="0.7" right="0.7" top="0.75" bottom="0.75" header="0.3" footer="0.3"/>
  <pageSetup paperSize="9" orientation="portrait" r:id="rId1"/>
  <headerFooter>
    <oddFooter>&amp;C&amp;1#&amp;"Calibri"&amp;10&amp;K0000FFClassification: Strict مقيدٍ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الاحصائية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Salehah Saad Alqarni</dc:creator>
  <cp:lastModifiedBy>Salehah Saad Alqarni</cp:lastModifiedBy>
  <dcterms:created xsi:type="dcterms:W3CDTF">2025-01-05T10:01:46Z</dcterms:created>
  <dcterms:modified xsi:type="dcterms:W3CDTF">2025-01-05T11:42:12Z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ebf2f5-dee6-403f-8a2a-296d92d3ce27_Enabled">
    <vt:lpwstr>true</vt:lpwstr>
  </property>
  <property fmtid="{D5CDD505-2E9C-101B-9397-08002B2CF9AE}" pid="3" name="MSIP_Label_5cebf2f5-dee6-403f-8a2a-296d92d3ce27_SetDate">
    <vt:lpwstr>2025-01-05T11:41:48Z</vt:lpwstr>
  </property>
  <property fmtid="{D5CDD505-2E9C-101B-9397-08002B2CF9AE}" pid="4" name="MSIP_Label_5cebf2f5-dee6-403f-8a2a-296d92d3ce27_Method">
    <vt:lpwstr>Standard</vt:lpwstr>
  </property>
  <property fmtid="{D5CDD505-2E9C-101B-9397-08002B2CF9AE}" pid="5" name="MSIP_Label_5cebf2f5-dee6-403f-8a2a-296d92d3ce27_Name">
    <vt:lpwstr>Internal</vt:lpwstr>
  </property>
  <property fmtid="{D5CDD505-2E9C-101B-9397-08002B2CF9AE}" pid="6" name="MSIP_Label_5cebf2f5-dee6-403f-8a2a-296d92d3ce27_SiteId">
    <vt:lpwstr>7c65bb51-39b0-4cd9-bcdd-b68d86af1a8c</vt:lpwstr>
  </property>
  <property fmtid="{D5CDD505-2E9C-101B-9397-08002B2CF9AE}" pid="7" name="MSIP_Label_5cebf2f5-dee6-403f-8a2a-296d92d3ce27_ActionId">
    <vt:lpwstr>80690885-086f-47b0-afcb-5edd9bc1cb47</vt:lpwstr>
  </property>
  <property fmtid="{D5CDD505-2E9C-101B-9397-08002B2CF9AE}" pid="8" name="MSIP_Label_5cebf2f5-dee6-403f-8a2a-296d92d3ce27_ContentBits">
    <vt:lpwstr>3</vt:lpwstr>
  </property>
</Properties>
</file>