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nno\Documenten\Github\Repositories\TH_sub\"/>
    </mc:Choice>
  </mc:AlternateContent>
  <xr:revisionPtr revIDLastSave="0" documentId="8_{84CCC3E4-6F54-4C2A-B074-DC61F03A5A8C}" xr6:coauthVersionLast="45" xr6:coauthVersionMax="45" xr10:uidLastSave="{00000000-0000-0000-0000-000000000000}"/>
  <bookViews>
    <workbookView xWindow="-120" yWindow="-120" windowWidth="38640" windowHeight="21240" xr2:uid="{759F0852-BD55-4EAE-8B9D-B484FFD7098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1" l="1"/>
  <c r="G20" i="1" l="1"/>
  <c r="E3" i="1" l="1"/>
  <c r="E4" i="1"/>
  <c r="G3" i="1"/>
  <c r="G4" i="1"/>
  <c r="G5" i="1"/>
  <c r="G14" i="1" l="1"/>
  <c r="G12" i="1"/>
  <c r="G13" i="1"/>
  <c r="G11" i="1"/>
  <c r="G10" i="1"/>
  <c r="G9" i="1"/>
  <c r="G8" i="1"/>
  <c r="G7" i="1"/>
  <c r="G6" i="1"/>
  <c r="E14" i="1"/>
  <c r="E13" i="1"/>
  <c r="E12" i="1"/>
  <c r="E11" i="1"/>
  <c r="E10" i="1"/>
  <c r="E9" i="1"/>
  <c r="E8" i="1"/>
  <c r="E7" i="1"/>
  <c r="E6" i="1"/>
  <c r="E5" i="1"/>
  <c r="G22" i="1" l="1"/>
  <c r="G23" i="1" s="1"/>
  <c r="G24" i="1" l="1"/>
  <c r="G25" i="1" s="1"/>
  <c r="G26" i="1" l="1"/>
  <c r="G27" i="1" s="1"/>
  <c r="G28" i="1" l="1"/>
  <c r="G29" i="1" s="1"/>
</calcChain>
</file>

<file path=xl/sharedStrings.xml><?xml version="1.0" encoding="utf-8"?>
<sst xmlns="http://schemas.openxmlformats.org/spreadsheetml/2006/main" count="24" uniqueCount="24">
  <si>
    <t>begroting</t>
  </si>
  <si>
    <t>offerte uitwerken</t>
  </si>
  <si>
    <t>aantal meter kozijnhout</t>
  </si>
  <si>
    <t>tussen stijlen  90 mm</t>
  </si>
  <si>
    <t>aantal meter raamhout</t>
  </si>
  <si>
    <t>hoek verbindingen</t>
  </si>
  <si>
    <t>glaslatten</t>
  </si>
  <si>
    <t>aantal</t>
  </si>
  <si>
    <t>materiaal</t>
  </si>
  <si>
    <t>kostprijs</t>
  </si>
  <si>
    <t>arbeid</t>
  </si>
  <si>
    <t>norm</t>
  </si>
  <si>
    <t>spuiten</t>
  </si>
  <si>
    <t>afmonteren</t>
  </si>
  <si>
    <t>draairaam glasplaatsen</t>
  </si>
  <si>
    <t>hr++ glas aantal</t>
  </si>
  <si>
    <t>ventilatierooster</t>
  </si>
  <si>
    <t>totaal</t>
  </si>
  <si>
    <t xml:space="preserve">btw </t>
  </si>
  <si>
    <t>totaal incl btw</t>
  </si>
  <si>
    <t>ex btw</t>
  </si>
  <si>
    <t>ak</t>
  </si>
  <si>
    <t>w/r</t>
  </si>
  <si>
    <t>kozijn met deuren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</si>
</sst>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75A-ED40-4275-99E3-D47C9F9A4BE5}">
  <dimension ref="A1:G29"/>
  <sheetViews>
    <sheetView tabSelected="1" workbookViewId="0">
      <selection activeCell="D14" sqref="D14"/>
    </sheetView>
  </sheetViews>
  <sheetFormatPr defaultRowHeight="15" x14ac:dyDescent="0.25"/>
  <cols>
    <col min="1" max="1" width="20.85546875" customWidth="1"/>
    <col min="7" max="7" width="10.28515625" bestFit="1" customWidth="1"/>
  </cols>
  <sheetData>
    <row r="1" spans="1:7" x14ac:dyDescent="0.25">
      <c r="A1" t="s">
        <v>23</v>
      </c>
      <c r="C1" t="s">
        <v>7</v>
      </c>
      <c r="D1" t="s">
        <v>8</v>
      </c>
      <c r="E1" t="s">
        <v>9</v>
      </c>
      <c r="F1" t="s">
        <v>11</v>
      </c>
      <c r="G1" t="s">
        <v>10</v>
      </c>
    </row>
    <row r="3" spans="1:7" x14ac:dyDescent="0.25">
      <c r="A3" t="s">
        <v>0</v>
      </c>
      <c r="C3">
        <v>1</v>
      </c>
      <c r="D3">
        <v>10</v>
      </c>
      <c r="E3">
        <f t="shared" ref="E3:E14" si="0">D3*C3</f>
        <v>10</v>
      </c>
      <c r="F3">
        <v>1</v>
      </c>
      <c r="G3" s="4">
        <f t="shared" ref="G3:G14" si="1">F3*C3</f>
        <v>1</v>
      </c>
    </row>
    <row r="4" spans="1:7" x14ac:dyDescent="0.25">
      <c r="A4" t="s">
        <v>1</v>
      </c>
      <c r="C4">
        <v>1</v>
      </c>
      <c r="D4">
        <v>12</v>
      </c>
      <c r="E4">
        <f t="shared" si="0"/>
        <v>12</v>
      </c>
      <c r="F4">
        <v>0.5</v>
      </c>
      <c r="G4" s="4">
        <f t="shared" si="1"/>
        <v>0.5</v>
      </c>
    </row>
    <row r="5" spans="1:7" x14ac:dyDescent="0.25">
      <c r="A5" t="s">
        <v>2</v>
      </c>
      <c r="C5">
        <v>6.6</v>
      </c>
      <c r="D5">
        <v>12</v>
      </c>
      <c r="E5">
        <f t="shared" si="0"/>
        <v>79.199999999999989</v>
      </c>
      <c r="F5">
        <v>0.6</v>
      </c>
      <c r="G5">
        <f t="shared" si="1"/>
        <v>3.9599999999999995</v>
      </c>
    </row>
    <row r="6" spans="1:7" x14ac:dyDescent="0.25">
      <c r="A6" t="s">
        <v>3</v>
      </c>
      <c r="C6">
        <v>1.1000000000000001</v>
      </c>
      <c r="D6">
        <v>16</v>
      </c>
      <c r="E6">
        <f t="shared" si="0"/>
        <v>17.600000000000001</v>
      </c>
      <c r="F6">
        <v>0.6</v>
      </c>
      <c r="G6">
        <f t="shared" si="1"/>
        <v>0.66</v>
      </c>
    </row>
    <row r="7" spans="1:7" x14ac:dyDescent="0.25">
      <c r="A7" t="s">
        <v>4</v>
      </c>
      <c r="C7">
        <v>3.7</v>
      </c>
      <c r="D7">
        <v>10</v>
      </c>
      <c r="E7">
        <f t="shared" si="0"/>
        <v>37</v>
      </c>
      <c r="F7">
        <v>0.6</v>
      </c>
      <c r="G7">
        <f t="shared" si="1"/>
        <v>2.2200000000000002</v>
      </c>
    </row>
    <row r="8" spans="1:7" x14ac:dyDescent="0.25">
      <c r="A8" t="s">
        <v>5</v>
      </c>
      <c r="C8">
        <v>10</v>
      </c>
      <c r="E8">
        <f t="shared" si="0"/>
        <v>0</v>
      </c>
      <c r="F8">
        <v>0.25</v>
      </c>
      <c r="G8">
        <f t="shared" si="1"/>
        <v>2.5</v>
      </c>
    </row>
    <row r="9" spans="1:7" x14ac:dyDescent="0.25">
      <c r="A9" t="s">
        <v>6</v>
      </c>
      <c r="C9">
        <v>8</v>
      </c>
      <c r="D9">
        <v>2.5</v>
      </c>
      <c r="E9">
        <f t="shared" si="0"/>
        <v>20</v>
      </c>
      <c r="F9">
        <v>0.1</v>
      </c>
      <c r="G9">
        <f t="shared" si="1"/>
        <v>0.8</v>
      </c>
    </row>
    <row r="10" spans="1:7" x14ac:dyDescent="0.25">
      <c r="A10" t="s">
        <v>12</v>
      </c>
      <c r="C10">
        <v>11</v>
      </c>
      <c r="D10">
        <v>1.5</v>
      </c>
      <c r="E10">
        <f t="shared" si="0"/>
        <v>16.5</v>
      </c>
      <c r="F10">
        <v>0.13</v>
      </c>
      <c r="G10">
        <f t="shared" si="1"/>
        <v>1.4300000000000002</v>
      </c>
    </row>
    <row r="11" spans="1:7" x14ac:dyDescent="0.25">
      <c r="A11" t="s">
        <v>13</v>
      </c>
      <c r="C11">
        <v>1</v>
      </c>
      <c r="D11">
        <v>45</v>
      </c>
      <c r="E11">
        <f t="shared" si="0"/>
        <v>45</v>
      </c>
      <c r="F11">
        <v>1</v>
      </c>
      <c r="G11">
        <f t="shared" si="1"/>
        <v>1</v>
      </c>
    </row>
    <row r="12" spans="1:7" x14ac:dyDescent="0.25">
      <c r="A12" t="s">
        <v>15</v>
      </c>
      <c r="C12">
        <v>2</v>
      </c>
      <c r="D12">
        <v>45</v>
      </c>
      <c r="E12">
        <f t="shared" si="0"/>
        <v>90</v>
      </c>
      <c r="F12">
        <v>0</v>
      </c>
      <c r="G12">
        <f t="shared" si="1"/>
        <v>0</v>
      </c>
    </row>
    <row r="13" spans="1:7" x14ac:dyDescent="0.25">
      <c r="A13" t="s">
        <v>14</v>
      </c>
      <c r="C13">
        <v>1</v>
      </c>
      <c r="D13">
        <v>10</v>
      </c>
      <c r="E13">
        <f t="shared" si="0"/>
        <v>10</v>
      </c>
      <c r="F13">
        <v>1</v>
      </c>
      <c r="G13">
        <f t="shared" si="1"/>
        <v>1</v>
      </c>
    </row>
    <row r="14" spans="1:7" x14ac:dyDescent="0.25">
      <c r="A14" t="s">
        <v>16</v>
      </c>
      <c r="C14">
        <v>1</v>
      </c>
      <c r="D14">
        <v>35</v>
      </c>
      <c r="E14">
        <f t="shared" si="0"/>
        <v>35</v>
      </c>
      <c r="F14">
        <v>0</v>
      </c>
      <c r="G14">
        <f t="shared" si="1"/>
        <v>0</v>
      </c>
    </row>
    <row r="20" spans="1:7" x14ac:dyDescent="0.25">
      <c r="F20" s="3">
        <v>39</v>
      </c>
      <c r="G20">
        <f>SUM(G3:G19)</f>
        <v>15.07</v>
      </c>
    </row>
    <row r="22" spans="1:7" x14ac:dyDescent="0.25">
      <c r="A22" t="s">
        <v>17</v>
      </c>
      <c r="E22">
        <f>SUM(E3:E21)</f>
        <v>372.29999999999995</v>
      </c>
      <c r="G22">
        <f>G20*F20</f>
        <v>587.73</v>
      </c>
    </row>
    <row r="23" spans="1:7" x14ac:dyDescent="0.25">
      <c r="G23">
        <f>G22+E22</f>
        <v>960.03</v>
      </c>
    </row>
    <row r="24" spans="1:7" x14ac:dyDescent="0.25">
      <c r="D24" t="s">
        <v>21</v>
      </c>
      <c r="E24" s="5">
        <v>0.06</v>
      </c>
      <c r="G24" s="2">
        <f>G23*E24</f>
        <v>57.601799999999997</v>
      </c>
    </row>
    <row r="25" spans="1:7" x14ac:dyDescent="0.25">
      <c r="E25" s="6"/>
      <c r="G25" s="2">
        <f>G23+G24</f>
        <v>1017.6318</v>
      </c>
    </row>
    <row r="26" spans="1:7" x14ac:dyDescent="0.25">
      <c r="D26" t="s">
        <v>22</v>
      </c>
      <c r="E26" s="5">
        <v>0.06</v>
      </c>
      <c r="G26" s="2">
        <f>G25*E26</f>
        <v>61.057907999999998</v>
      </c>
    </row>
    <row r="27" spans="1:7" x14ac:dyDescent="0.25">
      <c r="D27" t="s">
        <v>20</v>
      </c>
      <c r="G27" s="3">
        <f>G25+G26</f>
        <v>1078.6897079999999</v>
      </c>
    </row>
    <row r="28" spans="1:7" x14ac:dyDescent="0.25">
      <c r="D28" t="s">
        <v>18</v>
      </c>
      <c r="E28" s="1">
        <v>0.21</v>
      </c>
      <c r="G28" s="3">
        <f>G27*E28</f>
        <v>226.52483867999996</v>
      </c>
    </row>
    <row r="29" spans="1:7" x14ac:dyDescent="0.25">
      <c r="D29" t="s">
        <v>19</v>
      </c>
      <c r="G29" s="3">
        <f>G27+G28</f>
        <v>1305.2145466799998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Bota-Goud</dc:creator>
  <cp:lastModifiedBy>menno bordes</cp:lastModifiedBy>
  <dcterms:created xsi:type="dcterms:W3CDTF">2020-02-05T17:04:53Z</dcterms:created>
  <dcterms:modified xsi:type="dcterms:W3CDTF">2020-07-21T19:49:58Z</dcterms:modified>
</cp:coreProperties>
</file>