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1" i="1" l="1"/>
  <c r="C112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<sst xmlns="http://schemas.openxmlformats.org/spreadsheetml/2006/main" count="6" uniqueCount="6">
  <si>
    <t>Pos/Neg Sentiment</t>
  </si>
  <si>
    <t>Stock Price</t>
  </si>
  <si>
    <t>Total tweets</t>
  </si>
  <si>
    <t>Average tw</t>
  </si>
  <si>
    <t>Std.D</t>
  </si>
  <si>
    <t>CORREL: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</si>
</sst>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zoomScale="85" zoomScaleNormal="85" workbookViewId="0">
      <selection activeCell="F35" sqref="F35"/>
    </sheetView>
  </sheetViews>
  <sheetFormatPr defaultRowHeight="15" x14ac:dyDescent="0.25"/>
  <cols>
    <col min="1" max="1" width="18.5703125" bestFit="1" customWidth="1"/>
    <col min="2" max="2" width="10.5703125" bestFit="1" customWidth="1"/>
    <col min="3" max="3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0.92307692307692313</v>
      </c>
      <c r="B2">
        <v>2349.25</v>
      </c>
      <c r="C2">
        <v>25</v>
      </c>
      <c r="D2" s="3">
        <f>(A3-A2)/A2</f>
        <v>-0.13333333333333333</v>
      </c>
      <c r="E2" s="3">
        <f>(B3-B2)/B2</f>
        <v>0</v>
      </c>
    </row>
    <row r="3" spans="1:6" x14ac:dyDescent="0.25">
      <c r="A3">
        <v>0.8</v>
      </c>
      <c r="B3">
        <v>2349.25</v>
      </c>
      <c r="C3">
        <v>36</v>
      </c>
      <c r="D3" s="3">
        <f t="shared" ref="D3:D66" si="0">(A4-A3)/A3</f>
        <v>-0.51923076923076927</v>
      </c>
      <c r="E3" s="3">
        <f t="shared" ref="E3:E66" si="1">(B4-B3)/B3</f>
        <v>0</v>
      </c>
    </row>
    <row r="4" spans="1:6" x14ac:dyDescent="0.25">
      <c r="A4">
        <v>0.38461538461538458</v>
      </c>
      <c r="B4">
        <v>2349.25</v>
      </c>
      <c r="C4">
        <v>36</v>
      </c>
      <c r="D4" s="3">
        <f t="shared" si="0"/>
        <v>2.0588235294117645</v>
      </c>
      <c r="E4" s="3">
        <f t="shared" si="1"/>
        <v>0</v>
      </c>
    </row>
    <row r="5" spans="1:6" x14ac:dyDescent="0.25">
      <c r="A5">
        <v>1.1764705882352939</v>
      </c>
      <c r="B5">
        <v>2349.25</v>
      </c>
      <c r="C5">
        <v>37</v>
      </c>
      <c r="D5" s="3">
        <f t="shared" si="0"/>
        <v>-0.14999999999999986</v>
      </c>
      <c r="E5" s="3">
        <f t="shared" si="1"/>
        <v>0</v>
      </c>
    </row>
    <row r="6" spans="1:6" x14ac:dyDescent="0.25">
      <c r="A6">
        <v>1</v>
      </c>
      <c r="B6">
        <v>2349.25</v>
      </c>
      <c r="C6">
        <v>38</v>
      </c>
      <c r="D6" s="3">
        <f t="shared" si="0"/>
        <v>-0.26086956521739135</v>
      </c>
      <c r="E6" s="3">
        <f t="shared" si="1"/>
        <v>0</v>
      </c>
    </row>
    <row r="7" spans="1:6" x14ac:dyDescent="0.25">
      <c r="A7">
        <v>0.73913043478260865</v>
      </c>
      <c r="B7">
        <v>2349.25</v>
      </c>
      <c r="C7">
        <v>40</v>
      </c>
      <c r="D7" s="3">
        <f t="shared" si="0"/>
        <v>0.80392156862745068</v>
      </c>
      <c r="E7" s="3">
        <f t="shared" si="1"/>
        <v>0</v>
      </c>
    </row>
    <row r="8" spans="1:6" x14ac:dyDescent="0.25">
      <c r="A8">
        <v>1.333333333333333</v>
      </c>
      <c r="B8">
        <v>2349.25</v>
      </c>
      <c r="C8">
        <v>42</v>
      </c>
      <c r="D8" s="3">
        <f t="shared" si="0"/>
        <v>-8.3333333333333218E-2</v>
      </c>
      <c r="E8" s="3">
        <f t="shared" si="1"/>
        <v>0</v>
      </c>
    </row>
    <row r="9" spans="1:6" x14ac:dyDescent="0.25">
      <c r="A9">
        <v>1.2222222222222221</v>
      </c>
      <c r="B9">
        <v>2349.25</v>
      </c>
      <c r="C9">
        <v>40</v>
      </c>
      <c r="D9" s="3">
        <f t="shared" si="0"/>
        <v>-3.7433155080213956E-2</v>
      </c>
      <c r="E9" s="3">
        <f t="shared" si="1"/>
        <v>0</v>
      </c>
    </row>
    <row r="10" spans="1:6" x14ac:dyDescent="0.25">
      <c r="A10">
        <v>1.1764705882352939</v>
      </c>
      <c r="B10">
        <v>2349.25</v>
      </c>
      <c r="C10">
        <v>37</v>
      </c>
      <c r="D10" s="3">
        <f t="shared" si="0"/>
        <v>-0.20312499999999989</v>
      </c>
      <c r="E10" s="3">
        <f t="shared" si="1"/>
        <v>0</v>
      </c>
    </row>
    <row r="11" spans="1:6" x14ac:dyDescent="0.25">
      <c r="A11">
        <v>0.9375</v>
      </c>
      <c r="B11">
        <v>2349.25</v>
      </c>
      <c r="C11">
        <v>31</v>
      </c>
      <c r="D11" s="3">
        <f t="shared" si="0"/>
        <v>-3.0303030303030335E-2</v>
      </c>
      <c r="E11" s="3">
        <f t="shared" si="1"/>
        <v>0</v>
      </c>
    </row>
    <row r="12" spans="1:6" x14ac:dyDescent="0.25">
      <c r="A12">
        <v>0.90909090909090906</v>
      </c>
      <c r="B12">
        <v>2349.25</v>
      </c>
      <c r="C12">
        <v>42</v>
      </c>
      <c r="D12" s="3">
        <f t="shared" si="0"/>
        <v>-4.7619047619047233E-3</v>
      </c>
      <c r="E12" s="3">
        <f t="shared" si="1"/>
        <v>0</v>
      </c>
    </row>
    <row r="13" spans="1:6" x14ac:dyDescent="0.25">
      <c r="A13">
        <v>0.90476190476190477</v>
      </c>
      <c r="B13">
        <v>2349.25</v>
      </c>
      <c r="C13">
        <v>40</v>
      </c>
      <c r="D13" s="3">
        <f t="shared" si="0"/>
        <v>-0.10197368421052633</v>
      </c>
      <c r="E13" s="3">
        <f t="shared" si="1"/>
        <v>0</v>
      </c>
    </row>
    <row r="14" spans="1:6" x14ac:dyDescent="0.25">
      <c r="A14">
        <v>0.8125</v>
      </c>
      <c r="B14">
        <v>2349.25</v>
      </c>
      <c r="C14">
        <v>29</v>
      </c>
      <c r="D14" s="3">
        <f t="shared" si="0"/>
        <v>-0.10489510489510487</v>
      </c>
      <c r="E14" s="3">
        <f t="shared" si="1"/>
        <v>0</v>
      </c>
    </row>
    <row r="15" spans="1:6" x14ac:dyDescent="0.25">
      <c r="A15">
        <v>0.72727272727272729</v>
      </c>
      <c r="B15">
        <v>2349.25</v>
      </c>
      <c r="C15">
        <v>38</v>
      </c>
      <c r="D15" s="3">
        <f t="shared" si="0"/>
        <v>0.37499999999999994</v>
      </c>
      <c r="E15" s="3">
        <f t="shared" si="1"/>
        <v>0</v>
      </c>
    </row>
    <row r="16" spans="1:6" x14ac:dyDescent="0.25">
      <c r="A16">
        <v>1</v>
      </c>
      <c r="B16">
        <v>2349.25</v>
      </c>
      <c r="C16">
        <v>40</v>
      </c>
      <c r="D16" s="3">
        <f t="shared" si="0"/>
        <v>-0.31578947368421051</v>
      </c>
      <c r="E16" s="3">
        <f t="shared" si="1"/>
        <v>0</v>
      </c>
      <c r="F16" s="5" t="s">
        <v>5</v>
      </c>
    </row>
    <row r="17" spans="1:6" x14ac:dyDescent="0.25">
      <c r="A17">
        <v>0.68421052631578949</v>
      </c>
      <c r="B17">
        <v>2349.25</v>
      </c>
      <c r="C17">
        <v>32</v>
      </c>
      <c r="D17" s="3">
        <f t="shared" si="0"/>
        <v>-0.35042735042735046</v>
      </c>
      <c r="E17" s="3">
        <f t="shared" si="1"/>
        <v>-2.6391401511115925E-4</v>
      </c>
      <c r="F17" s="5">
        <f>CORREL(D16:D98,E16:E98)</f>
        <v>-8.8903394856057125E-2</v>
      </c>
    </row>
    <row r="18" spans="1:6" x14ac:dyDescent="0.25">
      <c r="A18">
        <v>0.44444444444444442</v>
      </c>
      <c r="B18">
        <v>2348.63</v>
      </c>
      <c r="C18">
        <v>39</v>
      </c>
      <c r="D18" s="3">
        <f t="shared" si="0"/>
        <v>0.3295454545454547</v>
      </c>
      <c r="E18" s="3">
        <f t="shared" si="1"/>
        <v>6.429280048367616E-4</v>
      </c>
    </row>
    <row r="19" spans="1:6" x14ac:dyDescent="0.25">
      <c r="A19">
        <v>0.59090909090909094</v>
      </c>
      <c r="B19">
        <v>2350.14</v>
      </c>
      <c r="C19">
        <v>35</v>
      </c>
      <c r="D19" s="3">
        <f t="shared" si="0"/>
        <v>-0.47480106100795755</v>
      </c>
      <c r="E19" s="3">
        <f t="shared" si="1"/>
        <v>4.6380215646733624E-4</v>
      </c>
    </row>
    <row r="20" spans="1:6" x14ac:dyDescent="0.25">
      <c r="A20">
        <v>0.31034482758620691</v>
      </c>
      <c r="B20">
        <v>2351.23</v>
      </c>
      <c r="C20">
        <v>38</v>
      </c>
      <c r="D20" s="3">
        <f t="shared" si="0"/>
        <v>2.2222222222222223</v>
      </c>
      <c r="E20" s="3">
        <f t="shared" si="1"/>
        <v>-1.012236148739217E-3</v>
      </c>
    </row>
    <row r="21" spans="1:6" x14ac:dyDescent="0.25">
      <c r="A21">
        <v>1</v>
      </c>
      <c r="B21">
        <v>2348.85</v>
      </c>
      <c r="C21">
        <v>38</v>
      </c>
      <c r="D21" s="3">
        <f t="shared" si="0"/>
        <v>9.52380952380949E-2</v>
      </c>
      <c r="E21" s="3">
        <f t="shared" si="1"/>
        <v>-6.7266960427440122E-4</v>
      </c>
    </row>
    <row r="22" spans="1:6" x14ac:dyDescent="0.25">
      <c r="A22">
        <v>1.0952380952380949</v>
      </c>
      <c r="B22">
        <v>2347.27</v>
      </c>
      <c r="C22">
        <v>44</v>
      </c>
      <c r="D22" s="3">
        <f t="shared" si="0"/>
        <v>-8.6956521739130155E-2</v>
      </c>
      <c r="E22" s="3">
        <f t="shared" si="1"/>
        <v>-1.7893126909135837E-4</v>
      </c>
    </row>
    <row r="23" spans="1:6" x14ac:dyDescent="0.25">
      <c r="A23">
        <v>1</v>
      </c>
      <c r="B23">
        <v>2346.85</v>
      </c>
      <c r="C23">
        <v>38</v>
      </c>
      <c r="D23" s="3">
        <f t="shared" si="0"/>
        <v>0.64285714285714302</v>
      </c>
      <c r="E23" s="3">
        <f t="shared" si="1"/>
        <v>-5.8376121183709693E-4</v>
      </c>
    </row>
    <row r="24" spans="1:6" x14ac:dyDescent="0.25">
      <c r="A24">
        <v>1.642857142857143</v>
      </c>
      <c r="B24">
        <v>2345.48</v>
      </c>
      <c r="C24">
        <v>37</v>
      </c>
      <c r="D24" s="3">
        <f t="shared" si="0"/>
        <v>-0.55148741418764313</v>
      </c>
      <c r="E24" s="3">
        <f t="shared" si="1"/>
        <v>3.7945324624378494E-4</v>
      </c>
    </row>
    <row r="25" spans="1:6" x14ac:dyDescent="0.25">
      <c r="A25">
        <v>0.73684210526315785</v>
      </c>
      <c r="B25">
        <v>2346.37</v>
      </c>
      <c r="C25">
        <v>33</v>
      </c>
      <c r="D25" s="3">
        <f t="shared" si="0"/>
        <v>-0.14550264550264544</v>
      </c>
      <c r="E25" s="3">
        <f t="shared" si="1"/>
        <v>2.2161892625629454E-4</v>
      </c>
    </row>
    <row r="26" spans="1:6" x14ac:dyDescent="0.25">
      <c r="A26">
        <v>0.62962962962962965</v>
      </c>
      <c r="B26">
        <v>2346.89</v>
      </c>
      <c r="C26">
        <v>44</v>
      </c>
      <c r="D26" s="3">
        <f t="shared" si="0"/>
        <v>0.6875</v>
      </c>
      <c r="E26" s="3">
        <f t="shared" si="1"/>
        <v>-4.6444443497551687E-4</v>
      </c>
    </row>
    <row r="27" spans="1:6" x14ac:dyDescent="0.25">
      <c r="A27">
        <v>1.0625</v>
      </c>
      <c r="B27">
        <v>2345.8000000000002</v>
      </c>
      <c r="C27">
        <v>33</v>
      </c>
      <c r="D27" s="3">
        <f t="shared" si="0"/>
        <v>-0.20743034055727558</v>
      </c>
      <c r="E27" s="3">
        <f t="shared" si="1"/>
        <v>1.6199164464133958E-4</v>
      </c>
    </row>
    <row r="28" spans="1:6" x14ac:dyDescent="0.25">
      <c r="A28">
        <v>0.84210526315789469</v>
      </c>
      <c r="B28">
        <v>2346.1799999999998</v>
      </c>
      <c r="C28">
        <v>35</v>
      </c>
      <c r="D28" s="3">
        <f t="shared" si="0"/>
        <v>-0.16875000000000001</v>
      </c>
      <c r="E28" s="3">
        <f t="shared" si="1"/>
        <v>3.8786452872341821E-4</v>
      </c>
    </row>
    <row r="29" spans="1:6" x14ac:dyDescent="0.25">
      <c r="A29">
        <v>0.7</v>
      </c>
      <c r="B29">
        <v>2347.09</v>
      </c>
      <c r="C29">
        <v>34</v>
      </c>
      <c r="D29" s="3">
        <f t="shared" si="0"/>
        <v>0.21428571428571433</v>
      </c>
      <c r="E29" s="3">
        <f t="shared" si="1"/>
        <v>-3.7493236305387057E-4</v>
      </c>
    </row>
    <row r="30" spans="1:6" x14ac:dyDescent="0.25">
      <c r="A30">
        <v>0.85</v>
      </c>
      <c r="B30">
        <v>2346.21</v>
      </c>
      <c r="C30">
        <v>37</v>
      </c>
      <c r="D30" s="3">
        <f t="shared" si="0"/>
        <v>0.54411764705882359</v>
      </c>
      <c r="E30" s="3">
        <f t="shared" si="1"/>
        <v>1.0442373018612222E-3</v>
      </c>
    </row>
    <row r="31" spans="1:6" x14ac:dyDescent="0.25">
      <c r="A31">
        <v>1.3125</v>
      </c>
      <c r="B31">
        <v>2348.66</v>
      </c>
      <c r="C31">
        <v>37</v>
      </c>
      <c r="D31" s="3">
        <f t="shared" si="0"/>
        <v>-0.32275132275132279</v>
      </c>
      <c r="E31" s="3">
        <f t="shared" si="1"/>
        <v>2.5546481823693676E-4</v>
      </c>
    </row>
    <row r="32" spans="1:6" x14ac:dyDescent="0.25">
      <c r="A32">
        <v>0.88888888888888884</v>
      </c>
      <c r="B32">
        <v>2349.2600000000002</v>
      </c>
      <c r="C32">
        <v>34</v>
      </c>
      <c r="D32" s="3">
        <f t="shared" si="0"/>
        <v>0.81730769230769196</v>
      </c>
      <c r="E32" s="3">
        <f t="shared" si="1"/>
        <v>-1.0811915241396943E-3</v>
      </c>
    </row>
    <row r="33" spans="1:5" x14ac:dyDescent="0.25">
      <c r="A33">
        <v>1.615384615384615</v>
      </c>
      <c r="B33">
        <v>2346.7199999999998</v>
      </c>
      <c r="C33">
        <v>34</v>
      </c>
      <c r="D33" s="3">
        <f t="shared" si="0"/>
        <v>-0.46938775510204073</v>
      </c>
      <c r="E33" s="3">
        <f t="shared" si="1"/>
        <v>-1.1377582327672744E-3</v>
      </c>
    </row>
    <row r="34" spans="1:5" x14ac:dyDescent="0.25">
      <c r="A34">
        <v>0.8571428571428571</v>
      </c>
      <c r="B34">
        <v>2344.0500000000002</v>
      </c>
      <c r="C34">
        <v>26</v>
      </c>
      <c r="D34" s="3">
        <f t="shared" si="0"/>
        <v>8.8888888888888962E-2</v>
      </c>
      <c r="E34" s="3">
        <f t="shared" si="1"/>
        <v>-1.1475864422687461E-3</v>
      </c>
    </row>
    <row r="35" spans="1:5" x14ac:dyDescent="0.25">
      <c r="A35">
        <v>0.93333333333333335</v>
      </c>
      <c r="B35">
        <v>2341.36</v>
      </c>
      <c r="C35">
        <v>29</v>
      </c>
      <c r="D35" s="3">
        <f t="shared" si="0"/>
        <v>0.42857142857142821</v>
      </c>
      <c r="E35" s="3">
        <f t="shared" si="1"/>
        <v>7.2607373492321466E-4</v>
      </c>
    </row>
    <row r="36" spans="1:5" x14ac:dyDescent="0.25">
      <c r="A36">
        <v>1.333333333333333</v>
      </c>
      <c r="B36">
        <v>2343.06</v>
      </c>
      <c r="C36">
        <v>42</v>
      </c>
      <c r="D36" s="3">
        <f t="shared" si="0"/>
        <v>-0.36249999999999988</v>
      </c>
      <c r="E36" s="3">
        <f t="shared" si="1"/>
        <v>-5.8470547062383844E-4</v>
      </c>
    </row>
    <row r="37" spans="1:5" x14ac:dyDescent="0.25">
      <c r="A37">
        <v>0.85</v>
      </c>
      <c r="B37">
        <v>2341.69</v>
      </c>
      <c r="C37">
        <v>37</v>
      </c>
      <c r="D37" s="3">
        <f t="shared" si="0"/>
        <v>0.33333333333333309</v>
      </c>
      <c r="E37" s="3">
        <f t="shared" si="1"/>
        <v>-7.5159393429540986E-4</v>
      </c>
    </row>
    <row r="38" spans="1:5" x14ac:dyDescent="0.25">
      <c r="A38">
        <v>1.1333333333333331</v>
      </c>
      <c r="B38">
        <v>2339.9299999999998</v>
      </c>
      <c r="C38">
        <v>32</v>
      </c>
      <c r="D38" s="3">
        <f t="shared" si="0"/>
        <v>-0.70588235294117652</v>
      </c>
      <c r="E38" s="3">
        <f t="shared" si="1"/>
        <v>4.0172141901683155E-4</v>
      </c>
    </row>
    <row r="39" spans="1:5" x14ac:dyDescent="0.25">
      <c r="A39">
        <v>0.33333333333333331</v>
      </c>
      <c r="B39">
        <v>2340.87</v>
      </c>
      <c r="C39">
        <v>36</v>
      </c>
      <c r="D39" s="3">
        <f t="shared" si="0"/>
        <v>1.4705882352941178</v>
      </c>
      <c r="E39" s="3">
        <f t="shared" si="1"/>
        <v>8.1593595543550442E-4</v>
      </c>
    </row>
    <row r="40" spans="1:5" x14ac:dyDescent="0.25">
      <c r="A40">
        <v>0.82352941176470584</v>
      </c>
      <c r="B40">
        <v>2342.7800000000002</v>
      </c>
      <c r="C40">
        <v>31</v>
      </c>
      <c r="D40" s="3">
        <f t="shared" si="0"/>
        <v>-6.4935064935063846E-3</v>
      </c>
      <c r="E40" s="3">
        <f t="shared" si="1"/>
        <v>1.0244239749348282E-4</v>
      </c>
    </row>
    <row r="41" spans="1:5" x14ac:dyDescent="0.25">
      <c r="A41">
        <v>0.81818181818181823</v>
      </c>
      <c r="B41">
        <v>2343.02</v>
      </c>
      <c r="C41">
        <v>40</v>
      </c>
      <c r="D41" s="3">
        <f t="shared" si="0"/>
        <v>-0.11728395061728401</v>
      </c>
      <c r="E41" s="3">
        <f t="shared" si="1"/>
        <v>6.8287936082429715E-5</v>
      </c>
    </row>
    <row r="42" spans="1:5" x14ac:dyDescent="0.25">
      <c r="A42">
        <v>0.72222222222222221</v>
      </c>
      <c r="B42">
        <v>2343.1799999999998</v>
      </c>
      <c r="C42">
        <v>31</v>
      </c>
      <c r="D42" s="3">
        <f t="shared" si="0"/>
        <v>0.96153846153846201</v>
      </c>
      <c r="E42" s="3">
        <f t="shared" si="1"/>
        <v>-8.5354091448295957E-6</v>
      </c>
    </row>
    <row r="43" spans="1:5" x14ac:dyDescent="0.25">
      <c r="A43">
        <v>1.416666666666667</v>
      </c>
      <c r="B43">
        <v>2343.16</v>
      </c>
      <c r="C43">
        <v>29</v>
      </c>
      <c r="D43" s="3">
        <f t="shared" si="0"/>
        <v>-0.3312693498452014</v>
      </c>
      <c r="E43" s="3">
        <f t="shared" si="1"/>
        <v>2.1338704996671164E-4</v>
      </c>
    </row>
    <row r="44" spans="1:5" x14ac:dyDescent="0.25">
      <c r="A44">
        <v>0.94736842105263153</v>
      </c>
      <c r="B44">
        <v>2343.66</v>
      </c>
      <c r="C44">
        <v>37</v>
      </c>
      <c r="D44" s="3">
        <f t="shared" si="0"/>
        <v>-6.1728395061728392E-2</v>
      </c>
      <c r="E44" s="3">
        <f t="shared" si="1"/>
        <v>-2.6027666129032056E-4</v>
      </c>
    </row>
    <row r="45" spans="1:5" x14ac:dyDescent="0.25">
      <c r="A45">
        <v>0.88888888888888884</v>
      </c>
      <c r="B45">
        <v>2343.0500000000002</v>
      </c>
      <c r="C45">
        <v>34</v>
      </c>
      <c r="D45" s="3">
        <f t="shared" si="0"/>
        <v>-0.65760869565217384</v>
      </c>
      <c r="E45" s="3">
        <f t="shared" si="1"/>
        <v>5.9324384882946269E-4</v>
      </c>
    </row>
    <row r="46" spans="1:5" x14ac:dyDescent="0.25">
      <c r="A46">
        <v>0.30434782608695649</v>
      </c>
      <c r="B46">
        <v>2344.44</v>
      </c>
      <c r="C46">
        <v>30</v>
      </c>
      <c r="D46" s="3">
        <f t="shared" si="0"/>
        <v>2.0510204081632657</v>
      </c>
      <c r="E46" s="3">
        <f t="shared" si="1"/>
        <v>2.559246557811052E-5</v>
      </c>
    </row>
    <row r="47" spans="1:5" x14ac:dyDescent="0.25">
      <c r="A47">
        <v>0.9285714285714286</v>
      </c>
      <c r="B47">
        <v>2344.5</v>
      </c>
      <c r="C47">
        <v>27</v>
      </c>
      <c r="D47" s="3">
        <f t="shared" si="0"/>
        <v>0.1538461538461533</v>
      </c>
      <c r="E47" s="3">
        <f t="shared" si="1"/>
        <v>1.8340797611424026E-4</v>
      </c>
    </row>
    <row r="48" spans="1:5" x14ac:dyDescent="0.25">
      <c r="A48">
        <v>1.071428571428571</v>
      </c>
      <c r="B48">
        <v>2344.9299999999998</v>
      </c>
      <c r="C48">
        <v>29</v>
      </c>
      <c r="D48" s="3">
        <f t="shared" si="0"/>
        <v>-0.11851851851851815</v>
      </c>
      <c r="E48" s="3">
        <f t="shared" si="1"/>
        <v>-3.7101320721722651E-4</v>
      </c>
    </row>
    <row r="49" spans="1:5" x14ac:dyDescent="0.25">
      <c r="A49">
        <v>0.94444444444444442</v>
      </c>
      <c r="B49">
        <v>2344.06</v>
      </c>
      <c r="C49">
        <v>35</v>
      </c>
      <c r="D49" s="3">
        <f t="shared" si="0"/>
        <v>-0.13368983957219244</v>
      </c>
      <c r="E49" s="3">
        <f t="shared" si="1"/>
        <v>-4.4794075236970351E-4</v>
      </c>
    </row>
    <row r="50" spans="1:5" x14ac:dyDescent="0.25">
      <c r="A50">
        <v>0.81818181818181823</v>
      </c>
      <c r="B50">
        <v>2343.0100000000002</v>
      </c>
      <c r="C50">
        <v>40</v>
      </c>
      <c r="D50" s="3">
        <f t="shared" si="0"/>
        <v>0.3444444444444445</v>
      </c>
      <c r="E50" s="3">
        <f t="shared" si="1"/>
        <v>-6.4020213315389577E-5</v>
      </c>
    </row>
    <row r="51" spans="1:5" x14ac:dyDescent="0.25">
      <c r="A51">
        <v>1.1000000000000001</v>
      </c>
      <c r="B51">
        <v>2342.86</v>
      </c>
      <c r="C51">
        <v>42</v>
      </c>
      <c r="D51" s="3">
        <f t="shared" si="0"/>
        <v>-0.58333333333333348</v>
      </c>
      <c r="E51" s="3">
        <f t="shared" si="1"/>
        <v>6.5731627156550686E-4</v>
      </c>
    </row>
    <row r="52" spans="1:5" x14ac:dyDescent="0.25">
      <c r="A52">
        <v>0.45833333333333331</v>
      </c>
      <c r="B52">
        <v>2344.4</v>
      </c>
      <c r="C52">
        <v>35</v>
      </c>
      <c r="D52" s="3">
        <f t="shared" si="0"/>
        <v>2.1168831168831184</v>
      </c>
      <c r="E52" s="3">
        <f t="shared" si="1"/>
        <v>-1.023716089405547E-4</v>
      </c>
    </row>
    <row r="53" spans="1:5" x14ac:dyDescent="0.25">
      <c r="A53">
        <v>1.428571428571429</v>
      </c>
      <c r="B53">
        <v>2344.16</v>
      </c>
      <c r="C53">
        <v>34</v>
      </c>
      <c r="D53" s="3">
        <f t="shared" si="0"/>
        <v>-0.25882352941176479</v>
      </c>
      <c r="E53" s="3">
        <f t="shared" si="1"/>
        <v>-2.9861442904797013E-5</v>
      </c>
    </row>
    <row r="54" spans="1:5" x14ac:dyDescent="0.25">
      <c r="A54">
        <v>1.0588235294117649</v>
      </c>
      <c r="B54">
        <v>2344.09</v>
      </c>
      <c r="C54">
        <v>35</v>
      </c>
      <c r="D54" s="3">
        <f t="shared" si="0"/>
        <v>0.25925925925925869</v>
      </c>
      <c r="E54" s="3">
        <f t="shared" si="1"/>
        <v>1.4931167318657092E-4</v>
      </c>
    </row>
    <row r="55" spans="1:5" x14ac:dyDescent="0.25">
      <c r="A55">
        <v>1.333333333333333</v>
      </c>
      <c r="B55">
        <v>2344.44</v>
      </c>
      <c r="C55">
        <v>35</v>
      </c>
      <c r="D55" s="3">
        <f t="shared" si="0"/>
        <v>-0.5657894736842104</v>
      </c>
      <c r="E55" s="3">
        <f t="shared" si="1"/>
        <v>3.2417123065626058E-4</v>
      </c>
    </row>
    <row r="56" spans="1:5" x14ac:dyDescent="0.25">
      <c r="A56">
        <v>0.57894736842105265</v>
      </c>
      <c r="B56">
        <v>2345.1999999999998</v>
      </c>
      <c r="C56">
        <v>30</v>
      </c>
      <c r="D56" s="3">
        <f t="shared" si="0"/>
        <v>0.54545454545454541</v>
      </c>
      <c r="E56" s="3">
        <f t="shared" si="1"/>
        <v>5.1168343851418051E-5</v>
      </c>
    </row>
    <row r="57" spans="1:5" x14ac:dyDescent="0.25">
      <c r="A57">
        <v>0.89473684210526316</v>
      </c>
      <c r="B57">
        <v>2345.3200000000002</v>
      </c>
      <c r="C57">
        <v>36</v>
      </c>
      <c r="D57" s="3">
        <f t="shared" si="0"/>
        <v>-0.23529411764705882</v>
      </c>
      <c r="E57" s="3">
        <f t="shared" si="1"/>
        <v>3.4110483857182487E-5</v>
      </c>
    </row>
    <row r="58" spans="1:5" x14ac:dyDescent="0.25">
      <c r="A58">
        <v>0.68421052631578949</v>
      </c>
      <c r="B58">
        <v>2345.4</v>
      </c>
      <c r="C58">
        <v>32</v>
      </c>
      <c r="D58" s="3">
        <f t="shared" si="0"/>
        <v>-0.18803418803418803</v>
      </c>
      <c r="E58" s="3">
        <f t="shared" si="1"/>
        <v>3.0272021829966586E-4</v>
      </c>
    </row>
    <row r="59" spans="1:5" x14ac:dyDescent="0.25">
      <c r="A59">
        <v>0.55555555555555558</v>
      </c>
      <c r="B59">
        <v>2346.11</v>
      </c>
      <c r="C59">
        <v>28</v>
      </c>
      <c r="D59" s="3">
        <f t="shared" si="0"/>
        <v>1.1999999999999997</v>
      </c>
      <c r="E59" s="3">
        <f t="shared" si="1"/>
        <v>-7.7575220258221641E-4</v>
      </c>
    </row>
    <row r="60" spans="1:5" x14ac:dyDescent="0.25">
      <c r="A60">
        <v>1.2222222222222221</v>
      </c>
      <c r="B60">
        <v>2344.29</v>
      </c>
      <c r="C60">
        <v>40</v>
      </c>
      <c r="D60" s="3">
        <f t="shared" si="0"/>
        <v>-0.18181818181818174</v>
      </c>
      <c r="E60" s="3">
        <f t="shared" si="1"/>
        <v>-5.8013300402259414E-4</v>
      </c>
    </row>
    <row r="61" spans="1:5" x14ac:dyDescent="0.25">
      <c r="A61">
        <v>1</v>
      </c>
      <c r="B61">
        <v>2342.9299999999998</v>
      </c>
      <c r="C61">
        <v>44</v>
      </c>
      <c r="D61" s="3">
        <f t="shared" si="0"/>
        <v>-0.54545454545454553</v>
      </c>
      <c r="E61" s="3">
        <f t="shared" si="1"/>
        <v>3.1157567661006444E-4</v>
      </c>
    </row>
    <row r="62" spans="1:5" x14ac:dyDescent="0.25">
      <c r="A62">
        <v>0.45454545454545447</v>
      </c>
      <c r="B62">
        <v>2343.66</v>
      </c>
      <c r="C62">
        <v>32</v>
      </c>
      <c r="D62" s="3">
        <f t="shared" si="0"/>
        <v>1.538461538461572E-2</v>
      </c>
      <c r="E62" s="3">
        <f t="shared" si="1"/>
        <v>-1.3227174590168601E-4</v>
      </c>
    </row>
    <row r="63" spans="1:5" x14ac:dyDescent="0.25">
      <c r="A63">
        <v>0.46153846153846162</v>
      </c>
      <c r="B63">
        <v>2343.35</v>
      </c>
      <c r="C63">
        <v>38</v>
      </c>
      <c r="D63" s="3">
        <f t="shared" si="0"/>
        <v>0.28395061728395032</v>
      </c>
      <c r="E63" s="3">
        <f t="shared" si="1"/>
        <v>1.6642840378085761E-4</v>
      </c>
    </row>
    <row r="64" spans="1:5" x14ac:dyDescent="0.25">
      <c r="A64">
        <v>0.59259259259259256</v>
      </c>
      <c r="B64">
        <v>2343.7399999999998</v>
      </c>
      <c r="C64">
        <v>43</v>
      </c>
      <c r="D64" s="3">
        <f t="shared" si="0"/>
        <v>5.4687500000000056E-2</v>
      </c>
      <c r="E64" s="3">
        <f t="shared" si="1"/>
        <v>-3.3280141995261649E-4</v>
      </c>
    </row>
    <row r="65" spans="1:5" x14ac:dyDescent="0.25">
      <c r="A65">
        <v>0.625</v>
      </c>
      <c r="B65">
        <v>2342.96</v>
      </c>
      <c r="C65">
        <v>39</v>
      </c>
      <c r="D65" s="3">
        <f t="shared" si="0"/>
        <v>-0.3454545454545454</v>
      </c>
      <c r="E65" s="3">
        <f t="shared" si="1"/>
        <v>6.8289684843042339E-5</v>
      </c>
    </row>
    <row r="66" spans="1:5" x14ac:dyDescent="0.25">
      <c r="A66">
        <v>0.40909090909090912</v>
      </c>
      <c r="B66">
        <v>2343.12</v>
      </c>
      <c r="C66">
        <v>31</v>
      </c>
      <c r="D66" s="3">
        <f t="shared" si="0"/>
        <v>-0.3623188405797102</v>
      </c>
      <c r="E66" s="3">
        <f t="shared" si="1"/>
        <v>-2.3046194817165304E-4</v>
      </c>
    </row>
    <row r="67" spans="1:5" x14ac:dyDescent="0.25">
      <c r="A67">
        <v>0.2608695652173913</v>
      </c>
      <c r="B67">
        <v>2342.58</v>
      </c>
      <c r="C67">
        <v>29</v>
      </c>
      <c r="D67" s="3">
        <f t="shared" ref="D67:D109" si="2">(A68-A67)/A67</f>
        <v>0.75694444444444442</v>
      </c>
      <c r="E67" s="3">
        <f t="shared" ref="E67:E109" si="3">(B68-B67)/B67</f>
        <v>4.2687976504537733E-4</v>
      </c>
    </row>
    <row r="68" spans="1:5" x14ac:dyDescent="0.25">
      <c r="A68">
        <v>0.45833333333333331</v>
      </c>
      <c r="B68">
        <v>2343.58</v>
      </c>
      <c r="C68">
        <v>35</v>
      </c>
      <c r="D68" s="3">
        <f t="shared" si="2"/>
        <v>-0.53719008264462809</v>
      </c>
      <c r="E68" s="3">
        <f t="shared" si="3"/>
        <v>-4.3523156879644897E-4</v>
      </c>
    </row>
    <row r="69" spans="1:5" x14ac:dyDescent="0.25">
      <c r="A69">
        <v>0.2121212121212121</v>
      </c>
      <c r="B69">
        <v>2342.56</v>
      </c>
      <c r="C69">
        <v>40</v>
      </c>
      <c r="D69" s="3">
        <f t="shared" si="2"/>
        <v>1.1428571428571428</v>
      </c>
      <c r="E69" s="3">
        <f t="shared" si="3"/>
        <v>1.1098968649691716E-4</v>
      </c>
    </row>
    <row r="70" spans="1:5" x14ac:dyDescent="0.25">
      <c r="A70">
        <v>0.45454545454545447</v>
      </c>
      <c r="B70">
        <v>2342.8200000000002</v>
      </c>
      <c r="C70">
        <v>32</v>
      </c>
      <c r="D70" s="3">
        <f t="shared" si="2"/>
        <v>0.24347826086956531</v>
      </c>
      <c r="E70" s="3">
        <f t="shared" si="3"/>
        <v>-7.2562125984955203E-5</v>
      </c>
    </row>
    <row r="71" spans="1:5" x14ac:dyDescent="0.25">
      <c r="A71">
        <v>0.56521739130434778</v>
      </c>
      <c r="B71">
        <v>2342.65</v>
      </c>
      <c r="C71">
        <v>36</v>
      </c>
      <c r="D71" s="3">
        <f t="shared" si="2"/>
        <v>0.65865384615384626</v>
      </c>
      <c r="E71" s="3">
        <f t="shared" si="3"/>
        <v>2.8173222632482637E-4</v>
      </c>
    </row>
    <row r="72" spans="1:5" x14ac:dyDescent="0.25">
      <c r="A72">
        <v>0.9375</v>
      </c>
      <c r="B72">
        <v>2343.31</v>
      </c>
      <c r="C72">
        <v>31</v>
      </c>
      <c r="D72" s="3">
        <f t="shared" si="2"/>
        <v>-0.44126984126984126</v>
      </c>
      <c r="E72" s="3">
        <f t="shared" si="3"/>
        <v>-2.9872274688438026E-5</v>
      </c>
    </row>
    <row r="73" spans="1:5" x14ac:dyDescent="0.25">
      <c r="A73">
        <v>0.52380952380952384</v>
      </c>
      <c r="B73">
        <v>2343.2399999999998</v>
      </c>
      <c r="C73">
        <v>32</v>
      </c>
      <c r="D73" s="3">
        <f t="shared" si="2"/>
        <v>0.45454545454545436</v>
      </c>
      <c r="E73" s="3">
        <f t="shared" si="3"/>
        <v>8.1084310612679279E-5</v>
      </c>
    </row>
    <row r="74" spans="1:5" x14ac:dyDescent="0.25">
      <c r="A74">
        <v>0.76190476190476186</v>
      </c>
      <c r="B74">
        <v>2343.4299999999998</v>
      </c>
      <c r="C74">
        <v>37</v>
      </c>
      <c r="D74" s="3">
        <f t="shared" si="2"/>
        <v>-0.41666666666666669</v>
      </c>
      <c r="E74" s="3">
        <f t="shared" si="3"/>
        <v>1.2801747865393928E-5</v>
      </c>
    </row>
    <row r="75" spans="1:5" x14ac:dyDescent="0.25">
      <c r="A75">
        <v>0.44444444444444442</v>
      </c>
      <c r="B75">
        <v>2343.46</v>
      </c>
      <c r="C75">
        <v>39</v>
      </c>
      <c r="D75" s="3">
        <f t="shared" si="2"/>
        <v>0.43181818181818188</v>
      </c>
      <c r="E75" s="3">
        <f t="shared" si="3"/>
        <v>-5.2486494328899075E-4</v>
      </c>
    </row>
    <row r="76" spans="1:5" x14ac:dyDescent="0.25">
      <c r="A76">
        <v>0.63636363636363635</v>
      </c>
      <c r="B76">
        <v>2342.23</v>
      </c>
      <c r="C76">
        <v>36</v>
      </c>
      <c r="D76" s="3">
        <f t="shared" si="2"/>
        <v>-0.40136054421768719</v>
      </c>
      <c r="E76" s="3">
        <f t="shared" si="3"/>
        <v>-3.5009371411012742E-4</v>
      </c>
    </row>
    <row r="77" spans="1:5" x14ac:dyDescent="0.25">
      <c r="A77">
        <v>0.38095238095238088</v>
      </c>
      <c r="B77">
        <v>2341.41</v>
      </c>
      <c r="C77">
        <v>29</v>
      </c>
      <c r="D77" s="3">
        <f t="shared" si="2"/>
        <v>-1.5624999999999802E-2</v>
      </c>
      <c r="E77" s="3">
        <f t="shared" si="3"/>
        <v>7.6876753751069251E-5</v>
      </c>
    </row>
    <row r="78" spans="1:5" x14ac:dyDescent="0.25">
      <c r="A78">
        <v>0.375</v>
      </c>
      <c r="B78">
        <v>2341.59</v>
      </c>
      <c r="C78">
        <v>33</v>
      </c>
      <c r="D78" s="3">
        <f t="shared" si="2"/>
        <v>1.303030303030303</v>
      </c>
      <c r="E78" s="3">
        <f t="shared" si="3"/>
        <v>8.541204907768571E-5</v>
      </c>
    </row>
    <row r="79" spans="1:5" x14ac:dyDescent="0.25">
      <c r="A79">
        <v>0.86363636363636365</v>
      </c>
      <c r="B79">
        <v>2341.79</v>
      </c>
      <c r="C79">
        <v>41</v>
      </c>
      <c r="D79" s="3">
        <f t="shared" si="2"/>
        <v>-0.46240601503759399</v>
      </c>
      <c r="E79" s="3">
        <f t="shared" si="3"/>
        <v>-5.1242852689562623E-5</v>
      </c>
    </row>
    <row r="80" spans="1:5" x14ac:dyDescent="0.25">
      <c r="A80">
        <v>0.4642857142857143</v>
      </c>
      <c r="B80">
        <v>2341.67</v>
      </c>
      <c r="C80">
        <v>41</v>
      </c>
      <c r="D80" s="3">
        <f t="shared" si="2"/>
        <v>0.79487179487179493</v>
      </c>
      <c r="E80" s="3">
        <f t="shared" si="3"/>
        <v>3.6725926368793524E-4</v>
      </c>
    </row>
    <row r="81" spans="1:5" x14ac:dyDescent="0.25">
      <c r="A81">
        <v>0.83333333333333337</v>
      </c>
      <c r="B81">
        <v>2342.5300000000002</v>
      </c>
      <c r="C81">
        <v>33</v>
      </c>
      <c r="D81" s="3">
        <f t="shared" si="2"/>
        <v>-0.17894736842105266</v>
      </c>
      <c r="E81" s="3">
        <f t="shared" si="3"/>
        <v>-2.6467110346520452E-4</v>
      </c>
    </row>
    <row r="82" spans="1:5" x14ac:dyDescent="0.25">
      <c r="A82">
        <v>0.68421052631578949</v>
      </c>
      <c r="B82">
        <v>2341.91</v>
      </c>
      <c r="C82">
        <v>32</v>
      </c>
      <c r="D82" s="3">
        <f t="shared" si="2"/>
        <v>-4.6822742474916398E-2</v>
      </c>
      <c r="E82" s="3">
        <f t="shared" si="3"/>
        <v>3.9711175920521759E-4</v>
      </c>
    </row>
    <row r="83" spans="1:5" x14ac:dyDescent="0.25">
      <c r="A83">
        <v>0.65217391304347827</v>
      </c>
      <c r="B83">
        <v>2342.84</v>
      </c>
      <c r="C83">
        <v>38</v>
      </c>
      <c r="D83" s="3">
        <f t="shared" si="2"/>
        <v>7.333333333333325E-2</v>
      </c>
      <c r="E83" s="3">
        <f t="shared" si="3"/>
        <v>2.8170937836124294E-4</v>
      </c>
    </row>
    <row r="84" spans="1:5" x14ac:dyDescent="0.25">
      <c r="A84">
        <v>0.7</v>
      </c>
      <c r="B84">
        <v>2343.5</v>
      </c>
      <c r="C84">
        <v>34</v>
      </c>
      <c r="D84" s="3">
        <f t="shared" si="2"/>
        <v>-2.5974025974025983E-2</v>
      </c>
      <c r="E84" s="3">
        <f t="shared" si="3"/>
        <v>2.0482184766375857E-4</v>
      </c>
    </row>
    <row r="85" spans="1:5" x14ac:dyDescent="0.25">
      <c r="A85">
        <v>0.68181818181818177</v>
      </c>
      <c r="B85">
        <v>2343.98</v>
      </c>
      <c r="C85">
        <v>37</v>
      </c>
      <c r="D85" s="3">
        <f t="shared" si="2"/>
        <v>0.61333333333333362</v>
      </c>
      <c r="E85" s="3">
        <f t="shared" si="3"/>
        <v>-8.9591208116125722E-5</v>
      </c>
    </row>
    <row r="86" spans="1:5" x14ac:dyDescent="0.25">
      <c r="A86">
        <v>1.1000000000000001</v>
      </c>
      <c r="B86">
        <v>2343.77</v>
      </c>
      <c r="C86">
        <v>42</v>
      </c>
      <c r="D86" s="3">
        <f t="shared" si="2"/>
        <v>-0.25133689839572204</v>
      </c>
      <c r="E86" s="3">
        <f t="shared" si="3"/>
        <v>3.1573063909864723E-4</v>
      </c>
    </row>
    <row r="87" spans="1:5" x14ac:dyDescent="0.25">
      <c r="A87">
        <v>0.82352941176470584</v>
      </c>
      <c r="B87">
        <v>2344.5100000000002</v>
      </c>
      <c r="C87">
        <v>31</v>
      </c>
      <c r="D87" s="3">
        <f t="shared" si="2"/>
        <v>-7.1428571428571452E-2</v>
      </c>
      <c r="E87" s="3">
        <f t="shared" si="3"/>
        <v>-1.4928492520840762E-4</v>
      </c>
    </row>
    <row r="88" spans="1:5" x14ac:dyDescent="0.25">
      <c r="A88">
        <v>0.76470588235294112</v>
      </c>
      <c r="B88">
        <v>2344.16</v>
      </c>
      <c r="C88">
        <v>30</v>
      </c>
      <c r="D88" s="3">
        <f t="shared" si="2"/>
        <v>-0.22727272727272718</v>
      </c>
      <c r="E88" s="3">
        <f t="shared" si="3"/>
        <v>3.754009965190555E-4</v>
      </c>
    </row>
    <row r="89" spans="1:5" x14ac:dyDescent="0.25">
      <c r="A89">
        <v>0.59090909090909094</v>
      </c>
      <c r="B89">
        <v>2345.04</v>
      </c>
      <c r="C89">
        <v>35</v>
      </c>
      <c r="D89" s="3">
        <f t="shared" si="2"/>
        <v>-0.19413919413919414</v>
      </c>
      <c r="E89" s="3">
        <f t="shared" si="3"/>
        <v>-4.2643195851631121E-5</v>
      </c>
    </row>
    <row r="90" spans="1:5" x14ac:dyDescent="0.25">
      <c r="A90">
        <v>0.47619047619047622</v>
      </c>
      <c r="B90">
        <v>2344.94</v>
      </c>
      <c r="C90">
        <v>31</v>
      </c>
      <c r="D90" s="3">
        <f t="shared" si="2"/>
        <v>0.82608695652173891</v>
      </c>
      <c r="E90" s="3">
        <f t="shared" si="3"/>
        <v>6.4820421844481388E-4</v>
      </c>
    </row>
    <row r="91" spans="1:5" x14ac:dyDescent="0.25">
      <c r="A91">
        <v>0.86956521739130432</v>
      </c>
      <c r="B91">
        <v>2346.46</v>
      </c>
      <c r="C91">
        <v>43</v>
      </c>
      <c r="D91" s="3">
        <f t="shared" si="2"/>
        <v>0.34166666666666706</v>
      </c>
      <c r="E91" s="3">
        <f t="shared" si="3"/>
        <v>-2.386573817580293E-4</v>
      </c>
    </row>
    <row r="92" spans="1:5" x14ac:dyDescent="0.25">
      <c r="A92">
        <v>1.166666666666667</v>
      </c>
      <c r="B92">
        <v>2345.9</v>
      </c>
      <c r="C92">
        <v>39</v>
      </c>
      <c r="D92" s="3">
        <f t="shared" si="2"/>
        <v>-0.25714285714285728</v>
      </c>
      <c r="E92" s="3">
        <f t="shared" si="3"/>
        <v>-1.4493371413962466E-4</v>
      </c>
    </row>
    <row r="93" spans="1:5" x14ac:dyDescent="0.25">
      <c r="A93">
        <v>0.8666666666666667</v>
      </c>
      <c r="B93">
        <v>2345.56</v>
      </c>
      <c r="C93">
        <v>28</v>
      </c>
      <c r="D93" s="3">
        <f t="shared" si="2"/>
        <v>-0.34065934065934073</v>
      </c>
      <c r="E93" s="3">
        <f t="shared" si="3"/>
        <v>-1.6627159399029343E-4</v>
      </c>
    </row>
    <row r="94" spans="1:5" x14ac:dyDescent="0.25">
      <c r="A94">
        <v>0.5714285714285714</v>
      </c>
      <c r="B94">
        <v>2345.17</v>
      </c>
      <c r="C94">
        <v>33</v>
      </c>
      <c r="D94" s="3">
        <f t="shared" si="2"/>
        <v>0.63333333333333341</v>
      </c>
      <c r="E94" s="3">
        <f t="shared" si="3"/>
        <v>6.3108431371713698E-4</v>
      </c>
    </row>
    <row r="95" spans="1:5" x14ac:dyDescent="0.25">
      <c r="A95">
        <v>0.93333333333333335</v>
      </c>
      <c r="B95">
        <v>2346.65</v>
      </c>
      <c r="C95">
        <v>29</v>
      </c>
      <c r="D95" s="3">
        <f t="shared" si="2"/>
        <v>-0.23469387755102039</v>
      </c>
      <c r="E95" s="3">
        <f t="shared" si="3"/>
        <v>2.2159248290114922E-4</v>
      </c>
    </row>
    <row r="96" spans="1:5" x14ac:dyDescent="0.25">
      <c r="A96">
        <v>0.7142857142857143</v>
      </c>
      <c r="B96">
        <v>2347.17</v>
      </c>
      <c r="C96">
        <v>36</v>
      </c>
      <c r="D96" s="3">
        <f t="shared" si="2"/>
        <v>-0.23636363636363644</v>
      </c>
      <c r="E96" s="3">
        <f t="shared" si="3"/>
        <v>2.1302249091342828E-5</v>
      </c>
    </row>
    <row r="97" spans="1:5" x14ac:dyDescent="0.25">
      <c r="A97">
        <v>0.54545454545454541</v>
      </c>
      <c r="B97">
        <v>2347.2199999999998</v>
      </c>
      <c r="C97">
        <v>34</v>
      </c>
      <c r="D97" s="3">
        <f t="shared" si="2"/>
        <v>0.65000000000000013</v>
      </c>
      <c r="E97" s="3">
        <f t="shared" si="3"/>
        <v>0</v>
      </c>
    </row>
    <row r="98" spans="1:5" x14ac:dyDescent="0.25">
      <c r="A98">
        <v>0.9</v>
      </c>
      <c r="B98">
        <v>2347.2199999999998</v>
      </c>
      <c r="C98">
        <v>38</v>
      </c>
      <c r="D98" s="3">
        <f t="shared" si="2"/>
        <v>-0.14141414141414146</v>
      </c>
      <c r="E98" s="3">
        <f t="shared" si="3"/>
        <v>0</v>
      </c>
    </row>
    <row r="99" spans="1:5" x14ac:dyDescent="0.25">
      <c r="A99">
        <v>0.77272727272727271</v>
      </c>
      <c r="B99">
        <v>2347.2199999999998</v>
      </c>
      <c r="C99">
        <v>39</v>
      </c>
      <c r="D99" s="3">
        <f t="shared" si="2"/>
        <v>-0.1717647058823529</v>
      </c>
      <c r="E99" s="3">
        <f t="shared" si="3"/>
        <v>0</v>
      </c>
    </row>
    <row r="100" spans="1:5" x14ac:dyDescent="0.25">
      <c r="A100">
        <v>0.64</v>
      </c>
      <c r="B100">
        <v>2347.2199999999998</v>
      </c>
      <c r="C100">
        <v>41</v>
      </c>
      <c r="D100" s="3">
        <f t="shared" si="2"/>
        <v>0.90972222222222199</v>
      </c>
      <c r="E100" s="3">
        <f t="shared" si="3"/>
        <v>0</v>
      </c>
    </row>
    <row r="101" spans="1:5" x14ac:dyDescent="0.25">
      <c r="A101">
        <v>1.2222222222222221</v>
      </c>
      <c r="B101">
        <v>2347.2199999999998</v>
      </c>
      <c r="C101">
        <v>40</v>
      </c>
      <c r="D101" s="3">
        <f t="shared" si="2"/>
        <v>-0.55371900826446285</v>
      </c>
      <c r="E101" s="3">
        <f t="shared" si="3"/>
        <v>0</v>
      </c>
    </row>
    <row r="102" spans="1:5" x14ac:dyDescent="0.25">
      <c r="A102">
        <v>0.54545454545454541</v>
      </c>
      <c r="B102">
        <v>2347.2199999999998</v>
      </c>
      <c r="C102">
        <v>34</v>
      </c>
      <c r="D102" s="3">
        <f t="shared" si="2"/>
        <v>0.55833333333333346</v>
      </c>
      <c r="E102" s="3">
        <f t="shared" si="3"/>
        <v>0</v>
      </c>
    </row>
    <row r="103" spans="1:5" x14ac:dyDescent="0.25">
      <c r="A103">
        <v>0.85</v>
      </c>
      <c r="B103">
        <v>2347.2199999999998</v>
      </c>
      <c r="C103">
        <v>37</v>
      </c>
      <c r="D103" s="3">
        <f t="shared" si="2"/>
        <v>-0.25696594427244585</v>
      </c>
      <c r="E103" s="3">
        <f t="shared" si="3"/>
        <v>0</v>
      </c>
    </row>
    <row r="104" spans="1:5" x14ac:dyDescent="0.25">
      <c r="A104">
        <v>0.63157894736842102</v>
      </c>
      <c r="B104">
        <v>2347.2199999999998</v>
      </c>
      <c r="C104">
        <v>31</v>
      </c>
      <c r="D104" s="3">
        <f t="shared" si="2"/>
        <v>0.51136363636363646</v>
      </c>
      <c r="E104" s="3">
        <f t="shared" si="3"/>
        <v>0</v>
      </c>
    </row>
    <row r="105" spans="1:5" x14ac:dyDescent="0.25">
      <c r="A105">
        <v>0.95454545454545459</v>
      </c>
      <c r="B105">
        <v>2347.2199999999998</v>
      </c>
      <c r="C105">
        <v>43</v>
      </c>
      <c r="D105" s="3">
        <f t="shared" si="2"/>
        <v>-0.2832080200501253</v>
      </c>
      <c r="E105" s="3">
        <f t="shared" si="3"/>
        <v>0</v>
      </c>
    </row>
    <row r="106" spans="1:5" x14ac:dyDescent="0.25">
      <c r="A106">
        <v>0.68421052631578949</v>
      </c>
      <c r="B106">
        <v>2347.2199999999998</v>
      </c>
      <c r="C106">
        <v>32</v>
      </c>
      <c r="D106" s="3">
        <f t="shared" si="2"/>
        <v>-0.2083333333333334</v>
      </c>
      <c r="E106" s="3">
        <f t="shared" si="3"/>
        <v>0</v>
      </c>
    </row>
    <row r="107" spans="1:5" x14ac:dyDescent="0.25">
      <c r="A107">
        <v>0.54166666666666663</v>
      </c>
      <c r="B107">
        <v>2347.2199999999998</v>
      </c>
      <c r="C107">
        <v>37</v>
      </c>
      <c r="D107" s="3">
        <f t="shared" si="2"/>
        <v>0.62895927601809964</v>
      </c>
      <c r="E107" s="3">
        <f t="shared" si="3"/>
        <v>0</v>
      </c>
    </row>
    <row r="108" spans="1:5" x14ac:dyDescent="0.25">
      <c r="A108">
        <v>0.88235294117647056</v>
      </c>
      <c r="B108">
        <v>2347.2199999999998</v>
      </c>
      <c r="C108">
        <v>32</v>
      </c>
      <c r="D108" s="3">
        <f t="shared" si="2"/>
        <v>-0.35238095238095241</v>
      </c>
      <c r="E108" s="3">
        <f t="shared" si="3"/>
        <v>0</v>
      </c>
    </row>
    <row r="109" spans="1:5" x14ac:dyDescent="0.25">
      <c r="A109">
        <v>0.5714285714285714</v>
      </c>
      <c r="B109">
        <v>2347.2199999999998</v>
      </c>
      <c r="C109">
        <v>33</v>
      </c>
      <c r="D109" s="2">
        <f t="shared" si="2"/>
        <v>-1</v>
      </c>
      <c r="E109" s="2">
        <f t="shared" si="3"/>
        <v>-1</v>
      </c>
    </row>
    <row r="111" spans="1:5" x14ac:dyDescent="0.25">
      <c r="B111" t="s">
        <v>3</v>
      </c>
      <c r="C111" s="4">
        <f>AVERAGE(C2:C109)</f>
        <v>35.416666666666664</v>
      </c>
    </row>
    <row r="112" spans="1:5" x14ac:dyDescent="0.25">
      <c r="B112" t="s">
        <v>4</v>
      </c>
      <c r="C112" s="4">
        <f>_xlfn.STDEV.S(C2:C109)</f>
        <v>4.4388366750802382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2017-02-16T23:06:21Z</dcterms:created>
  <dcterms:modified xsi:type="dcterms:W3CDTF">2017-02-20T15:54:38Z</dcterms:modified>
</cp:coreProperties>
</file>