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" i="1" l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<sst xmlns="http://schemas.openxmlformats.org/spreadsheetml/2006/main" count="3" uniqueCount="3">
  <si>
    <t>Pos/Neg Sentiment</t>
  </si>
  <si>
    <t>Stock Price</t>
  </si>
  <si>
    <t>Total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</si>
</sst>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7" sqref="E7"/>
    </sheetView>
  </sheetViews>
  <sheetFormatPr defaultRowHeight="15" x14ac:dyDescent="0.25"/>
  <cols>
    <col min="1" max="1" width="18.5703125" bestFit="1" customWidth="1"/>
    <col min="2" max="2" width="10.5703125" bestFit="1" customWidth="1"/>
    <col min="5" max="5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0.38356164383561642</v>
      </c>
      <c r="B2">
        <v>2359.8000000000002</v>
      </c>
      <c r="C2">
        <v>606</v>
      </c>
      <c r="D2" s="2">
        <f>(A3-A2)*A2</f>
        <v>-1.9786443083783571E-2</v>
      </c>
      <c r="E2" s="2">
        <f>(B3-B2)/B2</f>
        <v>4.2376472582383696E-5</v>
      </c>
      <c r="F2">
        <f>CORREL(D2:D12,E2:E12)</f>
        <v>-7.3767179112827735E-2</v>
      </c>
    </row>
    <row r="3" spans="1:6" x14ac:dyDescent="0.25">
      <c r="A3">
        <v>0.33197556008146639</v>
      </c>
      <c r="B3">
        <v>2359.9</v>
      </c>
      <c r="C3">
        <v>654</v>
      </c>
      <c r="D3" s="2">
        <f t="shared" ref="D3:D31" si="0">(A4-A3)*A3</f>
        <v>1.5827613842255128E-2</v>
      </c>
      <c r="E3" s="2">
        <f t="shared" ref="E3:E13" si="1">(B4-B3)/B3</f>
        <v>8.4749353786100291E-6</v>
      </c>
    </row>
    <row r="4" spans="1:6" x14ac:dyDescent="0.25">
      <c r="A4">
        <v>0.37965260545905699</v>
      </c>
      <c r="B4">
        <v>2359.92</v>
      </c>
      <c r="C4">
        <v>556</v>
      </c>
      <c r="D4" s="2">
        <f t="shared" si="0"/>
        <v>-4.7186186562262873E-2</v>
      </c>
      <c r="E4" s="2">
        <f t="shared" si="1"/>
        <v>2.0339672531273015E-4</v>
      </c>
    </row>
    <row r="5" spans="1:6" x14ac:dyDescent="0.25">
      <c r="A5">
        <v>0.25536480686695279</v>
      </c>
      <c r="B5">
        <v>2360.4</v>
      </c>
      <c r="C5">
        <v>585</v>
      </c>
      <c r="D5" s="2">
        <f t="shared" si="0"/>
        <v>3.4559251585078464E-2</v>
      </c>
      <c r="E5" s="2">
        <f t="shared" si="1"/>
        <v>3.601084561938269E-4</v>
      </c>
    </row>
    <row r="6" spans="1:6" x14ac:dyDescent="0.25">
      <c r="A6">
        <v>0.39069767441860459</v>
      </c>
      <c r="B6">
        <v>2361.25</v>
      </c>
      <c r="C6">
        <v>598</v>
      </c>
      <c r="D6" s="2">
        <f t="shared" si="0"/>
        <v>2.1211016064984593E-2</v>
      </c>
      <c r="E6" s="2">
        <f t="shared" si="1"/>
        <v>2.3292747485449737E-4</v>
      </c>
    </row>
    <row r="7" spans="1:6" x14ac:dyDescent="0.25">
      <c r="A7">
        <v>0.44498777506112469</v>
      </c>
      <c r="B7">
        <v>2361.8000000000002</v>
      </c>
      <c r="C7">
        <v>591</v>
      </c>
      <c r="D7" s="2">
        <f>(A8-A7)*A7</f>
        <v>-6.7907129211162529E-2</v>
      </c>
      <c r="E7" s="2">
        <f t="shared" si="1"/>
        <v>-2.7097976119922406E-4</v>
      </c>
    </row>
    <row r="8" spans="1:6" x14ac:dyDescent="0.25">
      <c r="A8">
        <v>0.29238329238329241</v>
      </c>
      <c r="B8">
        <v>2361.16</v>
      </c>
      <c r="C8">
        <v>526</v>
      </c>
      <c r="D8" s="2">
        <f t="shared" si="0"/>
        <v>1.4115109938205772E-2</v>
      </c>
      <c r="E8" s="2">
        <f t="shared" si="1"/>
        <v>-3.8116857815518975E-5</v>
      </c>
    </row>
    <row r="9" spans="1:6" x14ac:dyDescent="0.25">
      <c r="A9">
        <v>0.34065934065934073</v>
      </c>
      <c r="B9">
        <v>2361.0700000000002</v>
      </c>
      <c r="C9">
        <v>610</v>
      </c>
      <c r="D9" s="2">
        <f t="shared" si="0"/>
        <v>5.7289685768683232E-3</v>
      </c>
      <c r="E9" s="2">
        <f t="shared" si="1"/>
        <v>1.6941471451487512E-5</v>
      </c>
    </row>
    <row r="10" spans="1:6" x14ac:dyDescent="0.25">
      <c r="A10">
        <v>0.3574766355140187</v>
      </c>
      <c r="B10">
        <v>2361.11</v>
      </c>
      <c r="C10">
        <v>581</v>
      </c>
      <c r="D10" s="2">
        <f t="shared" si="0"/>
        <v>5.1947310906614766E-2</v>
      </c>
      <c r="E10" s="2">
        <f t="shared" si="1"/>
        <v>4.2352961106274299E-6</v>
      </c>
    </row>
    <row r="11" spans="1:6" x14ac:dyDescent="0.25">
      <c r="A11">
        <v>0.5027932960893855</v>
      </c>
      <c r="B11">
        <v>2361.12</v>
      </c>
      <c r="C11">
        <v>538</v>
      </c>
      <c r="D11" s="2">
        <f t="shared" si="0"/>
        <v>-8.11648328591041E-2</v>
      </c>
      <c r="E11" s="2">
        <f t="shared" si="1"/>
        <v>4.4893948634544008E-4</v>
      </c>
    </row>
    <row r="12" spans="1:6" x14ac:dyDescent="0.25">
      <c r="A12">
        <v>0.34136546184738958</v>
      </c>
      <c r="B12">
        <v>2362.1799999999998</v>
      </c>
      <c r="C12">
        <v>668</v>
      </c>
      <c r="D12" s="2">
        <f t="shared" si="0"/>
        <v>8.9356861939904626E-3</v>
      </c>
      <c r="E12" s="2">
        <f t="shared" si="1"/>
        <v>-8.4667552853642865E-5</v>
      </c>
    </row>
    <row r="13" spans="1:6" x14ac:dyDescent="0.25">
      <c r="A13">
        <v>0.36754176610978517</v>
      </c>
      <c r="B13">
        <v>2361.98</v>
      </c>
      <c r="C13">
        <v>573</v>
      </c>
      <c r="D13" s="2"/>
    </row>
    <row r="14" spans="1:6" x14ac:dyDescent="0.25">
      <c r="D14" s="2"/>
    </row>
    <row r="15" spans="1:6" x14ac:dyDescent="0.25">
      <c r="D15" s="2"/>
    </row>
    <row r="16" spans="1:6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2017-02-21T23:37:05Z</dcterms:created>
  <dcterms:modified xsi:type="dcterms:W3CDTF">2017-02-22T00:31:44Z</dcterms:modified>
</cp:coreProperties>
</file>