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7" i="1" l="1"/>
  <c r="H35" i="1"/>
  <c r="E92" i="1" l="1"/>
  <c r="F92" i="1"/>
  <c r="E93" i="1"/>
  <c r="F93" i="1"/>
  <c r="E94" i="1"/>
  <c r="F94" i="1"/>
  <c r="E95" i="1"/>
  <c r="F95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F18" i="1"/>
  <c r="E18" i="1"/>
  <c r="G90" i="1" l="1"/>
  <c r="G82" i="1"/>
  <c r="G78" i="1"/>
  <c r="G72" i="1"/>
  <c r="G64" i="1"/>
  <c r="G60" i="1"/>
  <c r="G54" i="1"/>
  <c r="G50" i="1"/>
  <c r="G46" i="1"/>
  <c r="G40" i="1"/>
  <c r="G36" i="1"/>
  <c r="G34" i="1"/>
  <c r="G95" i="1"/>
  <c r="G93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94" i="1"/>
  <c r="G88" i="1"/>
  <c r="G84" i="1"/>
  <c r="G76" i="1"/>
  <c r="G70" i="1"/>
  <c r="G66" i="1"/>
  <c r="G62" i="1"/>
  <c r="G56" i="1"/>
  <c r="G48" i="1"/>
  <c r="G44" i="1"/>
  <c r="G38" i="1"/>
  <c r="G32" i="1"/>
  <c r="G29" i="1"/>
  <c r="G91" i="1"/>
  <c r="G92" i="1"/>
  <c r="G86" i="1"/>
  <c r="G80" i="1"/>
  <c r="G74" i="1"/>
  <c r="G68" i="1"/>
  <c r="G58" i="1"/>
  <c r="G52" i="1"/>
  <c r="G42" i="1"/>
  <c r="G30" i="1"/>
</calcChain>
</file>

<file path=xl/sharedStrings.xml><?xml version="1.0" encoding="utf-8"?>
<sst xmlns="http://schemas.openxmlformats.org/spreadsheetml/2006/main" count="5" uniqueCount="5">
  <si>
    <t>Pos/Neg Sentiment</t>
  </si>
  <si>
    <t>Stock Price</t>
  </si>
  <si>
    <t>Total tweets</t>
  </si>
  <si>
    <t>correl norm</t>
  </si>
  <si>
    <t>correl ma1hour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</si>
</sst>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sheet1!$F$18:$F$95</c:f>
              <c:numCache>
                <c:formatCode>General</c:formatCode>
                <c:ptCount val="78"/>
                <c:pt idx="0">
                  <c:v>1.0037515213099865E-4</c:v>
                </c:pt>
                <c:pt idx="1">
                  <c:v>3.512777728989807E-4</c:v>
                </c:pt>
                <c:pt idx="2">
                  <c:v>-3.4697401039246825E-4</c:v>
                </c:pt>
                <c:pt idx="3">
                  <c:v>-3.7218560770814263E-4</c:v>
                </c:pt>
                <c:pt idx="4">
                  <c:v>5.9822874091687594E-4</c:v>
                </c:pt>
                <c:pt idx="5">
                  <c:v>-5.6024282763759211E-4</c:v>
                </c:pt>
                <c:pt idx="6">
                  <c:v>-2.1752953381746839E-4</c:v>
                </c:pt>
                <c:pt idx="7">
                  <c:v>-6.2344139650882715E-4</c:v>
                </c:pt>
                <c:pt idx="8">
                  <c:v>3.9355738192234135E-4</c:v>
                </c:pt>
                <c:pt idx="9">
                  <c:v>-1.04628339213446E-4</c:v>
                </c:pt>
                <c:pt idx="10">
                  <c:v>3.8507257780980464E-4</c:v>
                </c:pt>
                <c:pt idx="11">
                  <c:v>-1.1296692997723165E-4</c:v>
                </c:pt>
                <c:pt idx="12">
                  <c:v>-3.22201346550555E-4</c:v>
                </c:pt>
                <c:pt idx="13">
                  <c:v>4.5206442755245927E-4</c:v>
                </c:pt>
                <c:pt idx="14">
                  <c:v>-1.2551671045793816E-4</c:v>
                </c:pt>
                <c:pt idx="15">
                  <c:v>-4.6028571189515242E-5</c:v>
                </c:pt>
                <c:pt idx="16">
                  <c:v>-4.3101464194408531E-4</c:v>
                </c:pt>
                <c:pt idx="17">
                  <c:v>-3.4747224408456857E-4</c:v>
                </c:pt>
                <c:pt idx="18">
                  <c:v>-6.5749523630031581E-4</c:v>
                </c:pt>
                <c:pt idx="19">
                  <c:v>1.1314682266958689E-4</c:v>
                </c:pt>
                <c:pt idx="20">
                  <c:v>-1.0475372399488801E-4</c:v>
                </c:pt>
                <c:pt idx="21">
                  <c:v>2.4305410049026827E-4</c:v>
                </c:pt>
                <c:pt idx="22">
                  <c:v>-1.1311838047994948E-4</c:v>
                </c:pt>
                <c:pt idx="23">
                  <c:v>-1.1271217333372668E-3</c:v>
                </c:pt>
                <c:pt idx="24">
                  <c:v>-3.3558173093026294E-5</c:v>
                </c:pt>
                <c:pt idx="25">
                  <c:v>5.6631317538085983E-4</c:v>
                </c:pt>
                <c:pt idx="26">
                  <c:v>4.2763888830658431E-4</c:v>
                </c:pt>
                <c:pt idx="27">
                  <c:v>2.9335221962930216E-5</c:v>
                </c:pt>
                <c:pt idx="28">
                  <c:v>3.855373216888286E-4</c:v>
                </c:pt>
                <c:pt idx="29">
                  <c:v>7.1213136729252998E-5</c:v>
                </c:pt>
                <c:pt idx="30">
                  <c:v>-9.6340324289916605E-5</c:v>
                </c:pt>
                <c:pt idx="31">
                  <c:v>-5.3201739319854802E-4</c:v>
                </c:pt>
                <c:pt idx="32">
                  <c:v>5.867880479671039E-5</c:v>
                </c:pt>
                <c:pt idx="33">
                  <c:v>-6.3704678521902104E-4</c:v>
                </c:pt>
                <c:pt idx="34">
                  <c:v>2.1388221380681753E-4</c:v>
                </c:pt>
                <c:pt idx="35">
                  <c:v>1.5094339622646847E-4</c:v>
                </c:pt>
                <c:pt idx="36">
                  <c:v>3.0184123151214069E-4</c:v>
                </c:pt>
                <c:pt idx="37">
                  <c:v>-9.2201434989522531E-5</c:v>
                </c:pt>
                <c:pt idx="38">
                  <c:v>-2.682470891000844E-4</c:v>
                </c:pt>
                <c:pt idx="39">
                  <c:v>5.5340807137293992E-4</c:v>
                </c:pt>
                <c:pt idx="40">
                  <c:v>4.1901665173088567E-6</c:v>
                </c:pt>
                <c:pt idx="41">
                  <c:v>-1.08943872954775E-4</c:v>
                </c:pt>
                <c:pt idx="42">
                  <c:v>-4.1906055004896852E-6</c:v>
                </c:pt>
                <c:pt idx="43">
                  <c:v>-2.1791239921550772E-4</c:v>
                </c:pt>
                <c:pt idx="44">
                  <c:v>-1.173630205889109E-4</c:v>
                </c:pt>
                <c:pt idx="45">
                  <c:v>1.2995288160032591E-4</c:v>
                </c:pt>
                <c:pt idx="46">
                  <c:v>5.826162403228585E-4</c:v>
                </c:pt>
                <c:pt idx="47">
                  <c:v>-1.7175076868935501E-4</c:v>
                </c:pt>
                <c:pt idx="48">
                  <c:v>-2.8909362862783368E-4</c:v>
                </c:pt>
                <c:pt idx="49">
                  <c:v>3.3527794541644554E-5</c:v>
                </c:pt>
                <c:pt idx="50">
                  <c:v>-9.6389177590781085E-5</c:v>
                </c:pt>
                <c:pt idx="51">
                  <c:v>1.0058970715831415E-4</c:v>
                </c:pt>
                <c:pt idx="52">
                  <c:v>-3.3526529962210256E-5</c:v>
                </c:pt>
                <c:pt idx="53">
                  <c:v>1.6763827014053793E-4</c:v>
                </c:pt>
                <c:pt idx="54">
                  <c:v>-2.1789322393975331E-4</c:v>
                </c:pt>
                <c:pt idx="55">
                  <c:v>-2.514700520121604E-5</c:v>
                </c:pt>
                <c:pt idx="56">
                  <c:v>-4.5265747660218841E-4</c:v>
                </c:pt>
                <c:pt idx="57">
                  <c:v>-1.4256781405808612E-4</c:v>
                </c:pt>
                <c:pt idx="58">
                  <c:v>1.0568297623392998E-3</c:v>
                </c:pt>
                <c:pt idx="59">
                  <c:v>6.2002253865696552E-4</c:v>
                </c:pt>
                <c:pt idx="60">
                  <c:v>-2.1352402563953106E-4</c:v>
                </c:pt>
                <c:pt idx="61">
                  <c:v>-2.1775726764880016E-4</c:v>
                </c:pt>
                <c:pt idx="62">
                  <c:v>3.9791242575784228E-4</c:v>
                </c:pt>
                <c:pt idx="63">
                  <c:v>-3.3076398105851327E-4</c:v>
                </c:pt>
                <c:pt idx="64">
                  <c:v>-1.2145986379740646E-4</c:v>
                </c:pt>
                <c:pt idx="65">
                  <c:v>-2.3457167630781895E-4</c:v>
                </c:pt>
                <c:pt idx="66">
                  <c:v>-3.2261173049769428E-4</c:v>
                </c:pt>
                <c:pt idx="67">
                  <c:v>-3.2271584241407454E-4</c:v>
                </c:pt>
                <c:pt idx="68">
                  <c:v>-7.9237641653000874E-4</c:v>
                </c:pt>
                <c:pt idx="69">
                  <c:v>2.9370547215244909E-4</c:v>
                </c:pt>
                <c:pt idx="70">
                  <c:v>1.7617154074599115E-4</c:v>
                </c:pt>
                <c:pt idx="71">
                  <c:v>-6.1649178430347106E-4</c:v>
                </c:pt>
                <c:pt idx="72">
                  <c:v>2.8535579251288973E-4</c:v>
                </c:pt>
                <c:pt idx="73">
                  <c:v>-1.3214916494313771E-3</c:v>
                </c:pt>
                <c:pt idx="74">
                  <c:v>4.3267857442920037E-4</c:v>
                </c:pt>
                <c:pt idx="75">
                  <c:v>2.519367638720389E-5</c:v>
                </c:pt>
                <c:pt idx="76">
                  <c:v>1.0077216672745819E-4</c:v>
                </c:pt>
                <c:pt idx="77">
                  <c:v>2.9388920377086597E-5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E-4FA0-938E-F017046166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sheet1!$G$18:$G$95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9.9732044145763674E-3</c:v>
                </c:pt>
                <c:pt idx="12">
                  <c:v>2.9569742402902183E-2</c:v>
                </c:pt>
                <c:pt idx="13">
                  <c:v>6.2435275909182618E-3</c:v>
                </c:pt>
                <c:pt idx="14">
                  <c:v>1.4898437961699965E-2</c:v>
                </c:pt>
                <c:pt idx="15">
                  <c:v>2.9319323829837613E-2</c:v>
                </c:pt>
                <c:pt idx="16">
                  <c:v>1.992642339981221E-2</c:v>
                </c:pt>
                <c:pt idx="17">
                  <c:v>2.4985809487252177E-2</c:v>
                </c:pt>
                <c:pt idx="18">
                  <c:v>1.9050386059280212E-2</c:v>
                </c:pt>
                <c:pt idx="19">
                  <c:v>2.6328595454425101E-2</c:v>
                </c:pt>
                <c:pt idx="20">
                  <c:v>1.840165320974399E-2</c:v>
                </c:pt>
                <c:pt idx="21">
                  <c:v>1.6855854958618775E-2</c:v>
                </c:pt>
                <c:pt idx="22">
                  <c:v>3.3699666542916847E-2</c:v>
                </c:pt>
                <c:pt idx="23">
                  <c:v>1.1852013389073809E-2</c:v>
                </c:pt>
                <c:pt idx="24">
                  <c:v>-1.8813952920933474E-2</c:v>
                </c:pt>
                <c:pt idx="25">
                  <c:v>-2.9424619212184817E-3</c:v>
                </c:pt>
                <c:pt idx="26">
                  <c:v>-7.5314411692492091E-3</c:v>
                </c:pt>
                <c:pt idx="27">
                  <c:v>-1.7675220886390019E-2</c:v>
                </c:pt>
                <c:pt idx="28">
                  <c:v>1.2879911231256693E-2</c:v>
                </c:pt>
                <c:pt idx="29">
                  <c:v>5.079995793641893E-3</c:v>
                </c:pt>
                <c:pt idx="30">
                  <c:v>1.397234494927844E-2</c:v>
                </c:pt>
                <c:pt idx="31">
                  <c:v>-9.3039245728197741E-3</c:v>
                </c:pt>
                <c:pt idx="32">
                  <c:v>-1.4500248349261663E-2</c:v>
                </c:pt>
                <c:pt idx="33">
                  <c:v>2.554405985537675E-2</c:v>
                </c:pt>
                <c:pt idx="34">
                  <c:v>-3.4029417503806066E-5</c:v>
                </c:pt>
                <c:pt idx="35">
                  <c:v>2.3784184856157881E-2</c:v>
                </c:pt>
                <c:pt idx="36">
                  <c:v>2.0550608152659581E-2</c:v>
                </c:pt>
                <c:pt idx="37">
                  <c:v>1.1909727300775467E-2</c:v>
                </c:pt>
                <c:pt idx="38">
                  <c:v>3.2534796676619908E-4</c:v>
                </c:pt>
                <c:pt idx="39">
                  <c:v>1.604572829711497E-2</c:v>
                </c:pt>
                <c:pt idx="40">
                  <c:v>-1.0042764403254025E-2</c:v>
                </c:pt>
                <c:pt idx="41">
                  <c:v>-6.304411663799362E-3</c:v>
                </c:pt>
                <c:pt idx="42">
                  <c:v>1.0960645827559573E-2</c:v>
                </c:pt>
                <c:pt idx="43">
                  <c:v>2.5480062765343401E-2</c:v>
                </c:pt>
                <c:pt idx="44">
                  <c:v>1.8659781591215414E-2</c:v>
                </c:pt>
                <c:pt idx="45">
                  <c:v>2.7029576067550873E-3</c:v>
                </c:pt>
                <c:pt idx="46">
                  <c:v>-1.1740870372370881E-3</c:v>
                </c:pt>
                <c:pt idx="47">
                  <c:v>5.7961028221030983E-3</c:v>
                </c:pt>
                <c:pt idx="48">
                  <c:v>1.2380797808082105E-2</c:v>
                </c:pt>
                <c:pt idx="49">
                  <c:v>6.5515973729899741E-3</c:v>
                </c:pt>
                <c:pt idx="50">
                  <c:v>1.737800658935772E-2</c:v>
                </c:pt>
                <c:pt idx="51">
                  <c:v>2.585771947320149E-2</c:v>
                </c:pt>
                <c:pt idx="52">
                  <c:v>2.5780255670166983E-2</c:v>
                </c:pt>
                <c:pt idx="53">
                  <c:v>1.3127120826350112E-2</c:v>
                </c:pt>
                <c:pt idx="54">
                  <c:v>-2.4566734530527361E-2</c:v>
                </c:pt>
                <c:pt idx="55">
                  <c:v>1.2551330865439813E-3</c:v>
                </c:pt>
                <c:pt idx="56">
                  <c:v>2.4822193164929823E-3</c:v>
                </c:pt>
                <c:pt idx="57">
                  <c:v>-2.7518808038906727E-2</c:v>
                </c:pt>
                <c:pt idx="58">
                  <c:v>3.0722753466192992E-2</c:v>
                </c:pt>
                <c:pt idx="59">
                  <c:v>1.0742487033199606E-2</c:v>
                </c:pt>
                <c:pt idx="60">
                  <c:v>5.5537668636147307E-2</c:v>
                </c:pt>
                <c:pt idx="61">
                  <c:v>3.2299470393277879E-2</c:v>
                </c:pt>
                <c:pt idx="62">
                  <c:v>1.8059376662983115E-2</c:v>
                </c:pt>
                <c:pt idx="63">
                  <c:v>1.4209972503505967E-2</c:v>
                </c:pt>
                <c:pt idx="64">
                  <c:v>6.8668560104602275E-3</c:v>
                </c:pt>
                <c:pt idx="65">
                  <c:v>6.8200973226960225E-3</c:v>
                </c:pt>
                <c:pt idx="66">
                  <c:v>7.918805495756305E-2</c:v>
                </c:pt>
                <c:pt idx="67">
                  <c:v>4.5990510360685875E-2</c:v>
                </c:pt>
                <c:pt idx="68">
                  <c:v>3.9379577859384611E-2</c:v>
                </c:pt>
                <c:pt idx="69">
                  <c:v>4.7590734084412174E-2</c:v>
                </c:pt>
                <c:pt idx="70">
                  <c:v>2.3372223568165488E-2</c:v>
                </c:pt>
                <c:pt idx="71">
                  <c:v>3.6446317256025977E-2</c:v>
                </c:pt>
                <c:pt idx="72">
                  <c:v>-1.5163173040209319E-2</c:v>
                </c:pt>
                <c:pt idx="73">
                  <c:v>1.0941003823723988E-2</c:v>
                </c:pt>
                <c:pt idx="74">
                  <c:v>1.9436300292057892E-2</c:v>
                </c:pt>
                <c:pt idx="75">
                  <c:v>1.6930008238433915E-2</c:v>
                </c:pt>
                <c:pt idx="76">
                  <c:v>3.5275623222149437E-2</c:v>
                </c:pt>
                <c:pt idx="77">
                  <c:v>2.8405194124406608E-2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E-4FA0-938E-F0170461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64072"/>
        <c:axId val="504667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sheet1!$E$18:$E$95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0.1031439602868176</c:v>
                      </c:pt>
                      <c:pt idx="1">
                        <c:v>0.18486803519061559</c:v>
                      </c:pt>
                      <c:pt idx="2">
                        <c:v>0.10069434481967135</c:v>
                      </c:pt>
                      <c:pt idx="3">
                        <c:v>-0.25754137115839237</c:v>
                      </c:pt>
                      <c:pt idx="4">
                        <c:v>3.1707317073170579E-2</c:v>
                      </c:pt>
                      <c:pt idx="5">
                        <c:v>-1.301846805934E-2</c:v>
                      </c:pt>
                      <c:pt idx="6">
                        <c:v>-4.5545478794345062E-2</c:v>
                      </c:pt>
                      <c:pt idx="7">
                        <c:v>-2.938034188034204E-2</c:v>
                      </c:pt>
                      <c:pt idx="8">
                        <c:v>0.18862834612990248</c:v>
                      </c:pt>
                      <c:pt idx="9">
                        <c:v>-0.10369633427718683</c:v>
                      </c:pt>
                      <c:pt idx="10">
                        <c:v>7.3896011396012463E-3</c:v>
                      </c:pt>
                      <c:pt idx="11">
                        <c:v>-4.7571157495256082E-2</c:v>
                      </c:pt>
                      <c:pt idx="12">
                        <c:v>0.33830241614672735</c:v>
                      </c:pt>
                      <c:pt idx="13">
                        <c:v>-9.5046542553191449E-2</c:v>
                      </c:pt>
                      <c:pt idx="14">
                        <c:v>0.20455326926905182</c:v>
                      </c:pt>
                      <c:pt idx="15">
                        <c:v>-8.4490740740740644E-2</c:v>
                      </c:pt>
                      <c:pt idx="16">
                        <c:v>-8.1007488087134275E-2</c:v>
                      </c:pt>
                      <c:pt idx="17">
                        <c:v>4.7694164989939634E-2</c:v>
                      </c:pt>
                      <c:pt idx="18">
                        <c:v>-0.11677055993000862</c:v>
                      </c:pt>
                      <c:pt idx="19">
                        <c:v>5.795817086139661E-2</c:v>
                      </c:pt>
                      <c:pt idx="20">
                        <c:v>9.3505039193729114E-2</c:v>
                      </c:pt>
                      <c:pt idx="21">
                        <c:v>-0.12224591329068937</c:v>
                      </c:pt>
                      <c:pt idx="22">
                        <c:v>0.20951534015117815</c:v>
                      </c:pt>
                      <c:pt idx="23">
                        <c:v>-0.30974299534137256</c:v>
                      </c:pt>
                      <c:pt idx="24">
                        <c:v>-2.9689179573360053E-2</c:v>
                      </c:pt>
                      <c:pt idx="25">
                        <c:v>9.5411349443388443E-2</c:v>
                      </c:pt>
                      <c:pt idx="26">
                        <c:v>0.14948551829268297</c:v>
                      </c:pt>
                      <c:pt idx="27">
                        <c:v>-0.20621609734643026</c:v>
                      </c:pt>
                      <c:pt idx="28">
                        <c:v>0.28565409732462627</c:v>
                      </c:pt>
                      <c:pt idx="29">
                        <c:v>-4.5904820261437954E-2</c:v>
                      </c:pt>
                      <c:pt idx="30">
                        <c:v>-1.0062370062370084E-2</c:v>
                      </c:pt>
                      <c:pt idx="31">
                        <c:v>-0.22135706340378192</c:v>
                      </c:pt>
                      <c:pt idx="32">
                        <c:v>3.1149153876426399E-2</c:v>
                      </c:pt>
                      <c:pt idx="33">
                        <c:v>0.35828578516497162</c:v>
                      </c:pt>
                      <c:pt idx="34">
                        <c:v>-9.7421731123388602E-2</c:v>
                      </c:pt>
                      <c:pt idx="35">
                        <c:v>-2.3924424057432281E-2</c:v>
                      </c:pt>
                      <c:pt idx="36">
                        <c:v>-6.849210001533966E-2</c:v>
                      </c:pt>
                      <c:pt idx="37">
                        <c:v>-8.2792207792209225E-3</c:v>
                      </c:pt>
                      <c:pt idx="38">
                        <c:v>1.0472966284571799E-2</c:v>
                      </c:pt>
                      <c:pt idx="39">
                        <c:v>-1.7571533382245076E-2</c:v>
                      </c:pt>
                      <c:pt idx="40">
                        <c:v>-2.7407815079801601E-2</c:v>
                      </c:pt>
                      <c:pt idx="41">
                        <c:v>-1.0445873879819866E-3</c:v>
                      </c:pt>
                      <c:pt idx="42">
                        <c:v>0.19711831983393713</c:v>
                      </c:pt>
                      <c:pt idx="43">
                        <c:v>-4.7124060150375992E-2</c:v>
                      </c:pt>
                      <c:pt idx="44">
                        <c:v>-5.0694220213109445E-2</c:v>
                      </c:pt>
                      <c:pt idx="45">
                        <c:v>0.16680389735144768</c:v>
                      </c:pt>
                      <c:pt idx="46">
                        <c:v>-0.14394626685129466</c:v>
                      </c:pt>
                      <c:pt idx="47">
                        <c:v>5.9717854254649927E-2</c:v>
                      </c:pt>
                      <c:pt idx="48">
                        <c:v>1.0524239816408399E-2</c:v>
                      </c:pt>
                      <c:pt idx="49">
                        <c:v>-7.8229626000326513E-2</c:v>
                      </c:pt>
                      <c:pt idx="50">
                        <c:v>0.14038987688098481</c:v>
                      </c:pt>
                      <c:pt idx="51">
                        <c:v>8.418502122388008E-2</c:v>
                      </c:pt>
                      <c:pt idx="52">
                        <c:v>-2.8337380716215645E-2</c:v>
                      </c:pt>
                      <c:pt idx="53">
                        <c:v>-0.15288220551378442</c:v>
                      </c:pt>
                      <c:pt idx="54">
                        <c:v>-0.25520794444859257</c:v>
                      </c:pt>
                      <c:pt idx="55">
                        <c:v>0.26273835125448014</c:v>
                      </c:pt>
                      <c:pt idx="56">
                        <c:v>-3.5969185453721443E-2</c:v>
                      </c:pt>
                      <c:pt idx="57">
                        <c:v>-0.19320843091334883</c:v>
                      </c:pt>
                      <c:pt idx="58">
                        <c:v>0.55495247120990199</c:v>
                      </c:pt>
                      <c:pt idx="59">
                        <c:v>-0.1800453429412707</c:v>
                      </c:pt>
                      <c:pt idx="60">
                        <c:v>0.54806641905178077</c:v>
                      </c:pt>
                      <c:pt idx="61">
                        <c:v>-0.35708800491475967</c:v>
                      </c:pt>
                      <c:pt idx="62">
                        <c:v>-3.0491247882552253E-2</c:v>
                      </c:pt>
                      <c:pt idx="63">
                        <c:v>3.7992171310154282E-2</c:v>
                      </c:pt>
                      <c:pt idx="64">
                        <c:v>-0.11645477863276449</c:v>
                      </c:pt>
                      <c:pt idx="65">
                        <c:v>-0.15344330976695494</c:v>
                      </c:pt>
                      <c:pt idx="66">
                        <c:v>0.61320754716981174</c:v>
                      </c:pt>
                      <c:pt idx="67">
                        <c:v>-0.13563218390804599</c:v>
                      </c:pt>
                      <c:pt idx="68">
                        <c:v>-0.11530037546933659</c:v>
                      </c:pt>
                      <c:pt idx="69">
                        <c:v>-9.4674556213017985E-2</c:v>
                      </c:pt>
                      <c:pt idx="70">
                        <c:v>0.26433034501494174</c:v>
                      </c:pt>
                      <c:pt idx="71">
                        <c:v>-2.31562186869449E-2</c:v>
                      </c:pt>
                      <c:pt idx="72">
                        <c:v>-7.1247464503042743E-2</c:v>
                      </c:pt>
                      <c:pt idx="73">
                        <c:v>-4.3837882547559985E-2</c:v>
                      </c:pt>
                      <c:pt idx="74">
                        <c:v>7.1452309737454603E-2</c:v>
                      </c:pt>
                      <c:pt idx="75">
                        <c:v>7.9166666666665407E-3</c:v>
                      </c:pt>
                      <c:pt idx="76">
                        <c:v>0.10369260117182176</c:v>
                      </c:pt>
                      <c:pt idx="77">
                        <c:v>-0.23588845893986868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7E-4FA0-938E-F0170461663C}"/>
                  </c:ext>
                </c:extLst>
              </c15:ser>
            </c15:filteredLineSeries>
          </c:ext>
        </c:extLst>
      </c:lineChart>
      <c:catAx>
        <c:axId val="50466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667680"/>
        <c:crosses val="autoZero"/>
        <c:auto val="1"/>
        <c:lblAlgn val="ctr"/>
        <c:lblOffset val="100"/>
        <c:noMultiLvlLbl val="0"/>
      </c:catAx>
      <c:valAx>
        <c:axId val="504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466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347382</xdr:colOff>
      <xdr:row>52</xdr:row>
      <xdr:rowOff>134471</xdr:rowOff>
    </xdr:from>
    <xdr:to>
      <xdr:col>30</xdr:col>
      <xdr:colOff>515471</xdr:colOff>
      <xdr:row>89</xdr:row>
      <xdr:rowOff>49306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B7232-87CA-4797-8E9F-FC70B29E7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topLeftCell="A22" zoomScale="70" zoomScaleNormal="70" workbookViewId="0">
      <selection activeCell="H37" sqref="H3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0.4845360824742268</v>
      </c>
      <c r="B2">
        <v>2395.96</v>
      </c>
      <c r="C2">
        <v>144</v>
      </c>
    </row>
    <row r="3" spans="1:3" x14ac:dyDescent="0.25">
      <c r="A3">
        <v>0.44688644688644691</v>
      </c>
      <c r="B3">
        <v>2395.96</v>
      </c>
      <c r="C3">
        <v>395</v>
      </c>
    </row>
    <row r="4" spans="1:3" x14ac:dyDescent="0.25">
      <c r="A4">
        <v>0.43835616438356162</v>
      </c>
      <c r="B4">
        <v>2395.96</v>
      </c>
      <c r="C4">
        <v>420</v>
      </c>
    </row>
    <row r="5" spans="1:3" x14ac:dyDescent="0.25">
      <c r="A5">
        <v>0.49820788530465948</v>
      </c>
      <c r="B5">
        <v>2395.96</v>
      </c>
      <c r="C5">
        <v>418</v>
      </c>
    </row>
    <row r="6" spans="1:3" x14ac:dyDescent="0.25">
      <c r="A6">
        <v>0.45955882352941169</v>
      </c>
      <c r="B6">
        <v>2395.96</v>
      </c>
      <c r="C6">
        <v>397</v>
      </c>
    </row>
    <row r="7" spans="1:3" x14ac:dyDescent="0.25">
      <c r="A7">
        <v>0.55384615384615388</v>
      </c>
      <c r="B7">
        <v>2395.96</v>
      </c>
      <c r="C7">
        <v>404</v>
      </c>
    </row>
    <row r="8" spans="1:3" x14ac:dyDescent="0.25">
      <c r="A8">
        <v>0.51724137931034486</v>
      </c>
      <c r="B8">
        <v>2395.96</v>
      </c>
      <c r="C8">
        <v>440</v>
      </c>
    </row>
    <row r="9" spans="1:3" x14ac:dyDescent="0.25">
      <c r="A9">
        <v>0.48421052631578948</v>
      </c>
      <c r="B9">
        <v>2395.96</v>
      </c>
      <c r="C9">
        <v>423</v>
      </c>
    </row>
    <row r="10" spans="1:3" x14ac:dyDescent="0.25">
      <c r="A10">
        <v>0.47293447293447288</v>
      </c>
      <c r="B10">
        <v>2395.96</v>
      </c>
      <c r="C10">
        <v>517</v>
      </c>
    </row>
    <row r="11" spans="1:3" x14ac:dyDescent="0.25">
      <c r="A11">
        <v>0.45562130177514792</v>
      </c>
      <c r="B11">
        <v>2395.96</v>
      </c>
      <c r="C11">
        <v>492</v>
      </c>
    </row>
    <row r="12" spans="1:3" x14ac:dyDescent="0.25">
      <c r="A12">
        <v>0.43444730077120819</v>
      </c>
      <c r="B12">
        <v>2395.96</v>
      </c>
      <c r="C12">
        <v>558</v>
      </c>
    </row>
    <row r="13" spans="1:3" x14ac:dyDescent="0.25">
      <c r="A13">
        <v>0.47663551401869159</v>
      </c>
      <c r="B13">
        <v>2395.96</v>
      </c>
      <c r="C13">
        <v>474</v>
      </c>
    </row>
    <row r="14" spans="1:3" x14ac:dyDescent="0.25">
      <c r="A14">
        <v>0.54705882352941182</v>
      </c>
      <c r="B14">
        <v>2395.96</v>
      </c>
      <c r="C14">
        <v>526</v>
      </c>
    </row>
    <row r="15" spans="1:3" x14ac:dyDescent="0.25">
      <c r="A15">
        <v>0.58181818181818179</v>
      </c>
      <c r="B15">
        <v>2395.96</v>
      </c>
      <c r="C15">
        <v>522</v>
      </c>
    </row>
    <row r="16" spans="1:3" x14ac:dyDescent="0.25">
      <c r="A16">
        <v>0.50546448087431695</v>
      </c>
      <c r="B16">
        <v>2395.96</v>
      </c>
      <c r="C16">
        <v>551</v>
      </c>
    </row>
    <row r="17" spans="1:7" x14ac:dyDescent="0.25">
      <c r="A17">
        <v>0.40833333333333333</v>
      </c>
      <c r="B17">
        <v>2391.0300000000002</v>
      </c>
      <c r="C17">
        <v>507</v>
      </c>
    </row>
    <row r="18" spans="1:7" x14ac:dyDescent="0.25">
      <c r="A18">
        <v>0.45045045045045051</v>
      </c>
      <c r="B18">
        <v>2391.27</v>
      </c>
      <c r="C18">
        <v>483</v>
      </c>
      <c r="D18">
        <v>1</v>
      </c>
      <c r="E18">
        <f>(A18-A17)/A17</f>
        <v>0.1031439602868176</v>
      </c>
      <c r="F18">
        <f>(B18-B17)/B17</f>
        <v>1.0037515213099865E-4</v>
      </c>
      <c r="G18" t="e">
        <v>#N/A</v>
      </c>
    </row>
    <row r="19" spans="1:7" x14ac:dyDescent="0.25">
      <c r="A19">
        <v>0.53372434017595305</v>
      </c>
      <c r="B19">
        <v>2392.11</v>
      </c>
      <c r="C19">
        <v>523</v>
      </c>
      <c r="D19">
        <v>2</v>
      </c>
      <c r="E19">
        <f>(A19-A18)/A18</f>
        <v>0.18486803519061559</v>
      </c>
      <c r="F19">
        <f>(B19-B18)/B18</f>
        <v>3.512777728989807E-4</v>
      </c>
      <c r="G19" t="e">
        <v>#N/A</v>
      </c>
    </row>
    <row r="20" spans="1:7" x14ac:dyDescent="0.25">
      <c r="A20">
        <v>0.58746736292428203</v>
      </c>
      <c r="B20">
        <v>2391.2800000000002</v>
      </c>
      <c r="C20">
        <v>608</v>
      </c>
      <c r="D20">
        <v>3</v>
      </c>
      <c r="E20">
        <f>(A20-A19)/A19</f>
        <v>0.10069434481967135</v>
      </c>
      <c r="F20">
        <f>(B20-B19)/B19</f>
        <v>-3.4697401039246825E-4</v>
      </c>
      <c r="G20" t="e">
        <v>#N/A</v>
      </c>
    </row>
    <row r="21" spans="1:7" x14ac:dyDescent="0.25">
      <c r="A21">
        <v>0.43617021276595752</v>
      </c>
      <c r="B21">
        <v>2390.39</v>
      </c>
      <c r="C21">
        <v>540</v>
      </c>
      <c r="D21">
        <v>4</v>
      </c>
      <c r="E21">
        <f>(A21-A20)/A20</f>
        <v>-0.25754137115839237</v>
      </c>
      <c r="F21">
        <f>(B21-B20)/B20</f>
        <v>-3.7218560770814263E-4</v>
      </c>
      <c r="G21" t="e">
        <v>#N/A</v>
      </c>
    </row>
    <row r="22" spans="1:7" x14ac:dyDescent="0.25">
      <c r="A22">
        <v>0.45</v>
      </c>
      <c r="B22">
        <v>2391.8200000000002</v>
      </c>
      <c r="C22">
        <v>493</v>
      </c>
      <c r="D22">
        <v>5</v>
      </c>
      <c r="E22">
        <f>(A22-A21)/A21</f>
        <v>3.1707317073170579E-2</v>
      </c>
      <c r="F22">
        <f>(B22-B21)/B21</f>
        <v>5.9822874091687594E-4</v>
      </c>
      <c r="G22" t="e">
        <v>#N/A</v>
      </c>
    </row>
    <row r="23" spans="1:7" x14ac:dyDescent="0.25">
      <c r="A23">
        <v>0.44414168937329701</v>
      </c>
      <c r="B23">
        <v>2390.48</v>
      </c>
      <c r="C23">
        <v>530</v>
      </c>
      <c r="D23">
        <v>6</v>
      </c>
      <c r="E23">
        <f>(A23-A22)/A22</f>
        <v>-1.301846805934E-2</v>
      </c>
      <c r="F23">
        <f>(B23-B22)/B22</f>
        <v>-5.6024282763759211E-4</v>
      </c>
      <c r="G23" t="e">
        <v>#N/A</v>
      </c>
    </row>
    <row r="24" spans="1:7" x14ac:dyDescent="0.25">
      <c r="A24">
        <v>0.42391304347826092</v>
      </c>
      <c r="B24">
        <v>2389.96</v>
      </c>
      <c r="C24">
        <v>524</v>
      </c>
      <c r="D24">
        <v>7</v>
      </c>
      <c r="E24">
        <f>(A24-A23)/A23</f>
        <v>-4.5545478794345062E-2</v>
      </c>
      <c r="F24">
        <f>(B24-B23)/B23</f>
        <v>-2.1752953381746839E-4</v>
      </c>
      <c r="G24" t="e">
        <v>#N/A</v>
      </c>
    </row>
    <row r="25" spans="1:7" x14ac:dyDescent="0.25">
      <c r="A25">
        <v>0.41145833333333331</v>
      </c>
      <c r="B25">
        <v>2388.4699999999998</v>
      </c>
      <c r="C25">
        <v>542</v>
      </c>
      <c r="D25">
        <v>8</v>
      </c>
      <c r="E25">
        <f>(A25-A24)/A24</f>
        <v>-2.938034188034204E-2</v>
      </c>
      <c r="F25">
        <f>(B25-B24)/B24</f>
        <v>-6.2344139650882715E-4</v>
      </c>
      <c r="G25" t="e">
        <v>#N/A</v>
      </c>
    </row>
    <row r="26" spans="1:7" x14ac:dyDescent="0.25">
      <c r="A26">
        <v>0.48907103825136611</v>
      </c>
      <c r="B26">
        <v>2389.41</v>
      </c>
      <c r="C26">
        <v>545</v>
      </c>
      <c r="D26">
        <v>9</v>
      </c>
      <c r="E26">
        <f>(A26-A25)/A25</f>
        <v>0.18862834612990248</v>
      </c>
      <c r="F26">
        <f>(B26-B25)/B25</f>
        <v>3.9355738192234135E-4</v>
      </c>
      <c r="G26" t="e">
        <v>#N/A</v>
      </c>
    </row>
    <row r="27" spans="1:7" x14ac:dyDescent="0.25">
      <c r="A27">
        <v>0.43835616438356162</v>
      </c>
      <c r="B27">
        <v>2389.16</v>
      </c>
      <c r="C27">
        <v>525</v>
      </c>
      <c r="D27">
        <v>10</v>
      </c>
      <c r="E27">
        <f>(A27-A26)/A26</f>
        <v>-0.10369633427718683</v>
      </c>
      <c r="F27">
        <f>(B27-B26)/B26</f>
        <v>-1.04628339213446E-4</v>
      </c>
      <c r="G27" t="e">
        <v>#N/A</v>
      </c>
    </row>
    <row r="28" spans="1:7" x14ac:dyDescent="0.25">
      <c r="A28">
        <v>0.44159544159544162</v>
      </c>
      <c r="B28">
        <v>2390.08</v>
      </c>
      <c r="C28">
        <v>506</v>
      </c>
      <c r="D28">
        <v>11</v>
      </c>
      <c r="E28">
        <f>(A28-A27)/A27</f>
        <v>7.3896011396012463E-3</v>
      </c>
      <c r="F28">
        <f>(B28-B27)/B27</f>
        <v>3.8507257780980464E-4</v>
      </c>
      <c r="G28" t="e">
        <v>#N/A</v>
      </c>
    </row>
    <row r="29" spans="1:7" x14ac:dyDescent="0.25">
      <c r="A29">
        <v>0.42058823529411771</v>
      </c>
      <c r="B29">
        <v>2389.81</v>
      </c>
      <c r="C29">
        <v>483</v>
      </c>
      <c r="D29">
        <v>12</v>
      </c>
      <c r="E29">
        <f>(A29-A28)/A28</f>
        <v>-4.7571157495256082E-2</v>
      </c>
      <c r="F29">
        <f>(B29-B28)/B28</f>
        <v>-1.1296692997723165E-4</v>
      </c>
      <c r="G29">
        <f t="shared" ref="G29:G60" si="0">AVERAGE(E18:E29)</f>
        <v>9.9732044145763674E-3</v>
      </c>
    </row>
    <row r="30" spans="1:7" x14ac:dyDescent="0.25">
      <c r="A30">
        <v>0.56287425149700598</v>
      </c>
      <c r="B30">
        <v>2389.04</v>
      </c>
      <c r="C30">
        <v>522</v>
      </c>
      <c r="D30">
        <v>13</v>
      </c>
      <c r="E30">
        <f>(A30-A29)/A29</f>
        <v>0.33830241614672735</v>
      </c>
      <c r="F30">
        <f>(B30-B29)/B29</f>
        <v>-3.22201346550555E-4</v>
      </c>
      <c r="G30">
        <f t="shared" si="0"/>
        <v>2.9569742402902183E-2</v>
      </c>
    </row>
    <row r="31" spans="1:7" x14ac:dyDescent="0.25">
      <c r="A31">
        <v>0.50937500000000002</v>
      </c>
      <c r="B31">
        <v>2390.12</v>
      </c>
      <c r="C31">
        <v>483</v>
      </c>
      <c r="D31">
        <v>14</v>
      </c>
      <c r="E31">
        <f>(A31-A30)/A30</f>
        <v>-9.5046542553191449E-2</v>
      </c>
      <c r="F31">
        <f>(B31-B30)/B30</f>
        <v>4.5206442755245927E-4</v>
      </c>
      <c r="G31">
        <f t="shared" si="0"/>
        <v>6.2435275909182618E-3</v>
      </c>
    </row>
    <row r="32" spans="1:7" x14ac:dyDescent="0.25">
      <c r="A32">
        <v>0.6135693215339233</v>
      </c>
      <c r="B32">
        <v>2389.8200000000002</v>
      </c>
      <c r="C32">
        <v>547</v>
      </c>
      <c r="D32">
        <v>15</v>
      </c>
      <c r="E32">
        <f>(A32-A31)/A31</f>
        <v>0.20455326926905182</v>
      </c>
      <c r="F32">
        <f>(B32-B31)/B31</f>
        <v>-1.2551671045793816E-4</v>
      </c>
      <c r="G32">
        <f t="shared" si="0"/>
        <v>1.4898437961699965E-2</v>
      </c>
    </row>
    <row r="33" spans="1:8" x14ac:dyDescent="0.25">
      <c r="A33">
        <v>0.56172839506172845</v>
      </c>
      <c r="B33">
        <v>2389.71</v>
      </c>
      <c r="C33">
        <v>506</v>
      </c>
      <c r="D33">
        <v>16</v>
      </c>
      <c r="E33">
        <f>(A33-A32)/A32</f>
        <v>-8.4490740740740644E-2</v>
      </c>
      <c r="F33">
        <f>(B33-B32)/B32</f>
        <v>-4.6028571189515242E-5</v>
      </c>
      <c r="G33">
        <f t="shared" si="0"/>
        <v>2.9319323829837613E-2</v>
      </c>
    </row>
    <row r="34" spans="1:8" x14ac:dyDescent="0.25">
      <c r="A34">
        <v>0.51622418879056042</v>
      </c>
      <c r="B34">
        <v>2388.6799999999998</v>
      </c>
      <c r="C34">
        <v>514</v>
      </c>
      <c r="D34">
        <v>17</v>
      </c>
      <c r="E34">
        <f>(A34-A33)/A33</f>
        <v>-8.1007488087134275E-2</v>
      </c>
      <c r="F34">
        <f>(B34-B33)/B33</f>
        <v>-4.3101464194408531E-4</v>
      </c>
      <c r="G34">
        <f t="shared" si="0"/>
        <v>1.992642339981221E-2</v>
      </c>
      <c r="H34" t="s">
        <v>3</v>
      </c>
    </row>
    <row r="35" spans="1:8" x14ac:dyDescent="0.25">
      <c r="A35">
        <v>0.54084507042253516</v>
      </c>
      <c r="B35">
        <v>2387.85</v>
      </c>
      <c r="C35">
        <v>547</v>
      </c>
      <c r="D35">
        <v>18</v>
      </c>
      <c r="E35">
        <f>(A35-A34)/A34</f>
        <v>4.7694164989939634E-2</v>
      </c>
      <c r="F35">
        <f>(B35-B34)/B34</f>
        <v>-3.4747224408456857E-4</v>
      </c>
      <c r="G35">
        <f t="shared" si="0"/>
        <v>2.4985809487252177E-2</v>
      </c>
      <c r="H35">
        <f>CORREL(E18:E95,F18:F95)</f>
        <v>0.19795769536534516</v>
      </c>
    </row>
    <row r="36" spans="1:8" x14ac:dyDescent="0.25">
      <c r="A36">
        <v>0.47769028871391078</v>
      </c>
      <c r="B36">
        <v>2386.2800000000002</v>
      </c>
      <c r="C36">
        <v>563</v>
      </c>
      <c r="D36">
        <v>19</v>
      </c>
      <c r="E36">
        <f>(A36-A35)/A35</f>
        <v>-0.11677055993000862</v>
      </c>
      <c r="F36">
        <f>(B36-B35)/B35</f>
        <v>-6.5749523630031581E-4</v>
      </c>
      <c r="G36">
        <f t="shared" si="0"/>
        <v>1.9050386059280212E-2</v>
      </c>
      <c r="H36" t="s">
        <v>4</v>
      </c>
    </row>
    <row r="37" spans="1:8" x14ac:dyDescent="0.25">
      <c r="A37">
        <v>0.5053763440860215</v>
      </c>
      <c r="B37">
        <v>2386.5500000000002</v>
      </c>
      <c r="C37">
        <v>560</v>
      </c>
      <c r="D37">
        <v>20</v>
      </c>
      <c r="E37">
        <f>(A37-A36)/A36</f>
        <v>5.795817086139661E-2</v>
      </c>
      <c r="F37">
        <f>(B37-B36)/B36</f>
        <v>1.1314682266958689E-4</v>
      </c>
      <c r="G37">
        <f t="shared" si="0"/>
        <v>2.6328595454425101E-2</v>
      </c>
      <c r="H37">
        <f>CORREL(F29:F95,G29:G95)</f>
        <v>-0.12626641651556333</v>
      </c>
    </row>
    <row r="38" spans="1:8" x14ac:dyDescent="0.25">
      <c r="A38">
        <v>0.55263157894736847</v>
      </c>
      <c r="B38">
        <v>2386.3000000000002</v>
      </c>
      <c r="C38">
        <v>590</v>
      </c>
      <c r="D38">
        <v>21</v>
      </c>
      <c r="E38">
        <f>(A38-A37)/A37</f>
        <v>9.3505039193729114E-2</v>
      </c>
      <c r="F38">
        <f>(B38-B37)/B37</f>
        <v>-1.0475372399488801E-4</v>
      </c>
      <c r="G38">
        <f t="shared" si="0"/>
        <v>1.840165320974399E-2</v>
      </c>
    </row>
    <row r="39" spans="1:8" x14ac:dyDescent="0.25">
      <c r="A39">
        <v>0.48507462686567171</v>
      </c>
      <c r="B39">
        <v>2386.88</v>
      </c>
      <c r="C39">
        <v>597</v>
      </c>
      <c r="D39">
        <v>22</v>
      </c>
      <c r="E39">
        <f>(A39-A38)/A38</f>
        <v>-0.12224591329068937</v>
      </c>
      <c r="F39">
        <f>(B39-B38)/B38</f>
        <v>2.4305410049026827E-4</v>
      </c>
      <c r="G39">
        <f t="shared" si="0"/>
        <v>1.6855854958618775E-2</v>
      </c>
    </row>
    <row r="40" spans="1:8" x14ac:dyDescent="0.25">
      <c r="A40">
        <v>0.58670520231213874</v>
      </c>
      <c r="B40">
        <v>2386.61</v>
      </c>
      <c r="C40">
        <v>549</v>
      </c>
      <c r="D40">
        <v>23</v>
      </c>
      <c r="E40">
        <f>(A40-A39)/A39</f>
        <v>0.20951534015117815</v>
      </c>
      <c r="F40">
        <f>(B40-B39)/B39</f>
        <v>-1.1311838047994948E-4</v>
      </c>
      <c r="G40">
        <f t="shared" si="0"/>
        <v>3.3699666542916847E-2</v>
      </c>
    </row>
    <row r="41" spans="1:8" x14ac:dyDescent="0.25">
      <c r="A41">
        <v>0.40497737556561092</v>
      </c>
      <c r="B41">
        <v>2383.92</v>
      </c>
      <c r="C41">
        <v>621</v>
      </c>
      <c r="D41">
        <v>24</v>
      </c>
      <c r="E41">
        <f>(A41-A40)/A40</f>
        <v>-0.30974299534137256</v>
      </c>
      <c r="F41">
        <f>(B41-B40)/B40</f>
        <v>-1.1271217333372668E-3</v>
      </c>
      <c r="G41">
        <f t="shared" si="0"/>
        <v>1.1852013389073809E-2</v>
      </c>
    </row>
    <row r="42" spans="1:8" x14ac:dyDescent="0.25">
      <c r="A42">
        <v>0.39295392953929542</v>
      </c>
      <c r="B42">
        <v>2383.84</v>
      </c>
      <c r="C42">
        <v>514</v>
      </c>
      <c r="D42">
        <v>25</v>
      </c>
      <c r="E42">
        <f>(A42-A41)/A41</f>
        <v>-2.9689179573360053E-2</v>
      </c>
      <c r="F42">
        <f>(B42-B41)/B41</f>
        <v>-3.3558173093026294E-5</v>
      </c>
      <c r="G42">
        <f t="shared" si="0"/>
        <v>-1.8813952920933474E-2</v>
      </c>
    </row>
    <row r="43" spans="1:8" x14ac:dyDescent="0.25">
      <c r="A43">
        <v>0.43044619422572178</v>
      </c>
      <c r="B43">
        <v>2385.19</v>
      </c>
      <c r="C43">
        <v>545</v>
      </c>
      <c r="D43">
        <v>26</v>
      </c>
      <c r="E43">
        <f>(A43-A42)/A42</f>
        <v>9.5411349443388443E-2</v>
      </c>
      <c r="F43">
        <f>(B43-B42)/B42</f>
        <v>5.6631317538085983E-4</v>
      </c>
      <c r="G43">
        <f t="shared" si="0"/>
        <v>-2.9424619212184817E-3</v>
      </c>
    </row>
    <row r="44" spans="1:8" x14ac:dyDescent="0.25">
      <c r="A44">
        <v>0.49479166666666669</v>
      </c>
      <c r="B44">
        <v>2386.21</v>
      </c>
      <c r="C44">
        <v>574</v>
      </c>
      <c r="D44">
        <v>27</v>
      </c>
      <c r="E44">
        <f>(A44-A43)/A43</f>
        <v>0.14948551829268297</v>
      </c>
      <c r="F44">
        <f>(B44-B43)/B43</f>
        <v>4.2763888830658431E-4</v>
      </c>
      <c r="G44">
        <f t="shared" si="0"/>
        <v>-7.5314411692492091E-3</v>
      </c>
    </row>
    <row r="45" spans="1:8" x14ac:dyDescent="0.25">
      <c r="A45">
        <v>0.39275766016713087</v>
      </c>
      <c r="B45">
        <v>2386.2800000000002</v>
      </c>
      <c r="C45">
        <v>500</v>
      </c>
      <c r="D45">
        <v>28</v>
      </c>
      <c r="E45">
        <f>(A45-A44)/A44</f>
        <v>-0.20621609734643026</v>
      </c>
      <c r="F45">
        <f>(B45-B44)/B44</f>
        <v>2.9335221962930216E-5</v>
      </c>
      <c r="G45">
        <f t="shared" si="0"/>
        <v>-1.7675220886390019E-2</v>
      </c>
    </row>
    <row r="46" spans="1:8" x14ac:dyDescent="0.25">
      <c r="A46">
        <v>0.50495049504950495</v>
      </c>
      <c r="B46">
        <v>2387.1999999999998</v>
      </c>
      <c r="C46">
        <v>608</v>
      </c>
      <c r="D46">
        <v>29</v>
      </c>
      <c r="E46">
        <f>(A46-A45)/A45</f>
        <v>0.28565409732462627</v>
      </c>
      <c r="F46">
        <f>(B46-B45)/B45</f>
        <v>3.855373216888286E-4</v>
      </c>
      <c r="G46">
        <f t="shared" si="0"/>
        <v>1.2879911231256693E-2</v>
      </c>
    </row>
    <row r="47" spans="1:8" x14ac:dyDescent="0.25">
      <c r="A47">
        <v>0.48177083333333331</v>
      </c>
      <c r="B47">
        <v>2387.37</v>
      </c>
      <c r="C47">
        <v>569</v>
      </c>
      <c r="D47">
        <v>30</v>
      </c>
      <c r="E47">
        <f>(A47-A46)/A46</f>
        <v>-4.5904820261437954E-2</v>
      </c>
      <c r="F47">
        <f>(B47-B46)/B46</f>
        <v>7.1213136729252998E-5</v>
      </c>
      <c r="G47">
        <f t="shared" si="0"/>
        <v>5.079995793641893E-3</v>
      </c>
    </row>
    <row r="48" spans="1:8" x14ac:dyDescent="0.25">
      <c r="A48">
        <v>0.47692307692307689</v>
      </c>
      <c r="B48">
        <v>2387.14</v>
      </c>
      <c r="C48">
        <v>480</v>
      </c>
      <c r="D48">
        <v>31</v>
      </c>
      <c r="E48">
        <f>(A48-A47)/A47</f>
        <v>-1.0062370062370084E-2</v>
      </c>
      <c r="F48">
        <f>(B48-B47)/B47</f>
        <v>-9.6340324289916605E-5</v>
      </c>
      <c r="G48">
        <f t="shared" si="0"/>
        <v>1.397234494927844E-2</v>
      </c>
    </row>
    <row r="49" spans="1:7" x14ac:dyDescent="0.25">
      <c r="A49">
        <v>0.3713527851458886</v>
      </c>
      <c r="B49">
        <v>2385.87</v>
      </c>
      <c r="C49">
        <v>517</v>
      </c>
      <c r="D49">
        <v>32</v>
      </c>
      <c r="E49">
        <f>(A49-A48)/A48</f>
        <v>-0.22135706340378192</v>
      </c>
      <c r="F49">
        <f>(B49-B48)/B48</f>
        <v>-5.3201739319854802E-4</v>
      </c>
      <c r="G49">
        <f t="shared" si="0"/>
        <v>-9.3039245728197741E-3</v>
      </c>
    </row>
    <row r="50" spans="1:7" x14ac:dyDescent="0.25">
      <c r="A50">
        <v>0.38292011019283739</v>
      </c>
      <c r="B50">
        <v>2386.0100000000002</v>
      </c>
      <c r="C50">
        <v>502</v>
      </c>
      <c r="D50">
        <v>33</v>
      </c>
      <c r="E50">
        <f>(A50-A49)/A49</f>
        <v>3.1149153876426399E-2</v>
      </c>
      <c r="F50">
        <f>(B50-B49)/B49</f>
        <v>5.867880479671039E-5</v>
      </c>
      <c r="G50">
        <f t="shared" si="0"/>
        <v>-1.4500248349261663E-2</v>
      </c>
    </row>
    <row r="51" spans="1:7" x14ac:dyDescent="0.25">
      <c r="A51">
        <v>0.52011494252873558</v>
      </c>
      <c r="B51">
        <v>2384.4899999999998</v>
      </c>
      <c r="C51">
        <v>529</v>
      </c>
      <c r="D51">
        <v>34</v>
      </c>
      <c r="E51">
        <f>(A51-A50)/A50</f>
        <v>0.35828578516497162</v>
      </c>
      <c r="F51">
        <f>(B51-B50)/B50</f>
        <v>-6.3704678521902104E-4</v>
      </c>
      <c r="G51">
        <f t="shared" si="0"/>
        <v>2.554405985537675E-2</v>
      </c>
    </row>
    <row r="52" spans="1:7" x14ac:dyDescent="0.25">
      <c r="A52">
        <v>0.46944444444444439</v>
      </c>
      <c r="B52">
        <v>2385</v>
      </c>
      <c r="C52">
        <v>529</v>
      </c>
      <c r="D52">
        <v>35</v>
      </c>
      <c r="E52">
        <f>(A52-A51)/A51</f>
        <v>-9.7421731123388602E-2</v>
      </c>
      <c r="F52">
        <f>(B52-B51)/B51</f>
        <v>2.1388221380681753E-4</v>
      </c>
      <c r="G52">
        <f t="shared" si="0"/>
        <v>-3.4029417503806066E-5</v>
      </c>
    </row>
    <row r="53" spans="1:7" x14ac:dyDescent="0.25">
      <c r="A53">
        <v>0.45821325648414979</v>
      </c>
      <c r="B53">
        <v>2385.36</v>
      </c>
      <c r="C53">
        <v>506</v>
      </c>
      <c r="D53">
        <v>36</v>
      </c>
      <c r="E53">
        <f>(A53-A52)/A52</f>
        <v>-2.3924424057432281E-2</v>
      </c>
      <c r="F53">
        <f>(B53-B52)/B52</f>
        <v>1.5094339622646847E-4</v>
      </c>
      <c r="G53">
        <f t="shared" si="0"/>
        <v>2.3784184856157881E-2</v>
      </c>
    </row>
    <row r="54" spans="1:7" x14ac:dyDescent="0.25">
      <c r="A54">
        <v>0.42682926829268292</v>
      </c>
      <c r="B54">
        <v>2386.08</v>
      </c>
      <c r="C54">
        <v>468</v>
      </c>
      <c r="D54">
        <v>37</v>
      </c>
      <c r="E54">
        <f>(A54-A53)/A53</f>
        <v>-6.849210001533966E-2</v>
      </c>
      <c r="F54">
        <f>(B54-B53)/B53</f>
        <v>3.0184123151214069E-4</v>
      </c>
      <c r="G54">
        <f t="shared" si="0"/>
        <v>2.0550608152659581E-2</v>
      </c>
    </row>
    <row r="55" spans="1:7" x14ac:dyDescent="0.25">
      <c r="A55">
        <v>0.42329545454545447</v>
      </c>
      <c r="B55">
        <v>2385.86</v>
      </c>
      <c r="C55">
        <v>501</v>
      </c>
      <c r="D55">
        <v>38</v>
      </c>
      <c r="E55">
        <f>(A55-A54)/A54</f>
        <v>-8.2792207792209225E-3</v>
      </c>
      <c r="F55">
        <f>(B55-B54)/B54</f>
        <v>-9.2201434989522531E-5</v>
      </c>
      <c r="G55">
        <f t="shared" si="0"/>
        <v>1.1909727300775467E-2</v>
      </c>
    </row>
    <row r="56" spans="1:7" x14ac:dyDescent="0.25">
      <c r="A56">
        <v>0.42772861356932151</v>
      </c>
      <c r="B56">
        <v>2385.2199999999998</v>
      </c>
      <c r="C56">
        <v>484</v>
      </c>
      <c r="D56">
        <v>39</v>
      </c>
      <c r="E56">
        <f>(A56-A55)/A55</f>
        <v>1.0472966284571799E-2</v>
      </c>
      <c r="F56">
        <f>(B56-B55)/B55</f>
        <v>-2.682470891000844E-4</v>
      </c>
      <c r="G56">
        <f t="shared" si="0"/>
        <v>3.2534796676619908E-4</v>
      </c>
    </row>
    <row r="57" spans="1:7" x14ac:dyDescent="0.25">
      <c r="A57">
        <v>0.42021276595744678</v>
      </c>
      <c r="B57">
        <v>2386.54</v>
      </c>
      <c r="C57">
        <v>534</v>
      </c>
      <c r="D57">
        <v>40</v>
      </c>
      <c r="E57">
        <f>(A57-A56)/A56</f>
        <v>-1.7571533382245076E-2</v>
      </c>
      <c r="F57">
        <f>(B57-B56)/B56</f>
        <v>5.5340807137293992E-4</v>
      </c>
      <c r="G57">
        <f t="shared" si="0"/>
        <v>1.604572829711497E-2</v>
      </c>
    </row>
    <row r="58" spans="1:7" x14ac:dyDescent="0.25">
      <c r="A58">
        <v>0.40869565217391313</v>
      </c>
      <c r="B58">
        <v>2386.5500000000002</v>
      </c>
      <c r="C58">
        <v>486</v>
      </c>
      <c r="D58">
        <v>41</v>
      </c>
      <c r="E58">
        <f>(A58-A57)/A57</f>
        <v>-2.7407815079801601E-2</v>
      </c>
      <c r="F58">
        <f>(B58-B57)/B57</f>
        <v>4.1901665173088567E-6</v>
      </c>
      <c r="G58">
        <f t="shared" si="0"/>
        <v>-1.0042764403254025E-2</v>
      </c>
    </row>
    <row r="59" spans="1:7" x14ac:dyDescent="0.25">
      <c r="A59">
        <v>0.40826873385012918</v>
      </c>
      <c r="B59">
        <v>2386.29</v>
      </c>
      <c r="C59">
        <v>545</v>
      </c>
      <c r="D59">
        <v>42</v>
      </c>
      <c r="E59">
        <f>(A59-A58)/A58</f>
        <v>-1.0445873879819866E-3</v>
      </c>
      <c r="F59">
        <f>(B59-B58)/B58</f>
        <v>-1.08943872954775E-4</v>
      </c>
      <c r="G59">
        <f t="shared" si="0"/>
        <v>-6.304411663799362E-3</v>
      </c>
    </row>
    <row r="60" spans="1:7" x14ac:dyDescent="0.25">
      <c r="A60">
        <v>0.4887459807073955</v>
      </c>
      <c r="B60">
        <v>2386.2800000000002</v>
      </c>
      <c r="C60">
        <v>463</v>
      </c>
      <c r="D60">
        <v>43</v>
      </c>
      <c r="E60">
        <f>(A60-A59)/A59</f>
        <v>0.19711831983393713</v>
      </c>
      <c r="F60">
        <f>(B60-B59)/B59</f>
        <v>-4.1906055004896852E-6</v>
      </c>
      <c r="G60">
        <f t="shared" si="0"/>
        <v>1.0960645827559573E-2</v>
      </c>
    </row>
    <row r="61" spans="1:7" x14ac:dyDescent="0.25">
      <c r="A61">
        <v>0.46571428571428569</v>
      </c>
      <c r="B61">
        <v>2385.7600000000002</v>
      </c>
      <c r="C61">
        <v>513</v>
      </c>
      <c r="D61">
        <v>44</v>
      </c>
      <c r="E61">
        <f>(A61-A60)/A60</f>
        <v>-4.7124060150375992E-2</v>
      </c>
      <c r="F61">
        <f>(B61-B60)/B60</f>
        <v>-2.1791239921550772E-4</v>
      </c>
      <c r="G61">
        <f t="shared" ref="G61:G92" si="1">AVERAGE(E50:E61)</f>
        <v>2.5480062765343401E-2</v>
      </c>
    </row>
    <row r="62" spans="1:7" x14ac:dyDescent="0.25">
      <c r="A62">
        <v>0.44210526315789472</v>
      </c>
      <c r="B62">
        <v>2385.48</v>
      </c>
      <c r="C62">
        <v>548</v>
      </c>
      <c r="D62">
        <v>45</v>
      </c>
      <c r="E62">
        <f>(A62-A61)/A61</f>
        <v>-5.0694220213109445E-2</v>
      </c>
      <c r="F62">
        <f>(B62-B61)/B61</f>
        <v>-1.173630205889109E-4</v>
      </c>
      <c r="G62">
        <f t="shared" si="1"/>
        <v>1.8659781591215414E-2</v>
      </c>
    </row>
    <row r="63" spans="1:7" x14ac:dyDescent="0.25">
      <c r="A63">
        <v>0.51585014409221897</v>
      </c>
      <c r="B63">
        <v>2385.79</v>
      </c>
      <c r="C63">
        <v>526</v>
      </c>
      <c r="D63">
        <v>46</v>
      </c>
      <c r="E63">
        <f>(A63-A62)/A62</f>
        <v>0.16680389735144768</v>
      </c>
      <c r="F63">
        <f>(B63-B62)/B62</f>
        <v>1.2995288160032591E-4</v>
      </c>
      <c r="G63">
        <f t="shared" si="1"/>
        <v>2.7029576067550873E-3</v>
      </c>
    </row>
    <row r="64" spans="1:7" x14ac:dyDescent="0.25">
      <c r="A64">
        <v>0.44159544159544162</v>
      </c>
      <c r="B64">
        <v>2387.1799999999998</v>
      </c>
      <c r="C64">
        <v>506</v>
      </c>
      <c r="D64">
        <v>47</v>
      </c>
      <c r="E64">
        <f>(A64-A63)/A63</f>
        <v>-0.14394626685129466</v>
      </c>
      <c r="F64">
        <f>(B64-B63)/B63</f>
        <v>5.826162403228585E-4</v>
      </c>
      <c r="G64">
        <f t="shared" si="1"/>
        <v>-1.1740870372370881E-3</v>
      </c>
    </row>
    <row r="65" spans="1:7" x14ac:dyDescent="0.25">
      <c r="A65">
        <v>0.46796657381615597</v>
      </c>
      <c r="B65">
        <v>2386.77</v>
      </c>
      <c r="C65">
        <v>527</v>
      </c>
      <c r="D65">
        <v>48</v>
      </c>
      <c r="E65">
        <f>(A65-A64)/A64</f>
        <v>5.9717854254649927E-2</v>
      </c>
      <c r="F65">
        <f>(B65-B64)/B64</f>
        <v>-1.7175076868935501E-4</v>
      </c>
      <c r="G65">
        <f t="shared" si="1"/>
        <v>5.7961028221030983E-3</v>
      </c>
    </row>
    <row r="66" spans="1:7" x14ac:dyDescent="0.25">
      <c r="A66">
        <v>0.47289156626506018</v>
      </c>
      <c r="B66">
        <v>2386.08</v>
      </c>
      <c r="C66">
        <v>489</v>
      </c>
      <c r="D66">
        <v>49</v>
      </c>
      <c r="E66">
        <f>(A66-A65)/A65</f>
        <v>1.0524239816408399E-2</v>
      </c>
      <c r="F66">
        <f>(B66-B65)/B65</f>
        <v>-2.8909362862783368E-4</v>
      </c>
      <c r="G66">
        <f t="shared" si="1"/>
        <v>1.2380797808082105E-2</v>
      </c>
    </row>
    <row r="67" spans="1:7" x14ac:dyDescent="0.25">
      <c r="A67">
        <v>0.4358974358974359</v>
      </c>
      <c r="B67">
        <v>2386.16</v>
      </c>
      <c r="C67">
        <v>504</v>
      </c>
      <c r="D67">
        <v>50</v>
      </c>
      <c r="E67">
        <f>(A67-A66)/A66</f>
        <v>-7.8229626000326513E-2</v>
      </c>
      <c r="F67">
        <f>(B67-B66)/B66</f>
        <v>3.3527794541644554E-5</v>
      </c>
      <c r="G67">
        <f t="shared" si="1"/>
        <v>6.5515973729899741E-3</v>
      </c>
    </row>
    <row r="68" spans="1:7" x14ac:dyDescent="0.25">
      <c r="A68">
        <v>0.49709302325581389</v>
      </c>
      <c r="B68">
        <v>2385.9299999999998</v>
      </c>
      <c r="C68">
        <v>515</v>
      </c>
      <c r="D68">
        <v>51</v>
      </c>
      <c r="E68">
        <f>(A68-A67)/A67</f>
        <v>0.14038987688098481</v>
      </c>
      <c r="F68">
        <f>(B68-B67)/B67</f>
        <v>-9.6389177590781085E-5</v>
      </c>
      <c r="G68">
        <f t="shared" si="1"/>
        <v>1.737800658935772E-2</v>
      </c>
    </row>
    <row r="69" spans="1:7" x14ac:dyDescent="0.25">
      <c r="A69">
        <v>0.5389408099688473</v>
      </c>
      <c r="B69">
        <v>2386.17</v>
      </c>
      <c r="C69">
        <v>494</v>
      </c>
      <c r="D69">
        <v>52</v>
      </c>
      <c r="E69">
        <f>(A69-A68)/A68</f>
        <v>8.418502122388008E-2</v>
      </c>
      <c r="F69">
        <f>(B69-B68)/B68</f>
        <v>1.0058970715831415E-4</v>
      </c>
      <c r="G69">
        <f t="shared" si="1"/>
        <v>2.585771947320149E-2</v>
      </c>
    </row>
    <row r="70" spans="1:7" x14ac:dyDescent="0.25">
      <c r="A70">
        <v>0.52366863905325445</v>
      </c>
      <c r="B70">
        <v>2386.09</v>
      </c>
      <c r="C70">
        <v>515</v>
      </c>
      <c r="D70">
        <v>53</v>
      </c>
      <c r="E70">
        <f>(A70-A69)/A69</f>
        <v>-2.8337380716215645E-2</v>
      </c>
      <c r="F70">
        <f>(B70-B69)/B69</f>
        <v>-3.3526529962210256E-5</v>
      </c>
      <c r="G70">
        <f t="shared" si="1"/>
        <v>2.5780255670166983E-2</v>
      </c>
    </row>
    <row r="71" spans="1:7" x14ac:dyDescent="0.25">
      <c r="A71">
        <v>0.44360902255639101</v>
      </c>
      <c r="B71">
        <v>2386.4899999999998</v>
      </c>
      <c r="C71">
        <v>576</v>
      </c>
      <c r="D71">
        <v>54</v>
      </c>
      <c r="E71">
        <f>(A71-A70)/A70</f>
        <v>-0.15288220551378442</v>
      </c>
      <c r="F71">
        <f>(B71-B70)/B70</f>
        <v>1.6763827014053793E-4</v>
      </c>
      <c r="G71">
        <f t="shared" si="1"/>
        <v>1.3127120826350112E-2</v>
      </c>
    </row>
    <row r="72" spans="1:7" x14ac:dyDescent="0.25">
      <c r="A72">
        <v>0.33039647577092512</v>
      </c>
      <c r="B72">
        <v>2385.9699999999998</v>
      </c>
      <c r="C72">
        <v>604</v>
      </c>
      <c r="D72">
        <v>55</v>
      </c>
      <c r="E72">
        <f>(A72-A71)/A71</f>
        <v>-0.25520794444859257</v>
      </c>
      <c r="F72">
        <f>(B72-B71)/B71</f>
        <v>-2.1789322393975331E-4</v>
      </c>
      <c r="G72">
        <f t="shared" si="1"/>
        <v>-2.4566734530527361E-2</v>
      </c>
    </row>
    <row r="73" spans="1:7" x14ac:dyDescent="0.25">
      <c r="A73">
        <v>0.41720430107526879</v>
      </c>
      <c r="B73">
        <v>2385.91</v>
      </c>
      <c r="C73">
        <v>659</v>
      </c>
      <c r="D73">
        <v>56</v>
      </c>
      <c r="E73">
        <f>(A73-A72)/A72</f>
        <v>0.26273835125448014</v>
      </c>
      <c r="F73">
        <f>(B73-B72)/B72</f>
        <v>-2.514700520121604E-5</v>
      </c>
      <c r="G73">
        <f t="shared" si="1"/>
        <v>1.2551330865439813E-3</v>
      </c>
    </row>
    <row r="74" spans="1:7" x14ac:dyDescent="0.25">
      <c r="A74">
        <v>0.40219780219780221</v>
      </c>
      <c r="B74">
        <v>2384.83</v>
      </c>
      <c r="C74">
        <v>638</v>
      </c>
      <c r="D74">
        <v>57</v>
      </c>
      <c r="E74">
        <f>(A74-A73)/A73</f>
        <v>-3.5969185453721443E-2</v>
      </c>
      <c r="F74">
        <f>(B74-B73)/B73</f>
        <v>-4.5265747660218841E-4</v>
      </c>
      <c r="G74">
        <f t="shared" si="1"/>
        <v>2.4822193164929823E-3</v>
      </c>
    </row>
    <row r="75" spans="1:7" x14ac:dyDescent="0.25">
      <c r="A75">
        <v>0.32448979591836741</v>
      </c>
      <c r="B75">
        <v>2384.4899999999998</v>
      </c>
      <c r="C75">
        <v>649</v>
      </c>
      <c r="D75">
        <v>58</v>
      </c>
      <c r="E75">
        <f>(A75-A74)/A74</f>
        <v>-0.19320843091334883</v>
      </c>
      <c r="F75">
        <f>(B75-B74)/B74</f>
        <v>-1.4256781405808612E-4</v>
      </c>
      <c r="G75">
        <f t="shared" si="1"/>
        <v>-2.7518808038906727E-2</v>
      </c>
    </row>
    <row r="76" spans="1:7" x14ac:dyDescent="0.25">
      <c r="A76">
        <v>0.50456621004566216</v>
      </c>
      <c r="B76">
        <v>2387.0100000000002</v>
      </c>
      <c r="C76">
        <v>659</v>
      </c>
      <c r="D76">
        <v>59</v>
      </c>
      <c r="E76">
        <f>(A76-A75)/A75</f>
        <v>0.55495247120990199</v>
      </c>
      <c r="F76">
        <f>(B76-B75)/B75</f>
        <v>1.0568297623392998E-3</v>
      </c>
      <c r="G76">
        <f t="shared" si="1"/>
        <v>3.0722753466192992E-2</v>
      </c>
    </row>
    <row r="77" spans="1:7" x14ac:dyDescent="0.25">
      <c r="A77">
        <v>0.41372141372141369</v>
      </c>
      <c r="B77">
        <v>2388.4899999999998</v>
      </c>
      <c r="C77">
        <v>680</v>
      </c>
      <c r="D77">
        <v>60</v>
      </c>
      <c r="E77">
        <f>(A77-A76)/A76</f>
        <v>-0.1800453429412707</v>
      </c>
      <c r="F77">
        <f>(B77-B76)/B76</f>
        <v>6.2002253865696552E-4</v>
      </c>
      <c r="G77">
        <f t="shared" si="1"/>
        <v>1.0742487033199606E-2</v>
      </c>
    </row>
    <row r="78" spans="1:7" x14ac:dyDescent="0.25">
      <c r="A78">
        <v>0.64046822742474918</v>
      </c>
      <c r="B78">
        <v>2387.98</v>
      </c>
      <c r="C78">
        <v>981</v>
      </c>
      <c r="D78">
        <v>61</v>
      </c>
      <c r="E78">
        <f>(A78-A77)/A77</f>
        <v>0.54806641905178077</v>
      </c>
      <c r="F78">
        <f>(B78-B77)/B77</f>
        <v>-2.1352402563953106E-4</v>
      </c>
      <c r="G78">
        <f t="shared" si="1"/>
        <v>5.5537668636147307E-2</v>
      </c>
    </row>
    <row r="79" spans="1:7" x14ac:dyDescent="0.25">
      <c r="A79">
        <v>0.41176470588235292</v>
      </c>
      <c r="B79">
        <v>2387.46</v>
      </c>
      <c r="C79">
        <v>744</v>
      </c>
      <c r="D79">
        <v>62</v>
      </c>
      <c r="E79">
        <f>(A79-A78)/A78</f>
        <v>-0.35708800491475967</v>
      </c>
      <c r="F79">
        <f>(B79-B78)/B78</f>
        <v>-2.1775726764880016E-4</v>
      </c>
      <c r="G79">
        <f t="shared" si="1"/>
        <v>3.2299470393277879E-2</v>
      </c>
    </row>
    <row r="80" spans="1:7" x14ac:dyDescent="0.25">
      <c r="A80">
        <v>0.39920948616600788</v>
      </c>
      <c r="B80">
        <v>2388.41</v>
      </c>
      <c r="C80">
        <v>708</v>
      </c>
      <c r="D80">
        <v>63</v>
      </c>
      <c r="E80">
        <f>(A80-A79)/A79</f>
        <v>-3.0491247882552253E-2</v>
      </c>
      <c r="F80">
        <f>(B80-B79)/B79</f>
        <v>3.9791242575784228E-4</v>
      </c>
      <c r="G80">
        <f t="shared" si="1"/>
        <v>1.8059376662983115E-2</v>
      </c>
    </row>
    <row r="81" spans="1:7" x14ac:dyDescent="0.25">
      <c r="A81">
        <v>0.41437632135306551</v>
      </c>
      <c r="B81">
        <v>2387.62</v>
      </c>
      <c r="C81">
        <v>669</v>
      </c>
      <c r="D81">
        <v>64</v>
      </c>
      <c r="E81">
        <f>(A81-A80)/A80</f>
        <v>3.7992171310154282E-2</v>
      </c>
      <c r="F81">
        <f>(B81-B80)/B80</f>
        <v>-3.3076398105851327E-4</v>
      </c>
      <c r="G81">
        <f t="shared" si="1"/>
        <v>1.4209972503505967E-2</v>
      </c>
    </row>
    <row r="82" spans="1:7" x14ac:dyDescent="0.25">
      <c r="A82">
        <v>0.36612021857923499</v>
      </c>
      <c r="B82">
        <v>2387.33</v>
      </c>
      <c r="C82">
        <v>750</v>
      </c>
      <c r="D82">
        <v>65</v>
      </c>
      <c r="E82">
        <f>(A82-A81)/A81</f>
        <v>-0.11645477863276449</v>
      </c>
      <c r="F82">
        <f>(B82-B81)/B81</f>
        <v>-1.2145986379740646E-4</v>
      </c>
      <c r="G82">
        <f t="shared" si="1"/>
        <v>6.8668560104602275E-3</v>
      </c>
    </row>
    <row r="83" spans="1:7" x14ac:dyDescent="0.25">
      <c r="A83">
        <v>0.30994152046783618</v>
      </c>
      <c r="B83">
        <v>2386.77</v>
      </c>
      <c r="C83">
        <v>672</v>
      </c>
      <c r="D83">
        <v>66</v>
      </c>
      <c r="E83">
        <f>(A83-A82)/A82</f>
        <v>-0.15344330976695494</v>
      </c>
      <c r="F83">
        <f>(B83-B82)/B82</f>
        <v>-2.3457167630781895E-4</v>
      </c>
      <c r="G83">
        <f t="shared" si="1"/>
        <v>6.8200973226960225E-3</v>
      </c>
    </row>
    <row r="84" spans="1:7" x14ac:dyDescent="0.25">
      <c r="A84">
        <v>0.5</v>
      </c>
      <c r="B84">
        <v>2386</v>
      </c>
      <c r="C84">
        <v>651</v>
      </c>
      <c r="D84">
        <v>67</v>
      </c>
      <c r="E84">
        <f>(A84-A83)/A83</f>
        <v>0.61320754716981174</v>
      </c>
      <c r="F84">
        <f>(B84-B83)/B83</f>
        <v>-3.2261173049769428E-4</v>
      </c>
      <c r="G84">
        <f t="shared" si="1"/>
        <v>7.918805495756305E-2</v>
      </c>
    </row>
    <row r="85" spans="1:7" x14ac:dyDescent="0.25">
      <c r="A85">
        <v>0.43218390804597701</v>
      </c>
      <c r="B85">
        <v>2385.23</v>
      </c>
      <c r="C85">
        <v>623</v>
      </c>
      <c r="D85">
        <v>68</v>
      </c>
      <c r="E85">
        <f>(A85-A84)/A84</f>
        <v>-0.13563218390804599</v>
      </c>
      <c r="F85">
        <f>(B85-B84)/B84</f>
        <v>-3.2271584241407454E-4</v>
      </c>
      <c r="G85">
        <f t="shared" si="1"/>
        <v>4.5990510360685875E-2</v>
      </c>
    </row>
    <row r="86" spans="1:7" x14ac:dyDescent="0.25">
      <c r="A86">
        <v>0.38235294117647062</v>
      </c>
      <c r="B86">
        <v>2383.34</v>
      </c>
      <c r="C86">
        <v>611</v>
      </c>
      <c r="D86">
        <v>69</v>
      </c>
      <c r="E86">
        <f>(A86-A85)/A85</f>
        <v>-0.11530037546933659</v>
      </c>
      <c r="F86">
        <f>(B86-B85)/B85</f>
        <v>-7.9237641653000874E-4</v>
      </c>
      <c r="G86">
        <f t="shared" si="1"/>
        <v>3.9379577859384611E-2</v>
      </c>
    </row>
    <row r="87" spans="1:7" x14ac:dyDescent="0.25">
      <c r="A87">
        <v>0.34615384615384609</v>
      </c>
      <c r="B87">
        <v>2384.04</v>
      </c>
      <c r="C87">
        <v>665</v>
      </c>
      <c r="D87">
        <v>70</v>
      </c>
      <c r="E87">
        <f>(A87-A86)/A86</f>
        <v>-9.4674556213017985E-2</v>
      </c>
      <c r="F87">
        <f>(B87-B86)/B86</f>
        <v>2.9370547215244909E-4</v>
      </c>
      <c r="G87">
        <f t="shared" si="1"/>
        <v>4.7590734084412174E-2</v>
      </c>
    </row>
    <row r="88" spans="1:7" x14ac:dyDescent="0.25">
      <c r="A88">
        <v>0.43765281173594128</v>
      </c>
      <c r="B88">
        <v>2384.46</v>
      </c>
      <c r="C88">
        <v>588</v>
      </c>
      <c r="D88">
        <v>71</v>
      </c>
      <c r="E88">
        <f>(A88-A87)/A87</f>
        <v>0.26433034501494174</v>
      </c>
      <c r="F88">
        <f>(B88-B87)/B87</f>
        <v>1.7617154074599115E-4</v>
      </c>
      <c r="G88">
        <f t="shared" si="1"/>
        <v>2.3372223568165488E-2</v>
      </c>
    </row>
    <row r="89" spans="1:7" x14ac:dyDescent="0.25">
      <c r="A89">
        <v>0.4275184275184275</v>
      </c>
      <c r="B89">
        <v>2382.9899999999998</v>
      </c>
      <c r="C89">
        <v>581</v>
      </c>
      <c r="D89">
        <v>72</v>
      </c>
      <c r="E89">
        <f>(A89-A88)/A88</f>
        <v>-2.31562186869449E-2</v>
      </c>
      <c r="F89">
        <f>(B89-B88)/B88</f>
        <v>-6.1649178430347106E-4</v>
      </c>
      <c r="G89">
        <f t="shared" si="1"/>
        <v>3.6446317256025977E-2</v>
      </c>
    </row>
    <row r="90" spans="1:7" x14ac:dyDescent="0.25">
      <c r="A90">
        <v>0.39705882352941169</v>
      </c>
      <c r="B90">
        <v>2383.67</v>
      </c>
      <c r="C90">
        <v>570</v>
      </c>
      <c r="D90">
        <v>73</v>
      </c>
      <c r="E90">
        <f>(A90-A89)/A89</f>
        <v>-7.1247464503042743E-2</v>
      </c>
      <c r="F90">
        <f>(B90-B89)/B89</f>
        <v>2.8535579251288973E-4</v>
      </c>
      <c r="G90">
        <f t="shared" si="1"/>
        <v>-1.5163173040209319E-2</v>
      </c>
    </row>
    <row r="91" spans="1:7" x14ac:dyDescent="0.25">
      <c r="A91">
        <v>0.37965260545905699</v>
      </c>
      <c r="B91">
        <v>2380.52</v>
      </c>
      <c r="C91">
        <v>556</v>
      </c>
      <c r="D91">
        <v>74</v>
      </c>
      <c r="E91">
        <f>(A91-A90)/A90</f>
        <v>-4.3837882547559985E-2</v>
      </c>
      <c r="F91">
        <f>(B91-B90)/B90</f>
        <v>-1.3214916494313771E-3</v>
      </c>
      <c r="G91">
        <f t="shared" si="1"/>
        <v>1.0941003823723988E-2</v>
      </c>
    </row>
    <row r="92" spans="1:7" x14ac:dyDescent="0.25">
      <c r="A92">
        <v>0.40677966101694918</v>
      </c>
      <c r="B92">
        <v>2381.5500000000002</v>
      </c>
      <c r="C92">
        <v>581</v>
      </c>
      <c r="D92">
        <v>75</v>
      </c>
      <c r="E92">
        <f>(A92-A91)/A91</f>
        <v>7.1452309737454603E-2</v>
      </c>
      <c r="F92">
        <f>(B92-B91)/B91</f>
        <v>4.3267857442920037E-4</v>
      </c>
      <c r="G92">
        <f t="shared" si="1"/>
        <v>1.9436300292057892E-2</v>
      </c>
    </row>
    <row r="93" spans="1:7" x14ac:dyDescent="0.25">
      <c r="A93">
        <v>0.41</v>
      </c>
      <c r="B93">
        <v>2381.61</v>
      </c>
      <c r="C93">
        <v>564</v>
      </c>
      <c r="D93">
        <v>76</v>
      </c>
      <c r="E93">
        <f>(A93-A92)/A92</f>
        <v>7.9166666666665407E-3</v>
      </c>
      <c r="F93">
        <f>(B93-B92)/B92</f>
        <v>2.519367638720389E-5</v>
      </c>
      <c r="G93">
        <f>AVERAGE(E82:E93)</f>
        <v>1.6930008238433915E-2</v>
      </c>
    </row>
    <row r="94" spans="1:7" x14ac:dyDescent="0.25">
      <c r="A94">
        <v>0.45251396648044689</v>
      </c>
      <c r="B94">
        <v>2381.85</v>
      </c>
      <c r="C94">
        <v>520</v>
      </c>
      <c r="D94">
        <v>77</v>
      </c>
      <c r="E94">
        <f>(A94-A93)/A93</f>
        <v>0.10369260117182176</v>
      </c>
      <c r="F94">
        <f>(B94-B93)/B93</f>
        <v>1.0077216672745819E-4</v>
      </c>
      <c r="G94">
        <f>AVERAGE(E83:E94)</f>
        <v>3.5275623222149437E-2</v>
      </c>
    </row>
    <row r="95" spans="1:7" x14ac:dyDescent="0.25">
      <c r="A95">
        <v>0.34577114427860689</v>
      </c>
      <c r="B95">
        <v>2381.92</v>
      </c>
      <c r="C95">
        <v>541</v>
      </c>
      <c r="D95">
        <v>78</v>
      </c>
      <c r="E95">
        <f>(A95-A94)/A94</f>
        <v>-0.23588845893986868</v>
      </c>
      <c r="F95">
        <f>(B95-B94)/B94</f>
        <v>2.9388920377086597E-5</v>
      </c>
      <c r="G95">
        <f>AVERAGE(E84:E95)</f>
        <v>2.8405194124406608E-2</v>
      </c>
    </row>
    <row r="96" spans="1:7" x14ac:dyDescent="0.25">
      <c r="A96">
        <v>0.49864498644986449</v>
      </c>
      <c r="B96">
        <v>2381.92</v>
      </c>
      <c r="C96">
        <v>553</v>
      </c>
    </row>
    <row r="97" spans="1:3" x14ac:dyDescent="0.25">
      <c r="A97">
        <v>0.43304843304843299</v>
      </c>
      <c r="B97">
        <v>2381.92</v>
      </c>
      <c r="C97">
        <v>503</v>
      </c>
    </row>
    <row r="98" spans="1:3" x14ac:dyDescent="0.25">
      <c r="A98">
        <v>0.35550458715596328</v>
      </c>
      <c r="B98">
        <v>2381.92</v>
      </c>
      <c r="C98">
        <v>591</v>
      </c>
    </row>
    <row r="99" spans="1:3" x14ac:dyDescent="0.25">
      <c r="A99">
        <v>0.50249999999999995</v>
      </c>
      <c r="B99">
        <v>2381.92</v>
      </c>
      <c r="C99">
        <v>601</v>
      </c>
    </row>
    <row r="100" spans="1:3" x14ac:dyDescent="0.25">
      <c r="A100">
        <v>0.39896373056994822</v>
      </c>
      <c r="B100">
        <v>2381.92</v>
      </c>
      <c r="C100">
        <v>540</v>
      </c>
    </row>
    <row r="101" spans="1:3" x14ac:dyDescent="0.25">
      <c r="A101">
        <v>0.38669950738916259</v>
      </c>
      <c r="B101">
        <v>2381.92</v>
      </c>
      <c r="C101">
        <v>563</v>
      </c>
    </row>
    <row r="102" spans="1:3" x14ac:dyDescent="0.25">
      <c r="A102">
        <v>0.42857142857142849</v>
      </c>
      <c r="B102">
        <v>2381.92</v>
      </c>
      <c r="C102">
        <v>550</v>
      </c>
    </row>
    <row r="103" spans="1:3" x14ac:dyDescent="0.25">
      <c r="A103">
        <v>0.47692307692307689</v>
      </c>
      <c r="B103">
        <v>2381.92</v>
      </c>
      <c r="C103">
        <v>576</v>
      </c>
    </row>
    <row r="104" spans="1:3" x14ac:dyDescent="0.25">
      <c r="A104">
        <v>0.5389048991354467</v>
      </c>
      <c r="B104">
        <v>2381.92</v>
      </c>
      <c r="C104">
        <v>534</v>
      </c>
    </row>
    <row r="105" spans="1:3" x14ac:dyDescent="0.25">
      <c r="A105">
        <v>0.4665012406947891</v>
      </c>
      <c r="B105">
        <v>2381.92</v>
      </c>
      <c r="C105">
        <v>591</v>
      </c>
    </row>
    <row r="106" spans="1:3" x14ac:dyDescent="0.25">
      <c r="A106">
        <v>0.62305295950155759</v>
      </c>
      <c r="B106">
        <v>2381.92</v>
      </c>
      <c r="C106">
        <v>521</v>
      </c>
    </row>
    <row r="107" spans="1:3" x14ac:dyDescent="0.25">
      <c r="A107">
        <v>0.52941176470588236</v>
      </c>
      <c r="B107">
        <v>2381.92</v>
      </c>
      <c r="C107">
        <v>520</v>
      </c>
    </row>
    <row r="108" spans="1:3" x14ac:dyDescent="0.25">
      <c r="A108">
        <v>0.49614395886889462</v>
      </c>
      <c r="B108">
        <v>2381.92</v>
      </c>
      <c r="C108">
        <v>582</v>
      </c>
    </row>
    <row r="109" spans="1:3" x14ac:dyDescent="0.25">
      <c r="A109">
        <v>0.5161290322580645</v>
      </c>
      <c r="B109">
        <v>2381.92</v>
      </c>
      <c r="C109">
        <v>564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2017-03-02T23:14:50Z</dcterms:created>
  <dcterms:modified xsi:type="dcterms:W3CDTF">2017-03-03T13:47:33Z</dcterms:modified>
</cp:coreProperties>
</file>