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5C74CA86-54E9-496F-B964-1AA15405AFE5}" xr6:coauthVersionLast="47" xr6:coauthVersionMax="47" xr10:uidLastSave="{00000000-0000-0000-0000-000000000000}"/>
  <bookViews>
    <workbookView xWindow="-110" yWindow="-110" windowWidth="19420" windowHeight="10300" firstSheet="1" activeTab="1" xr2:uid="{A4C2601E-DB3E-4B2D-AB4B-9A59BC58875E}"/>
  </bookViews>
  <sheets>
    <sheet name="Units Sold By Cookie" sheetId="1" r:id="rId1"/>
    <sheet name="Dashboard" sheetId="5" r:id="rId2"/>
    <sheet name="Expense and Profit By COOKIE" sheetId="3" r:id="rId3"/>
    <sheet name="Revenue By State" sheetId="2" r:id="rId4"/>
    <sheet name="Profit By Month" sheetId="4" r:id="rId5"/>
    <sheet name="AVERAGE" sheetId="6" r:id="rId6"/>
  </sheets>
  <definedNames>
    <definedName name="Slicer_City">#N/A</definedName>
    <definedName name="Slicer_Cookie_Type">#N/A</definedName>
    <definedName name="Slicer_State">#N/A</definedName>
    <definedName name="Timeline_Date">#N/A</definedName>
  </definedNames>
  <calcPr calcId="191029"/>
  <pivotCaches>
    <pivotCache cacheId="0" r:id="rId7"/>
    <pivotCache cacheId="1" r:id="rId8"/>
    <pivotCache cacheId="2" r:id="rId9"/>
    <pivotCache cacheId="3" r:id="rId10"/>
    <pivotCache cacheId="4" r:id="rId11"/>
  </pivotCaches>
  <extLst>
    <ext xmlns:x14="http://schemas.microsoft.com/office/spreadsheetml/2009/9/main" uri="{876F7934-8845-4945-9796-88D515C7AA90}">
      <x14:pivotCaches>
        <pivotCache cacheId="5"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okie Types_7e94688f-9c7c-4659-b9a7-4e4659ad371f" name="Cookie Types" connection="Excel Cookie Types @Aitech PowerPivot"/>
          <x15:modelTable id="Orders_a19e7c19-98e9-42f3-aeb0-be40fabd251e" name="Orders" connection="Excel Orders @Aitech PowerPivot"/>
          <x15:modelTable id="Customers_c852aee0-15f0-4995-b76d-f187608aa35b" name="Customers" connection="Excel Customers @Aitech PowerPivot"/>
        </x15:modelTables>
        <x15:modelRelationships>
          <x15:modelRelationship fromTable="Orders" fromColumn="Customer ID" toTable="Customers" toColumn="Customer ID"/>
          <x15:modelRelationship fromTable="Orders" fromColumn="Product" toTable="Cookie Types" toColumn="Cookie Type"/>
        </x15:modelRelationships>
        <x15:extLst>
          <ext xmlns:x16="http://schemas.microsoft.com/office/spreadsheetml/2014/11/main" uri="{9835A34E-60A6-4A7C-AAB8-D5F71C897F49}">
            <x16:modelTimeGroupings>
              <x16:modelTimeGrouping tableName="Order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48E2B0-250A-41BD-A9F0-5B48E9C58041}" name="Excel Cookie Types @Aitech PowerPivot" type="100" refreshedVersion="0">
    <extLst>
      <ext xmlns:x15="http://schemas.microsoft.com/office/spreadsheetml/2010/11/main" uri="{DE250136-89BD-433C-8126-D09CA5730AF9}">
        <x15:connection id="403583f0-ffbc-4afe-a85d-f755acca67a0"/>
      </ext>
    </extLst>
  </connection>
  <connection id="2" xr16:uid="{D4AF65C2-9885-4EE6-9B0E-D2C1381EE465}" name="Excel Customers @Aitech PowerPivot" type="100" refreshedVersion="0">
    <extLst>
      <ext xmlns:x15="http://schemas.microsoft.com/office/spreadsheetml/2010/11/main" uri="{DE250136-89BD-433C-8126-D09CA5730AF9}">
        <x15:connection id="19d4020c-368d-41e6-bfab-3ceb59669896"/>
      </ext>
    </extLst>
  </connection>
  <connection id="3" xr16:uid="{81F99865-1B1F-494A-A58E-ABB324FF1A86}" name="Excel Orders @Aitech PowerPivot" type="100" refreshedVersion="0">
    <extLst>
      <ext xmlns:x15="http://schemas.microsoft.com/office/spreadsheetml/2010/11/main" uri="{DE250136-89BD-433C-8126-D09CA5730AF9}">
        <x15:connection id="0fc95462-ec56-4b97-8b27-d2bf5e5e0639"/>
      </ext>
    </extLst>
  </connection>
  <connection id="4" xr16:uid="{3D1DB826-3037-4425-A755-DECE36BED54F}"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<sst xmlns="http://schemas.openxmlformats.org/spreadsheetml/2006/main" count="44" uniqueCount="33">
  <si>
    <t>Row Labels</t>
  </si>
  <si>
    <t>Chocolate Chip</t>
  </si>
  <si>
    <t>Fortune Cookie</t>
  </si>
  <si>
    <t>Oatmeal Raisin</t>
  </si>
  <si>
    <t>Snickerdoodle</t>
  </si>
  <si>
    <t>Sugar</t>
  </si>
  <si>
    <t>White Chocolate Macadamia Nut</t>
  </si>
  <si>
    <t>Grand Total</t>
  </si>
  <si>
    <t>Sum of Units Sold</t>
  </si>
  <si>
    <t>Sum of REVENUE</t>
  </si>
  <si>
    <t>State</t>
  </si>
  <si>
    <t>Sum of PROFIT</t>
  </si>
  <si>
    <t>Sum of EXPENSES</t>
  </si>
  <si>
    <t>Cookie Types</t>
  </si>
  <si>
    <t>Sep</t>
  </si>
  <si>
    <t>Oct</t>
  </si>
  <si>
    <t>Nov</t>
  </si>
  <si>
    <t>Dec</t>
  </si>
  <si>
    <t>Jan</t>
  </si>
  <si>
    <t>Feb</t>
  </si>
  <si>
    <t>Mar</t>
  </si>
  <si>
    <t>Apr</t>
  </si>
  <si>
    <t>May</t>
  </si>
  <si>
    <t>Jun</t>
  </si>
  <si>
    <t>Jul</t>
  </si>
  <si>
    <t>Aug</t>
  </si>
  <si>
    <t>Month</t>
  </si>
  <si>
    <t>Average of REVENUE</t>
  </si>
  <si>
    <t>Average of PROFIT</t>
  </si>
  <si>
    <t>City</t>
  </si>
  <si>
    <t>Average of EXPENSES</t>
  </si>
  <si>
    <t>UT</t>
  </si>
  <si>
    <t>Salt Lake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</si>
</sst>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 &quot;*&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0" fillId="0" borderId="0" xfId="0" applyFill="1"/>
    <xf numFmtId="0" fontId="0" fillId="0" borderId="0" xfId="0" applyFill="1" applyAlignment="1">
      <alignment horizontal="center" vertical="center"/>
    </xf>
    <xf numFmtId="165"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[PowerPivot_Class @ Aitech.xlsx]Units Sold By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By  Cookie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'Units Sold By Cookie'!$C$2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56-4D4F-8755-2A2427975F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56-4D4F-8755-2A2427975F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56-4D4F-8755-2A2427975F3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56-4D4F-8755-2A2427975F3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56-4D4F-8755-2A2427975F3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756-4D4F-8755-2A2427975F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'Units Sold By Cookie'!$B$3:$B$9</c:f>
              <c:strCache>
                <c:ptCount val="6"/>
                <c:pt idx="0">
                  <c:v>Chocolate Chip</c:v>
                </c:pt>
                <c:pt idx="1">
                  <c:v>Fortune Cookie</c:v>
                </c:pt>
                <c:pt idx="2">
                  <c:v>Oatmeal Raisin</c:v>
                </c:pt>
                <c:pt idx="3">
                  <c:v>Snickerdoodle</c:v>
                </c:pt>
                <c:pt idx="4">
                  <c:v>Sugar</c:v>
                </c:pt>
                <c:pt idx="5">
                  <c:v>White Chocolate Macadamia Nut</c:v>
                </c:pt>
              </c:strCache>
            </c:strRef>
          </c:cat>
          <c:val>
            <c:numRef>
              <c:f>'Units Sold By Cookie'!$C$3:$C$9</c:f>
              <c:numCache>
                <c:formatCode>0.00%</c:formatCode>
                <c:ptCount val="6"/>
                <c:pt idx="0">
                  <c:v>0.28552684562240127</c:v>
                </c:pt>
                <c:pt idx="1">
                  <c:v>0.11201549160042168</c:v>
                </c:pt>
                <c:pt idx="2">
                  <c:v>8.763115150911896E-2</c:v>
                </c:pt>
                <c:pt idx="3">
                  <c:v>0.10497097587128941</c:v>
                </c:pt>
                <c:pt idx="4">
                  <c:v>0.25647783262375407</c:v>
                </c:pt>
                <c:pt idx="5">
                  <c:v>0.15337770277301457</c:v>
                </c:pt>
              </c:numCache>
            </c:numRef>
          </c:val>
          <c:extLst>
            <c:ext xmlns:c16="http://schemas.microsoft.com/office/drawing/2014/chart" uri="{C3380CC4-5D6E-409C-BE32-E72D297353CC}">
              <c16:uniqueId val="{00000000-515F-4CA7-8DB0-75F1BB159C18}"/>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[PowerPivot_Class @ Aitech.xlsx]Profit By Month!PivotTable4</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10251314432341E-2"/>
          <c:y val="0.26500019685053999"/>
          <c:w val="0.90413071369273734"/>
          <c:h val="0.4312423348999665"/>
        </c:manualLayout>
      </c:layout>
      <c:lineChart>
        <c:grouping val="standard"/>
        <c:varyColors val="0"/>
        <c:ser>
          <c:idx val="0"/>
          <c:order val="0"/>
          <c:tx>
            <c:strRef>
              <c:f>'Profit By Month'!$C$2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Month'!$B$3:$B$15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Month'!$C$3:$C$15</c:f>
              <c:numCache>
                <c:formatCode>\$#,##0;\(\$#,##0\);\$#,##0</c:formatCode>
                <c:ptCount val="12"/>
                <c:pt idx="0">
                  <c:v>42301.5</c:v>
                </c:pt>
                <c:pt idx="1">
                  <c:v>11395.75</c:v>
                </c:pt>
                <c:pt idx="2">
                  <c:v>16215.5</c:v>
                </c:pt>
                <c:pt idx="3">
                  <c:v>37263</c:v>
                </c:pt>
                <c:pt idx="4">
                  <c:v>17995.45</c:v>
                </c:pt>
                <c:pt idx="5">
                  <c:v>42195.5</c:v>
                </c:pt>
                <c:pt idx="6">
                  <c:v>42087.974999999999</c:v>
                </c:pt>
                <c:pt idx="7">
                  <c:v>17330.95</c:v>
                </c:pt>
                <c:pt idx="8">
                  <c:v>28875.85</c:v>
                </c:pt>
                <c:pt idx="9">
                  <c:v>112640</c:v>
                </c:pt>
                <c:pt idx="10">
                  <c:v>74359.75</c:v>
                </c:pt>
                <c:pt idx="11">
                  <c:v>80654.2</c:v>
                </c:pt>
              </c:numCache>
            </c:numRef>
          </c:val>
          <c:smooth val="0"/>
          <c:extLst>
            <c:ext xmlns:c16="http://schemas.microsoft.com/office/drawing/2014/chart" uri="{C3380CC4-5D6E-409C-BE32-E72D297353CC}">
              <c16:uniqueId val="{00000000-1681-4733-844D-7D2F4D87AB22}"/>
            </c:ext>
          </c:extLst>
        </c:ser>
        <c:dLbls>
          <c:dLblPos val="r"/>
          <c:showLegendKey val="0"/>
          <c:showVal val="1"/>
          <c:showCatName val="0"/>
          <c:showSerName val="0"/>
          <c:showPercent val="0"/>
          <c:showBubbleSize val="0"/>
        </c:dLbls>
        <c:smooth val="0"/>
        <c:axId val="1066041400"/>
        <c:axId val="1066041728"/>
      </c:lineChart>
      <c:catAx>
        <c:axId val="1066041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041728"/>
        <c:crosses val="autoZero"/>
        <c:auto val="1"/>
        <c:lblAlgn val="ctr"/>
        <c:lblOffset val="100"/>
        <c:noMultiLvlLbl val="0"/>
      </c:catAx>
      <c:valAx>
        <c:axId val="10660417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041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[PowerPivot_Class @ Aitech.xlsx]Expense and Profit By COOKIE!PivotTable3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24672387226283"/>
          <c:y val="0.21758742278427315"/>
          <c:w val="0.76007464058016083"/>
          <c:h val="0.38011400090140246"/>
        </c:manualLayout>
      </c:layout>
      <c:barChart>
        <c:barDir val="col"/>
        <c:grouping val="clustered"/>
        <c:varyColors val="0"/>
        <c:ser>
          <c:idx val="0"/>
          <c:order val="0"/>
          <c:tx>
            <c:strRef>
              <c:f>'Expense and Profit By COOKIE'!$C$2</c:f>
              <c:strCache>
                <c:ptCount val="1"/>
                <c:pt idx="0">
                  <c:v>Sum of PROFIT</c:v>
                </c:pt>
              </c:strCache>
            </c:strRef>
          </c:tx>
          <c:spPr>
            <a:solidFill>
              <a:schemeClr val="accent1"/>
            </a:solidFill>
            <a:ln>
              <a:noFill/>
            </a:ln>
            <a:effectLst/>
          </c:spPr>
          <c:invertIfNegative val="0"/>
          <c:cat>
            <c:strRef>
              <c:f>'Expense and Profit By COOKIE'!$B$3:$B$9</c:f>
              <c:strCache>
                <c:ptCount val="6"/>
                <c:pt idx="0">
                  <c:v>Chocolate Chip</c:v>
                </c:pt>
                <c:pt idx="1">
                  <c:v>White Chocolate Macadamia Nut</c:v>
                </c:pt>
                <c:pt idx="2">
                  <c:v>Sugar</c:v>
                </c:pt>
                <c:pt idx="3">
                  <c:v>Snickerdoodle</c:v>
                </c:pt>
                <c:pt idx="4">
                  <c:v>Oatmeal Raisin</c:v>
                </c:pt>
                <c:pt idx="5">
                  <c:v>Fortune Cookie</c:v>
                </c:pt>
              </c:strCache>
            </c:strRef>
          </c:cat>
          <c:val>
            <c:numRef>
              <c:f>'Expense and Profit By COOKIE'!$C$3:$C$9</c:f>
              <c:numCache>
                <c:formatCode>\$#,##0;\(\$#,##0\);\$#,##0</c:formatCode>
                <c:ptCount val="6"/>
                <c:pt idx="0">
                  <c:v>189324</c:v>
                </c:pt>
                <c:pt idx="1">
                  <c:v>110175</c:v>
                </c:pt>
                <c:pt idx="2">
                  <c:v>99203.125</c:v>
                </c:pt>
                <c:pt idx="3">
                  <c:v>58002.5</c:v>
                </c:pt>
                <c:pt idx="4">
                  <c:v>54231.8</c:v>
                </c:pt>
                <c:pt idx="5">
                  <c:v>12379</c:v>
                </c:pt>
              </c:numCache>
            </c:numRef>
          </c:val>
          <c:extLst>
            <c:ext xmlns:c16="http://schemas.microsoft.com/office/drawing/2014/chart" uri="{C3380CC4-5D6E-409C-BE32-E72D297353CC}">
              <c16:uniqueId val="{00000000-FBC5-4DF0-9FAF-7E2B54C0A53E}"/>
            </c:ext>
          </c:extLst>
        </c:ser>
        <c:ser>
          <c:idx val="1"/>
          <c:order val="1"/>
          <c:tx>
            <c:strRef>
              <c:f>'Expense and Profit By COOKIE'!$D$2</c:f>
              <c:strCache>
                <c:ptCount val="1"/>
                <c:pt idx="0">
                  <c:v>Sum of EXPENSES</c:v>
                </c:pt>
              </c:strCache>
            </c:strRef>
          </c:tx>
          <c:spPr>
            <a:solidFill>
              <a:schemeClr val="accent2"/>
            </a:solidFill>
            <a:ln>
              <a:noFill/>
            </a:ln>
            <a:effectLst/>
          </c:spPr>
          <c:invertIfNegative val="0"/>
          <c:cat>
            <c:strRef>
              <c:f>'Expense and Profit By COOKIE'!$B$3:$B$9</c:f>
              <c:strCache>
                <c:ptCount val="6"/>
                <c:pt idx="0">
                  <c:v>Chocolate Chip</c:v>
                </c:pt>
                <c:pt idx="1">
                  <c:v>White Chocolate Macadamia Nut</c:v>
                </c:pt>
                <c:pt idx="2">
                  <c:v>Sugar</c:v>
                </c:pt>
                <c:pt idx="3">
                  <c:v>Snickerdoodle</c:v>
                </c:pt>
                <c:pt idx="4">
                  <c:v>Oatmeal Raisin</c:v>
                </c:pt>
                <c:pt idx="5">
                  <c:v>Fortune Cookie</c:v>
                </c:pt>
              </c:strCache>
            </c:strRef>
          </c:cat>
          <c:val>
            <c:numRef>
              <c:f>'Expense and Profit By COOKIE'!$D$3:$D$9</c:f>
              <c:numCache>
                <c:formatCode>\$#,##0;\(\$#,##0\);\$#,##0</c:formatCode>
                <c:ptCount val="6"/>
                <c:pt idx="0">
                  <c:v>126216</c:v>
                </c:pt>
                <c:pt idx="1">
                  <c:v>93225</c:v>
                </c:pt>
                <c:pt idx="2">
                  <c:v>70859.375</c:v>
                </c:pt>
                <c:pt idx="3">
                  <c:v>34801.5</c:v>
                </c:pt>
                <c:pt idx="4">
                  <c:v>42610.7</c:v>
                </c:pt>
                <c:pt idx="5">
                  <c:v>12379</c:v>
                </c:pt>
              </c:numCache>
            </c:numRef>
          </c:val>
          <c:extLst>
            <c:ext xmlns:c16="http://schemas.microsoft.com/office/drawing/2014/chart" uri="{C3380CC4-5D6E-409C-BE32-E72D297353CC}">
              <c16:uniqueId val="{00000001-FBC5-4DF0-9FAF-7E2B54C0A53E}"/>
            </c:ext>
          </c:extLst>
        </c:ser>
        <c:dLbls>
          <c:showLegendKey val="0"/>
          <c:showVal val="0"/>
          <c:showCatName val="0"/>
          <c:showSerName val="0"/>
          <c:showPercent val="0"/>
          <c:showBubbleSize val="0"/>
        </c:dLbls>
        <c:gapWidth val="219"/>
        <c:overlap val="-27"/>
        <c:axId val="1064569480"/>
        <c:axId val="1064568496"/>
      </c:barChart>
      <c:catAx>
        <c:axId val="1064569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68496"/>
        <c:crosses val="autoZero"/>
        <c:auto val="1"/>
        <c:lblAlgn val="ctr"/>
        <c:lblOffset val="100"/>
        <c:noMultiLvlLbl val="0"/>
      </c:catAx>
      <c:valAx>
        <c:axId val="106456849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694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[PowerPivot_Class @ Aitech.xlsx]Units Sold By Cookie!PivotTable1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'Units Sold By Cookie'!$C$2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25-4D9C-A403-54D7D37780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25-4D9C-A403-54D7D37780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25-4D9C-A403-54D7D37780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325-4D9C-A403-54D7D377803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325-4D9C-A403-54D7D377803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325-4D9C-A403-54D7D37780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'Units Sold By Cookie'!$B$3:$B$9</c:f>
              <c:strCache>
                <c:ptCount val="6"/>
                <c:pt idx="0">
                  <c:v>Chocolate Chip</c:v>
                </c:pt>
                <c:pt idx="1">
                  <c:v>Fortune Cookie</c:v>
                </c:pt>
                <c:pt idx="2">
                  <c:v>Oatmeal Raisin</c:v>
                </c:pt>
                <c:pt idx="3">
                  <c:v>Snickerdoodle</c:v>
                </c:pt>
                <c:pt idx="4">
                  <c:v>Sugar</c:v>
                </c:pt>
                <c:pt idx="5">
                  <c:v>White Chocolate Macadamia Nut</c:v>
                </c:pt>
              </c:strCache>
            </c:strRef>
          </c:cat>
          <c:val>
            <c:numRef>
              <c:f>'Units Sold By Cookie'!$C$3:$C$9</c:f>
              <c:numCache>
                <c:formatCode>0.00%</c:formatCode>
                <c:ptCount val="6"/>
                <c:pt idx="0">
                  <c:v>0.28552684562240127</c:v>
                </c:pt>
                <c:pt idx="1">
                  <c:v>0.11201549160042168</c:v>
                </c:pt>
                <c:pt idx="2">
                  <c:v>8.763115150911896E-2</c:v>
                </c:pt>
                <c:pt idx="3">
                  <c:v>0.10497097587128941</c:v>
                </c:pt>
                <c:pt idx="4">
                  <c:v>0.25647783262375407</c:v>
                </c:pt>
                <c:pt idx="5">
                  <c:v>0.15337770277301457</c:v>
                </c:pt>
              </c:numCache>
            </c:numRef>
          </c:val>
          <c:extLst>
            <c:ext xmlns:c16="http://schemas.microsoft.com/office/drawing/2014/chart" uri="{C3380CC4-5D6E-409C-BE32-E72D297353CC}">
              <c16:uniqueId val="{0000000C-0325-4D9C-A403-54D7D377803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[PowerPivot_Class @ Aitech.xlsx]Expense and Profit By COOKIE!PivotTable3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r>
              <a:rPr lang="en-US" baseline="0"/>
              <a:t> and Profit By Cookie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 and Profit By COOKIE'!$C$2</c:f>
              <c:strCache>
                <c:ptCount val="1"/>
                <c:pt idx="0">
                  <c:v>Sum of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 and Profit By COOKIE'!$B$3:$B$9</c:f>
              <c:strCache>
                <c:ptCount val="6"/>
                <c:pt idx="0">
                  <c:v>Chocolate Chip</c:v>
                </c:pt>
                <c:pt idx="1">
                  <c:v>White Chocolate Macadamia Nut</c:v>
                </c:pt>
                <c:pt idx="2">
                  <c:v>Sugar</c:v>
                </c:pt>
                <c:pt idx="3">
                  <c:v>Snickerdoodle</c:v>
                </c:pt>
                <c:pt idx="4">
                  <c:v>Oatmeal Raisin</c:v>
                </c:pt>
                <c:pt idx="5">
                  <c:v>Fortune Cookie</c:v>
                </c:pt>
              </c:strCache>
            </c:strRef>
          </c:cat>
          <c:val>
            <c:numRef>
              <c:f>'Expense and Profit By COOKIE'!$C$3:$C$9</c:f>
              <c:numCache>
                <c:formatCode>\$#,##0;\(\$#,##0\);\$#,##0</c:formatCode>
                <c:ptCount val="6"/>
                <c:pt idx="0">
                  <c:v>189324</c:v>
                </c:pt>
                <c:pt idx="1">
                  <c:v>110175</c:v>
                </c:pt>
                <c:pt idx="2">
                  <c:v>99203.125</c:v>
                </c:pt>
                <c:pt idx="3">
                  <c:v>58002.5</c:v>
                </c:pt>
                <c:pt idx="4">
                  <c:v>54231.8</c:v>
                </c:pt>
                <c:pt idx="5">
                  <c:v>12379</c:v>
                </c:pt>
              </c:numCache>
            </c:numRef>
          </c:val>
          <c:extLst>
            <c:ext xmlns:c16="http://schemas.microsoft.com/office/drawing/2014/chart" uri="{C3380CC4-5D6E-409C-BE32-E72D297353CC}">
              <c16:uniqueId val="{00000000-F2EF-4584-B9CD-D42BA416CD33}"/>
            </c:ext>
          </c:extLst>
        </c:ser>
        <c:ser>
          <c:idx val="1"/>
          <c:order val="1"/>
          <c:tx>
            <c:strRef>
              <c:f>'Expense and Profit By COOKIE'!$D$2</c:f>
              <c:strCache>
                <c:ptCount val="1"/>
                <c:pt idx="0">
                  <c:v>Sum of EXPENSES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 and Profit By COOKIE'!$B$3:$B$9</c:f>
              <c:strCache>
                <c:ptCount val="6"/>
                <c:pt idx="0">
                  <c:v>Chocolate Chip</c:v>
                </c:pt>
                <c:pt idx="1">
                  <c:v>White Chocolate Macadamia Nut</c:v>
                </c:pt>
                <c:pt idx="2">
                  <c:v>Sugar</c:v>
                </c:pt>
                <c:pt idx="3">
                  <c:v>Snickerdoodle</c:v>
                </c:pt>
                <c:pt idx="4">
                  <c:v>Oatmeal Raisin</c:v>
                </c:pt>
                <c:pt idx="5">
                  <c:v>Fortune Cookie</c:v>
                </c:pt>
              </c:strCache>
            </c:strRef>
          </c:cat>
          <c:val>
            <c:numRef>
              <c:f>'Expense and Profit By COOKIE'!$D$3:$D$9</c:f>
              <c:numCache>
                <c:formatCode>\$#,##0;\(\$#,##0\);\$#,##0</c:formatCode>
                <c:ptCount val="6"/>
                <c:pt idx="0">
                  <c:v>126216</c:v>
                </c:pt>
                <c:pt idx="1">
                  <c:v>93225</c:v>
                </c:pt>
                <c:pt idx="2">
                  <c:v>70859.375</c:v>
                </c:pt>
                <c:pt idx="3">
                  <c:v>34801.5</c:v>
                </c:pt>
                <c:pt idx="4">
                  <c:v>42610.7</c:v>
                </c:pt>
                <c:pt idx="5">
                  <c:v>12379</c:v>
                </c:pt>
              </c:numCache>
            </c:numRef>
          </c:val>
          <c:extLst>
            <c:ext xmlns:c16="http://schemas.microsoft.com/office/drawing/2014/chart" uri="{C3380CC4-5D6E-409C-BE32-E72D297353CC}">
              <c16:uniqueId val="{00000001-F2EF-4584-B9CD-D42BA416CD33}"/>
            </c:ext>
          </c:extLst>
        </c:ser>
        <c:dLbls>
          <c:dLblPos val="outEnd"/>
          <c:showLegendKey val="0"/>
          <c:showVal val="1"/>
          <c:showCatName val="0"/>
          <c:showSerName val="0"/>
          <c:showPercent val="0"/>
          <c:showBubbleSize val="0"/>
        </c:dLbls>
        <c:gapWidth val="219"/>
        <c:overlap val="-27"/>
        <c:axId val="1064569480"/>
        <c:axId val="1064568496"/>
      </c:barChart>
      <c:catAx>
        <c:axId val="1064569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68496"/>
        <c:crosses val="autoZero"/>
        <c:auto val="1"/>
        <c:lblAlgn val="ctr"/>
        <c:lblOffset val="100"/>
        <c:noMultiLvlLbl val="0"/>
      </c:catAx>
      <c:valAx>
        <c:axId val="10645684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694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[PowerPivot_Class @ Aitech.xlsx]Revenue By State!PivotTable2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solidFill>
            <a:schemeClr val="accent1"/>
          </a:solidFill>
          <a:ln>
            <a:noFill/>
          </a:ln>
          <a:effectLst/>
        </c:spPr>
      </c:pivotFmt>
      <c:pivotFmt>
        <c:idx val="4"/>
      </c:pivotFmt>
      <c:pivotFmt>
        <c:idx val="5"/>
        <c:spPr>
          <a:solidFill>
            <a:srgbClr val="FFC000"/>
          </a:solidFill>
          <a:ln>
            <a:noFill/>
          </a:ln>
          <a:effectLst/>
        </c:spPr>
      </c:pivotFmt>
    </c:pivotFmts>
    <c:plotArea>
      <c:layout/>
      <c:barChart>
        <c:barDir val="bar"/>
        <c:grouping val="clustered"/>
        <c:varyColors val="0"/>
        <c:ser>
          <c:idx val="0"/>
          <c:order val="0"/>
          <c:tx>
            <c:strRef>
              <c:f>'Revenue By State'!$C$2</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BE52-4B98-A48A-7AB9B22DF3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State'!$B$3:$B$4</c:f>
              <c:strCache>
                <c:ptCount val="1"/>
                <c:pt idx="0">
                  <c:v>UT</c:v>
                </c:pt>
              </c:strCache>
            </c:strRef>
          </c:cat>
          <c:val>
            <c:numRef>
              <c:f>'Revenue By State'!$C$3:$C$4</c:f>
              <c:numCache>
                <c:formatCode>\$#,##0;\(\$#,##0\);\$#,##0</c:formatCode>
                <c:ptCount val="1"/>
                <c:pt idx="0">
                  <c:v>903407</c:v>
                </c:pt>
              </c:numCache>
            </c:numRef>
          </c:val>
          <c:extLst>
            <c:ext xmlns:c16="http://schemas.microsoft.com/office/drawing/2014/chart" uri="{C3380CC4-5D6E-409C-BE32-E72D297353CC}">
              <c16:uniqueId val="{00000000-677A-473C-8320-DD60B98F4004}"/>
            </c:ext>
          </c:extLst>
        </c:ser>
        <c:dLbls>
          <c:dLblPos val="outEnd"/>
          <c:showLegendKey val="0"/>
          <c:showVal val="1"/>
          <c:showCatName val="0"/>
          <c:showSerName val="0"/>
          <c:showPercent val="0"/>
          <c:showBubbleSize val="0"/>
        </c:dLbls>
        <c:gapWidth val="182"/>
        <c:axId val="971637296"/>
        <c:axId val="906134584"/>
      </c:barChart>
      <c:catAx>
        <c:axId val="971637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134584"/>
        <c:crosses val="autoZero"/>
        <c:auto val="1"/>
        <c:lblAlgn val="ctr"/>
        <c:lblOffset val="100"/>
        <c:noMultiLvlLbl val="0"/>
      </c:catAx>
      <c:valAx>
        <c:axId val="90613458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63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[PowerPivot_Class @ Aitech.xlsx]Profit By Month!PivotTable4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Month'!$C$2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Month'!$B$3:$B$15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Month'!$C$3:$C$15</c:f>
              <c:numCache>
                <c:formatCode>\$#,##0;\(\$#,##0\);\$#,##0</c:formatCode>
                <c:ptCount val="12"/>
                <c:pt idx="0">
                  <c:v>42301.5</c:v>
                </c:pt>
                <c:pt idx="1">
                  <c:v>11395.75</c:v>
                </c:pt>
                <c:pt idx="2">
                  <c:v>16215.5</c:v>
                </c:pt>
                <c:pt idx="3">
                  <c:v>37263</c:v>
                </c:pt>
                <c:pt idx="4">
                  <c:v>17995.45</c:v>
                </c:pt>
                <c:pt idx="5">
                  <c:v>42195.5</c:v>
                </c:pt>
                <c:pt idx="6">
                  <c:v>42087.974999999999</c:v>
                </c:pt>
                <c:pt idx="7">
                  <c:v>17330.95</c:v>
                </c:pt>
                <c:pt idx="8">
                  <c:v>28875.85</c:v>
                </c:pt>
                <c:pt idx="9">
                  <c:v>112640</c:v>
                </c:pt>
                <c:pt idx="10">
                  <c:v>74359.75</c:v>
                </c:pt>
                <c:pt idx="11">
                  <c:v>80654.2</c:v>
                </c:pt>
              </c:numCache>
            </c:numRef>
          </c:val>
          <c:smooth val="0"/>
          <c:extLst>
            <c:ext xmlns:c16="http://schemas.microsoft.com/office/drawing/2014/chart" uri="{C3380CC4-5D6E-409C-BE32-E72D297353CC}">
              <c16:uniqueId val="{00000000-BA2B-456C-9998-773AA4D3EADA}"/>
            </c:ext>
          </c:extLst>
        </c:ser>
        <c:dLbls>
          <c:dLblPos val="r"/>
          <c:showLegendKey val="0"/>
          <c:showVal val="1"/>
          <c:showCatName val="0"/>
          <c:showSerName val="0"/>
          <c:showPercent val="0"/>
          <c:showBubbleSize val="0"/>
        </c:dLbls>
        <c:smooth val="0"/>
        <c:axId val="1066041400"/>
        <c:axId val="1066041728"/>
      </c:lineChart>
      <c:catAx>
        <c:axId val="1066041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041728"/>
        <c:crosses val="autoZero"/>
        <c:auto val="1"/>
        <c:lblAlgn val="ctr"/>
        <c:lblOffset val="100"/>
        <c:noMultiLvlLbl val="0"/>
      </c:catAx>
      <c:valAx>
        <c:axId val="10660417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041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hyperlink" Target="https://www.pexels.com/de/foto/lebensmittel-dessert-kekse-kekse-33330/" TargetMode="External"/><Relationship Id="rId1" Type="http://schemas.openxmlformats.org/officeDocument/2006/relationships/image" Target="../media/image1.jpeg"/><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31750</xdr:colOff>
      <xdr:row>1</xdr:row>
      <xdr:rowOff>22225</xdr:rowOff>
    </xdr:from>
    <xdr:to>
      <xdr:col>10</xdr:col>
      <xdr:colOff>336550</xdr:colOff>
      <xdr:row>16</xdr:row>
      <xdr:rowOff>3175</xdr:rowOff>
    </xdr:to>
    <xdr:graphicFrame macro="">
      <xdr:nvGraphicFramePr>
        <xdr:cNvPr id="2" name="Chart 1">
          <a:extLst>
            <a:ext uri="{FF2B5EF4-FFF2-40B4-BE49-F238E27FC236}">
              <a16:creationId xmlns:a16="http://schemas.microsoft.com/office/drawing/2014/main" id="{6D787A8D-C381-469F-B303-5C3EC63A3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241300</xdr:colOff>
      <xdr:row>3</xdr:row>
      <xdr:rowOff>31750</xdr:rowOff>
    </xdr:from>
    <xdr:to>
      <xdr:col>13</xdr:col>
      <xdr:colOff>520700</xdr:colOff>
      <xdr:row>5</xdr:row>
      <xdr:rowOff>107950</xdr:rowOff>
    </xdr:to>
    <xdr:sp macro="" textlink="">
      <xdr:nvSpPr>
        <xdr:cNvPr id="21" name="Rectangle: Rounded Corners 20">
          <a:extLst>
            <a:ext uri="{FF2B5EF4-FFF2-40B4-BE49-F238E27FC236}">
              <a16:creationId xmlns:a16="http://schemas.microsoft.com/office/drawing/2014/main" id="{D86827AE-18BB-4AEA-8BB7-A45F9F654DB3}"/>
            </a:ext>
          </a:extLst>
        </xdr:cNvPr>
        <xdr:cNvSpPr/>
      </xdr:nvSpPr>
      <xdr:spPr>
        <a:xfrm>
          <a:off x="5727700" y="584200"/>
          <a:ext cx="2717800" cy="444500"/>
        </a:xfrm>
        <a:prstGeom prst="roundRect">
          <a:avLst/>
        </a:prstGeom>
        <a:solidFill>
          <a:schemeClr val="bg1">
            <a:lumMod val="6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latin typeface="Georgia" panose="02040502050405020303" pitchFamily="18" charset="0"/>
            </a:rPr>
            <a:t>AVG. EXPENSE</a:t>
          </a:r>
        </a:p>
      </xdr:txBody>
    </xdr:sp>
    <xdr:clientData/>
  </xdr:twoCellAnchor>
  <xdr:twoCellAnchor>
    <xdr:from>
      <xdr:col>0</xdr:col>
      <xdr:colOff>63500</xdr:colOff>
      <xdr:row>0</xdr:row>
      <xdr:rowOff>38100</xdr:rowOff>
    </xdr:from>
    <xdr:to>
      <xdr:col>19</xdr:col>
      <xdr:colOff>95250</xdr:colOff>
      <xdr:row>3</xdr:row>
      <xdr:rowOff>19050</xdr:rowOff>
    </xdr:to>
    <xdr:sp macro="" textlink="">
      <xdr:nvSpPr>
        <xdr:cNvPr id="3" name="Rectangle: Rounded Corners 2">
          <a:extLst>
            <a:ext uri="{FF2B5EF4-FFF2-40B4-BE49-F238E27FC236}">
              <a16:creationId xmlns:a16="http://schemas.microsoft.com/office/drawing/2014/main" id="{BE79683E-2E7F-4EC7-88FD-01B2418DDCB2}"/>
            </a:ext>
          </a:extLst>
        </xdr:cNvPr>
        <xdr:cNvSpPr/>
      </xdr:nvSpPr>
      <xdr:spPr>
        <a:xfrm>
          <a:off x="63500" y="38100"/>
          <a:ext cx="11614150" cy="533400"/>
        </a:xfrm>
        <a:prstGeom prst="round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bg1"/>
              </a:solidFill>
              <a:latin typeface="Georgia" panose="02040502050405020303" pitchFamily="18" charset="0"/>
            </a:rPr>
            <a:t>COOKIES HUB</a:t>
          </a:r>
        </a:p>
      </xdr:txBody>
    </xdr:sp>
    <xdr:clientData/>
  </xdr:twoCellAnchor>
  <xdr:twoCellAnchor>
    <xdr:from>
      <xdr:col>0</xdr:col>
      <xdr:colOff>6350</xdr:colOff>
      <xdr:row>5</xdr:row>
      <xdr:rowOff>133350</xdr:rowOff>
    </xdr:from>
    <xdr:to>
      <xdr:col>13</xdr:col>
      <xdr:colOff>463550</xdr:colOff>
      <xdr:row>16</xdr:row>
      <xdr:rowOff>107950</xdr:rowOff>
    </xdr:to>
    <xdr:sp macro="" textlink="">
      <xdr:nvSpPr>
        <xdr:cNvPr id="4" name="Rectangle: Rounded Corners 3">
          <a:extLst>
            <a:ext uri="{FF2B5EF4-FFF2-40B4-BE49-F238E27FC236}">
              <a16:creationId xmlns:a16="http://schemas.microsoft.com/office/drawing/2014/main" id="{CF6CEB5B-6CBF-4730-8CFB-E0D7748EDA25}"/>
            </a:ext>
          </a:extLst>
        </xdr:cNvPr>
        <xdr:cNvSpPr/>
      </xdr:nvSpPr>
      <xdr:spPr>
        <a:xfrm>
          <a:off x="6350" y="1054100"/>
          <a:ext cx="8382000" cy="2000250"/>
        </a:xfrm>
        <a:prstGeom prst="round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latin typeface="Georgia" panose="02040502050405020303" pitchFamily="18" charset="0"/>
            </a:rPr>
            <a:t>PROFIT BY MONTH</a:t>
          </a:r>
        </a:p>
      </xdr:txBody>
    </xdr:sp>
    <xdr:clientData/>
  </xdr:twoCellAnchor>
  <xdr:twoCellAnchor>
    <xdr:from>
      <xdr:col>13</xdr:col>
      <xdr:colOff>495300</xdr:colOff>
      <xdr:row>3</xdr:row>
      <xdr:rowOff>101600</xdr:rowOff>
    </xdr:from>
    <xdr:to>
      <xdr:col>19</xdr:col>
      <xdr:colOff>107950</xdr:colOff>
      <xdr:row>31</xdr:row>
      <xdr:rowOff>25400</xdr:rowOff>
    </xdr:to>
    <xdr:sp macro="" textlink="">
      <xdr:nvSpPr>
        <xdr:cNvPr id="5" name="Rectangle: Rounded Corners 4">
          <a:extLst>
            <a:ext uri="{FF2B5EF4-FFF2-40B4-BE49-F238E27FC236}">
              <a16:creationId xmlns:a16="http://schemas.microsoft.com/office/drawing/2014/main" id="{E5127EE4-865C-4866-9B86-CCBFAD4E2E2A}"/>
            </a:ext>
          </a:extLst>
        </xdr:cNvPr>
        <xdr:cNvSpPr/>
      </xdr:nvSpPr>
      <xdr:spPr>
        <a:xfrm>
          <a:off x="8420100" y="654050"/>
          <a:ext cx="3270250" cy="5080000"/>
        </a:xfrm>
        <a:prstGeom prst="round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12700</xdr:colOff>
      <xdr:row>17</xdr:row>
      <xdr:rowOff>6350</xdr:rowOff>
    </xdr:from>
    <xdr:to>
      <xdr:col>13</xdr:col>
      <xdr:colOff>419100</xdr:colOff>
      <xdr:row>31</xdr:row>
      <xdr:rowOff>50800</xdr:rowOff>
    </xdr:to>
    <xdr:sp macro="" textlink="">
      <xdr:nvSpPr>
        <xdr:cNvPr id="6" name="Rectangle: Rounded Corners 5">
          <a:extLst>
            <a:ext uri="{FF2B5EF4-FFF2-40B4-BE49-F238E27FC236}">
              <a16:creationId xmlns:a16="http://schemas.microsoft.com/office/drawing/2014/main" id="{50C7F269-1BE2-4750-BAF1-99A6B8983F49}"/>
            </a:ext>
          </a:extLst>
        </xdr:cNvPr>
        <xdr:cNvSpPr/>
      </xdr:nvSpPr>
      <xdr:spPr>
        <a:xfrm>
          <a:off x="4279900" y="3136900"/>
          <a:ext cx="4064000" cy="2622550"/>
        </a:xfrm>
        <a:prstGeom prst="round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latin typeface="Georgia" panose="02040502050405020303" pitchFamily="18" charset="0"/>
            </a:rPr>
            <a:t>PROFIT</a:t>
          </a:r>
          <a:r>
            <a:rPr lang="en-US" sz="1100" baseline="0">
              <a:solidFill>
                <a:schemeClr val="tx1"/>
              </a:solidFill>
              <a:latin typeface="Georgia" panose="02040502050405020303" pitchFamily="18" charset="0"/>
            </a:rPr>
            <a:t> &amp; EXPENSES BY COOKIE</a:t>
          </a:r>
          <a:endParaRPr lang="en-US" sz="1100">
            <a:solidFill>
              <a:schemeClr val="tx1"/>
            </a:solidFill>
            <a:latin typeface="Georgia" panose="02040502050405020303" pitchFamily="18" charset="0"/>
          </a:endParaRPr>
        </a:p>
      </xdr:txBody>
    </xdr:sp>
    <xdr:clientData/>
  </xdr:twoCellAnchor>
  <xdr:twoCellAnchor>
    <xdr:from>
      <xdr:col>0</xdr:col>
      <xdr:colOff>31750</xdr:colOff>
      <xdr:row>17</xdr:row>
      <xdr:rowOff>6350</xdr:rowOff>
    </xdr:from>
    <xdr:to>
      <xdr:col>6</xdr:col>
      <xdr:colOff>584200</xdr:colOff>
      <xdr:row>31</xdr:row>
      <xdr:rowOff>31750</xdr:rowOff>
    </xdr:to>
    <xdr:sp macro="" textlink="">
      <xdr:nvSpPr>
        <xdr:cNvPr id="7" name="Rectangle: Rounded Corners 6">
          <a:extLst>
            <a:ext uri="{FF2B5EF4-FFF2-40B4-BE49-F238E27FC236}">
              <a16:creationId xmlns:a16="http://schemas.microsoft.com/office/drawing/2014/main" id="{7EDE1547-DC94-4919-ADC4-9AE3E8537F47}"/>
            </a:ext>
          </a:extLst>
        </xdr:cNvPr>
        <xdr:cNvSpPr/>
      </xdr:nvSpPr>
      <xdr:spPr>
        <a:xfrm>
          <a:off x="31750" y="3136900"/>
          <a:ext cx="4210050" cy="2603500"/>
        </a:xfrm>
        <a:prstGeom prst="round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latin typeface="Georgia" panose="02040502050405020303" pitchFamily="18" charset="0"/>
            </a:rPr>
            <a:t>UNITS SOLD BY COOKIE</a:t>
          </a:r>
        </a:p>
        <a:p>
          <a:pPr algn="l"/>
          <a:endParaRPr lang="en-US" sz="1100">
            <a:solidFill>
              <a:schemeClr val="tx1"/>
            </a:solidFill>
            <a:latin typeface="Georgia" panose="02040502050405020303" pitchFamily="18" charset="0"/>
          </a:endParaRPr>
        </a:p>
      </xdr:txBody>
    </xdr:sp>
    <xdr:clientData/>
  </xdr:twoCellAnchor>
  <xdr:twoCellAnchor editAs="oneCell">
    <xdr:from>
      <xdr:col>0</xdr:col>
      <xdr:colOff>177799</xdr:colOff>
      <xdr:row>0</xdr:row>
      <xdr:rowOff>42624</xdr:rowOff>
    </xdr:from>
    <xdr:to>
      <xdr:col>1</xdr:col>
      <xdr:colOff>387350</xdr:colOff>
      <xdr:row>3</xdr:row>
      <xdr:rowOff>6828</xdr:rowOff>
    </xdr:to>
    <xdr:pic>
      <xdr:nvPicPr>
        <xdr:cNvPr id="9" name="Picture 8">
          <a:extLst>
            <a:ext uri="{FF2B5EF4-FFF2-40B4-BE49-F238E27FC236}">
              <a16:creationId xmlns:a16="http://schemas.microsoft.com/office/drawing/2014/main" id="{00E75EFD-605E-44C0-B060-A9B9714A3C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77799" y="42624"/>
          <a:ext cx="819151" cy="516654"/>
        </a:xfrm>
        <a:prstGeom prst="rect">
          <a:avLst/>
        </a:prstGeom>
        <a:ln>
          <a:noFill/>
        </a:ln>
        <a:effectLst>
          <a:softEdge rad="112500"/>
        </a:effectLst>
      </xdr:spPr>
    </xdr:pic>
    <xdr:clientData/>
  </xdr:twoCellAnchor>
  <xdr:twoCellAnchor>
    <xdr:from>
      <xdr:col>0</xdr:col>
      <xdr:colOff>444500</xdr:colOff>
      <xdr:row>9</xdr:row>
      <xdr:rowOff>12700</xdr:rowOff>
    </xdr:from>
    <xdr:to>
      <xdr:col>12</xdr:col>
      <xdr:colOff>444500</xdr:colOff>
      <xdr:row>15</xdr:row>
      <xdr:rowOff>133350</xdr:rowOff>
    </xdr:to>
    <xdr:graphicFrame macro="">
      <xdr:nvGraphicFramePr>
        <xdr:cNvPr id="10" name="Chart 9">
          <a:extLst>
            <a:ext uri="{FF2B5EF4-FFF2-40B4-BE49-F238E27FC236}">
              <a16:creationId xmlns:a16="http://schemas.microsoft.com/office/drawing/2014/main" id="{CA0DB482-90F8-4C79-B4BE-3271D540F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279400</xdr:colOff>
      <xdr:row>21</xdr:row>
      <xdr:rowOff>25400</xdr:rowOff>
    </xdr:from>
    <xdr:to>
      <xdr:col>13</xdr:col>
      <xdr:colOff>241300</xdr:colOff>
      <xdr:row>30</xdr:row>
      <xdr:rowOff>133350</xdr:rowOff>
    </xdr:to>
    <xdr:graphicFrame macro="">
      <xdr:nvGraphicFramePr>
        <xdr:cNvPr id="11" name="Chart 10">
          <a:extLst>
            <a:ext uri="{FF2B5EF4-FFF2-40B4-BE49-F238E27FC236}">
              <a16:creationId xmlns:a16="http://schemas.microsoft.com/office/drawing/2014/main" id="{465AECA9-E536-4D25-9A97-E03121CDA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425450</xdr:colOff>
      <xdr:row>21</xdr:row>
      <xdr:rowOff>82550</xdr:rowOff>
    </xdr:from>
    <xdr:to>
      <xdr:col>6</xdr:col>
      <xdr:colOff>215900</xdr:colOff>
      <xdr:row>30</xdr:row>
      <xdr:rowOff>57150</xdr:rowOff>
    </xdr:to>
    <xdr:graphicFrame macro="">
      <xdr:nvGraphicFramePr>
        <xdr:cNvPr id="13" name="Chart 12">
          <a:extLst>
            <a:ext uri="{FF2B5EF4-FFF2-40B4-BE49-F238E27FC236}">
              <a16:creationId xmlns:a16="http://schemas.microsoft.com/office/drawing/2014/main" id="{13420D43-E217-49BA-9CA5-38EFFD61C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44450</xdr:colOff>
      <xdr:row>5</xdr:row>
      <xdr:rowOff>152400</xdr:rowOff>
    </xdr:from>
    <xdr:to>
      <xdr:col>18</xdr:col>
      <xdr:colOff>603250</xdr:colOff>
      <xdr:row>14</xdr:row>
      <xdr:rowOff>38100</xdr:rowOff>
    </xdr:to>
    <mc:AlternateContent xmlns:mc="http://schemas.openxmlformats.org/markup-compatibility/2006">
      <mc:Choice xmlns:a14="http://schemas.microsoft.com/office/drawing/2010/main" Requires="a14">
        <xdr:graphicFrame macro="">
          <xdr:nvGraphicFramePr>
            <xdr:cNvPr id="14" name="Cookie Type">
              <a:extLst>
                <a:ext uri="{FF2B5EF4-FFF2-40B4-BE49-F238E27FC236}">
                  <a16:creationId xmlns:a16="http://schemas.microsoft.com/office/drawing/2014/main" id="{115F8DE4-F8FF-4072-B66F-65D4C70AEE55}"/>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8578850" y="1073150"/>
              <a:ext cx="2997200"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25400</xdr:colOff>
      <xdr:row>14</xdr:row>
      <xdr:rowOff>69850</xdr:rowOff>
    </xdr:from>
    <xdr:to>
      <xdr:col>18</xdr:col>
      <xdr:colOff>584200</xdr:colOff>
      <xdr:row>21</xdr:row>
      <xdr:rowOff>139700</xdr:rowOff>
    </xdr:to>
    <mc:AlternateContent xmlns:mc="http://schemas.openxmlformats.org/markup-compatibility/2006">
      <mc:Choice xmlns:tsle="http://schemas.microsoft.com/office/drawing/2012/timeslicer" Requires="tsle">
        <xdr:graphicFrame macro="">
          <xdr:nvGraphicFramePr>
            <xdr:cNvPr id="16" name="Date">
              <a:extLst>
                <a:ext uri="{FF2B5EF4-FFF2-40B4-BE49-F238E27FC236}">
                  <a16:creationId xmlns:a16="http://schemas.microsoft.com/office/drawing/2014/main" id="{A2744954-0D88-42CE-94C5-511303A399EB}"/>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8559800" y="2647950"/>
              <a:ext cx="2997200" cy="1358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25400</xdr:colOff>
      <xdr:row>22</xdr:row>
      <xdr:rowOff>0</xdr:rowOff>
    </xdr:from>
    <xdr:to>
      <xdr:col>18</xdr:col>
      <xdr:colOff>577850</xdr:colOff>
      <xdr:row>30</xdr:row>
      <xdr:rowOff>0</xdr:rowOff>
    </xdr:to>
    <mc:AlternateContent xmlns:mc="http://schemas.openxmlformats.org/markup-compatibility/2006">
      <mc:Choice xmlns:a14="http://schemas.microsoft.com/office/drawing/2010/main" Requires="a14">
        <xdr:graphicFrame macro="">
          <xdr:nvGraphicFramePr>
            <xdr:cNvPr id="17" name="City">
              <a:extLst>
                <a:ext uri="{FF2B5EF4-FFF2-40B4-BE49-F238E27FC236}">
                  <a16:creationId xmlns:a16="http://schemas.microsoft.com/office/drawing/2014/main" id="{EE019B4E-9FF0-4FA9-9E33-97A0FA822AC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559800" y="4051300"/>
              <a:ext cx="2990850" cy="147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3</xdr:row>
      <xdr:rowOff>38100</xdr:rowOff>
    </xdr:from>
    <xdr:to>
      <xdr:col>4</xdr:col>
      <xdr:colOff>450850</xdr:colOff>
      <xdr:row>5</xdr:row>
      <xdr:rowOff>107950</xdr:rowOff>
    </xdr:to>
    <xdr:sp macro="" textlink="">
      <xdr:nvSpPr>
        <xdr:cNvPr id="2" name="Rectangle: Rounded Corners 1">
          <a:extLst>
            <a:ext uri="{FF2B5EF4-FFF2-40B4-BE49-F238E27FC236}">
              <a16:creationId xmlns:a16="http://schemas.microsoft.com/office/drawing/2014/main" id="{B78D06D9-5F12-4055-B30F-6980A4233122}"/>
            </a:ext>
          </a:extLst>
        </xdr:cNvPr>
        <xdr:cNvSpPr/>
      </xdr:nvSpPr>
      <xdr:spPr>
        <a:xfrm>
          <a:off x="57150" y="590550"/>
          <a:ext cx="2832100" cy="438150"/>
        </a:xfrm>
        <a:prstGeom prst="roundRect">
          <a:avLst/>
        </a:prstGeom>
        <a:solidFill>
          <a:schemeClr val="bg1">
            <a:lumMod val="6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latin typeface="Georgia" panose="02040502050405020303" pitchFamily="18" charset="0"/>
            </a:rPr>
            <a:t>AVG. REVENUE</a:t>
          </a:r>
        </a:p>
      </xdr:txBody>
    </xdr:sp>
    <xdr:clientData/>
  </xdr:twoCellAnchor>
  <xdr:twoCellAnchor>
    <xdr:from>
      <xdr:col>4</xdr:col>
      <xdr:colOff>501650</xdr:colOff>
      <xdr:row>3</xdr:row>
      <xdr:rowOff>25400</xdr:rowOff>
    </xdr:from>
    <xdr:to>
      <xdr:col>9</xdr:col>
      <xdr:colOff>171450</xdr:colOff>
      <xdr:row>5</xdr:row>
      <xdr:rowOff>107950</xdr:rowOff>
    </xdr:to>
    <xdr:sp macro="" textlink="">
      <xdr:nvSpPr>
        <xdr:cNvPr id="15" name="Rectangle: Rounded Corners 14">
          <a:extLst>
            <a:ext uri="{FF2B5EF4-FFF2-40B4-BE49-F238E27FC236}">
              <a16:creationId xmlns:a16="http://schemas.microsoft.com/office/drawing/2014/main" id="{BA3E02AD-7F28-48F4-A738-552B51CC601D}"/>
            </a:ext>
          </a:extLst>
        </xdr:cNvPr>
        <xdr:cNvSpPr/>
      </xdr:nvSpPr>
      <xdr:spPr>
        <a:xfrm>
          <a:off x="2940050" y="577850"/>
          <a:ext cx="2717800" cy="450850"/>
        </a:xfrm>
        <a:prstGeom prst="roundRect">
          <a:avLst/>
        </a:prstGeom>
        <a:solidFill>
          <a:schemeClr val="bg1">
            <a:lumMod val="6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latin typeface="Georgia" panose="02040502050405020303" pitchFamily="18" charset="0"/>
            </a:rPr>
            <a:t>AVG. PROFIT</a:t>
          </a:r>
        </a:p>
      </xdr:txBody>
    </xdr:sp>
    <xdr:clientData/>
  </xdr:twoCellAnchor>
  <xdr:twoCellAnchor>
    <xdr:from>
      <xdr:col>0</xdr:col>
      <xdr:colOff>24131</xdr:colOff>
      <xdr:row>4</xdr:row>
      <xdr:rowOff>19050</xdr:rowOff>
    </xdr:from>
    <xdr:to>
      <xdr:col>0</xdr:col>
      <xdr:colOff>69850</xdr:colOff>
      <xdr:row>4</xdr:row>
      <xdr:rowOff>64769</xdr:rowOff>
    </xdr:to>
    <xdr:sp macro="" textlink="">
      <xdr:nvSpPr>
        <xdr:cNvPr id="8" name="Oval 7">
          <a:extLst>
            <a:ext uri="{FF2B5EF4-FFF2-40B4-BE49-F238E27FC236}">
              <a16:creationId xmlns:a16="http://schemas.microsoft.com/office/drawing/2014/main" id="{07D979A5-86E7-4A65-8DF5-8091E2BB94C6}"/>
            </a:ext>
          </a:extLst>
        </xdr:cNvPr>
        <xdr:cNvSpPr/>
      </xdr:nvSpPr>
      <xdr:spPr>
        <a:xfrm>
          <a:off x="24131" y="755650"/>
          <a:ext cx="45719" cy="4571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361950</xdr:colOff>
      <xdr:row>3</xdr:row>
      <xdr:rowOff>57150</xdr:rowOff>
    </xdr:from>
    <xdr:to>
      <xdr:col>4</xdr:col>
      <xdr:colOff>387350</xdr:colOff>
      <xdr:row>4</xdr:row>
      <xdr:rowOff>177800</xdr:rowOff>
    </xdr:to>
    <xdr:sp macro="" textlink="AVERAGE!C3:C7">
      <xdr:nvSpPr>
        <xdr:cNvPr id="12" name="Oval 11">
          <a:extLst>
            <a:ext uri="{FF2B5EF4-FFF2-40B4-BE49-F238E27FC236}">
              <a16:creationId xmlns:a16="http://schemas.microsoft.com/office/drawing/2014/main" id="{6BE9BA9E-876C-44B1-B76C-50E99EDB1E9D}"/>
            </a:ext>
          </a:extLst>
        </xdr:cNvPr>
        <xdr:cNvSpPr/>
      </xdr:nvSpPr>
      <xdr:spPr>
        <a:xfrm>
          <a:off x="1581150" y="609600"/>
          <a:ext cx="1244600" cy="3048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6FC72386-F357-41C2-A287-BE2202CDDCA3}" type="TxLink">
            <a:rPr lang="en-US" sz="1100" b="0" i="0" u="none" strike="noStrike">
              <a:solidFill>
                <a:schemeClr val="bg1"/>
              </a:solidFill>
              <a:latin typeface="Calibri"/>
              <a:ea typeface="Calibri"/>
              <a:cs typeface="Calibri"/>
            </a:rPr>
            <a:pPr algn="ctr"/>
            <a:t>$6,844</a:t>
          </a:fld>
          <a:endParaRPr lang="en-US" sz="1100">
            <a:solidFill>
              <a:schemeClr val="bg1"/>
            </a:solidFill>
          </a:endParaRPr>
        </a:p>
      </xdr:txBody>
    </xdr:sp>
    <xdr:clientData/>
  </xdr:twoCellAnchor>
  <xdr:twoCellAnchor>
    <xdr:from>
      <xdr:col>7</xdr:col>
      <xdr:colOff>31750</xdr:colOff>
      <xdr:row>3</xdr:row>
      <xdr:rowOff>44450</xdr:rowOff>
    </xdr:from>
    <xdr:to>
      <xdr:col>9</xdr:col>
      <xdr:colOff>69850</xdr:colOff>
      <xdr:row>4</xdr:row>
      <xdr:rowOff>177800</xdr:rowOff>
    </xdr:to>
    <xdr:sp macro="" textlink="AVERAGE!D3:D7">
      <xdr:nvSpPr>
        <xdr:cNvPr id="19" name="Oval 18">
          <a:extLst>
            <a:ext uri="{FF2B5EF4-FFF2-40B4-BE49-F238E27FC236}">
              <a16:creationId xmlns:a16="http://schemas.microsoft.com/office/drawing/2014/main" id="{E74EEC33-1C10-43CC-BC48-1C48A2AD6A4D}"/>
            </a:ext>
          </a:extLst>
        </xdr:cNvPr>
        <xdr:cNvSpPr/>
      </xdr:nvSpPr>
      <xdr:spPr>
        <a:xfrm>
          <a:off x="4298950" y="596900"/>
          <a:ext cx="1257300" cy="317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792FC4E-B33E-41DA-98AF-5CF0DC6347E8}" type="TxLink">
            <a:rPr lang="en-US" sz="1100" b="0" i="0" u="none" strike="noStrike">
              <a:solidFill>
                <a:schemeClr val="bg1"/>
              </a:solidFill>
              <a:latin typeface="Calibri"/>
              <a:ea typeface="Calibri"/>
              <a:cs typeface="Calibri"/>
            </a:rPr>
            <a:pPr algn="ctr"/>
            <a:t>$3,965</a:t>
          </a:fld>
          <a:endParaRPr lang="en-US" sz="1100">
            <a:solidFill>
              <a:schemeClr val="bg1"/>
            </a:solidFill>
          </a:endParaRPr>
        </a:p>
      </xdr:txBody>
    </xdr:sp>
    <xdr:clientData/>
  </xdr:twoCellAnchor>
  <xdr:twoCellAnchor>
    <xdr:from>
      <xdr:col>11</xdr:col>
      <xdr:colOff>355600</xdr:colOff>
      <xdr:row>3</xdr:row>
      <xdr:rowOff>38100</xdr:rowOff>
    </xdr:from>
    <xdr:to>
      <xdr:col>13</xdr:col>
      <xdr:colOff>393700</xdr:colOff>
      <xdr:row>4</xdr:row>
      <xdr:rowOff>158750</xdr:rowOff>
    </xdr:to>
    <xdr:sp macro="" textlink="AVERAGE!E3:E7">
      <xdr:nvSpPr>
        <xdr:cNvPr id="20" name="Oval 19">
          <a:extLst>
            <a:ext uri="{FF2B5EF4-FFF2-40B4-BE49-F238E27FC236}">
              <a16:creationId xmlns:a16="http://schemas.microsoft.com/office/drawing/2014/main" id="{5293A203-2A6B-4BE6-A31D-A5E12DAED03F}"/>
            </a:ext>
          </a:extLst>
        </xdr:cNvPr>
        <xdr:cNvSpPr/>
      </xdr:nvSpPr>
      <xdr:spPr>
        <a:xfrm>
          <a:off x="7061200" y="590550"/>
          <a:ext cx="1257300" cy="3048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F7277F5-EF6E-4250-A3E6-6FE0109781CD}" type="TxLink">
            <a:rPr lang="en-US" sz="1100" b="0" i="0" u="none" strike="noStrike">
              <a:solidFill>
                <a:schemeClr val="bg1"/>
              </a:solidFill>
              <a:latin typeface="Calibri"/>
              <a:ea typeface="Calibri"/>
              <a:cs typeface="Calibri"/>
            </a:rPr>
            <a:pPr algn="ctr"/>
            <a:t>$2,879</a:t>
          </a:fld>
          <a:endParaRPr lang="en-US" sz="110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0</xdr:row>
      <xdr:rowOff>171450</xdr:rowOff>
    </xdr:from>
    <xdr:to>
      <xdr:col>13</xdr:col>
      <xdr:colOff>127000</xdr:colOff>
      <xdr:row>17</xdr:row>
      <xdr:rowOff>73025</xdr:rowOff>
    </xdr:to>
    <xdr:graphicFrame macro="">
      <xdr:nvGraphicFramePr>
        <xdr:cNvPr id="2" name="Chart 1">
          <a:extLst>
            <a:ext uri="{FF2B5EF4-FFF2-40B4-BE49-F238E27FC236}">
              <a16:creationId xmlns:a16="http://schemas.microsoft.com/office/drawing/2014/main" id="{41F3ACDD-312F-4942-B6D3-8BFBE96424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152400</xdr:colOff>
      <xdr:row>0</xdr:row>
      <xdr:rowOff>136525</xdr:rowOff>
    </xdr:from>
    <xdr:to>
      <xdr:col>10</xdr:col>
      <xdr:colOff>457200</xdr:colOff>
      <xdr:row>15</xdr:row>
      <xdr:rowOff>117475</xdr:rowOff>
    </xdr:to>
    <xdr:graphicFrame macro="">
      <xdr:nvGraphicFramePr>
        <xdr:cNvPr id="2" name="Chart 1">
          <a:extLst>
            <a:ext uri="{FF2B5EF4-FFF2-40B4-BE49-F238E27FC236}">
              <a16:creationId xmlns:a16="http://schemas.microsoft.com/office/drawing/2014/main" id="{415F0CD9-7CDE-4B98-821E-20338CFED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330200</xdr:colOff>
      <xdr:row>3</xdr:row>
      <xdr:rowOff>120651</xdr:rowOff>
    </xdr:from>
    <xdr:to>
      <xdr:col>15</xdr:col>
      <xdr:colOff>330200</xdr:colOff>
      <xdr:row>14</xdr:row>
      <xdr:rowOff>107951</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16EBED47-82A2-4BF0-8545-ADB1F49C943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223250" y="673101"/>
              <a:ext cx="1828800" cy="2012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88900</xdr:colOff>
      <xdr:row>0</xdr:row>
      <xdr:rowOff>123825</xdr:rowOff>
    </xdr:from>
    <xdr:to>
      <xdr:col>12</xdr:col>
      <xdr:colOff>196850</xdr:colOff>
      <xdr:row>15</xdr:row>
      <xdr:rowOff>6350</xdr:rowOff>
    </xdr:to>
    <xdr:graphicFrame macro="">
      <xdr:nvGraphicFramePr>
        <xdr:cNvPr id="2" name="Chart 1">
          <a:extLst>
            <a:ext uri="{FF2B5EF4-FFF2-40B4-BE49-F238E27FC236}">
              <a16:creationId xmlns:a16="http://schemas.microsoft.com/office/drawing/2014/main" id="{6B5AFFBF-E377-4A4A-9AF0-306DB32F2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3.580170138892" createdVersion="5" refreshedVersion="7" minRefreshableVersion="3" recordCount="0" supportSubquery="1" supportAdvancedDrill="1" xr:uid="{94FF2E50-1CF8-4DAD-BE81-9B352A84E0DB}">
  <cacheSource type="external" connectionId="4"/>
  <cacheFields count="3">
    <cacheField name="[Measures].[Sum of PROFIT]" caption="Sum of PROFIT" numFmtId="0" hierarchy="33" level="32767"/>
    <cacheField name="[Orders].[Date (Month)].[Date (Month)]" caption="Date (Month)" numFmtId="0" hierarchy="22" level="1">
      <sharedItems count="12">
        <s v="Jan"/>
        <s v="Feb"/>
        <s v="Mar"/>
        <s v="Apr"/>
        <s v="May"/>
        <s v="Jun"/>
        <s v="Jul"/>
        <s v="Aug"/>
        <s v="Sep"/>
        <s v="Oct"/>
        <s v="Nov"/>
        <s v="Dec"/>
      </sharedItems>
    </cacheField>
    <cacheField name="[Customers].[City].[City]" caption="City" numFmtId="0" hierarchy="7" level="1">
      <sharedItems containsSemiMixedTypes="0" containsNonDate="0" containsString="0"/>
    </cacheField>
  </cacheFields>
  <cacheHierarchies count="38">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Selling Cost Per Cookie]" caption="Selling Cost Per Cookie" attribute="1" defaultMemberUniqueName="[Cookie Types].[Selling Cost Per Cookie].[All]" allUniqueName="[Cookie Types].[Selling Cost Per Cookie].[All]" dimensionUniqueName="[Cookie Types]" displayFolder="" count="0" memberValueDatatype="6" unbalanced="0"/>
    <cacheHierarchy uniqueName="[Cookie Types].[Production Cost Per Cookie]" caption="Production Cost Per Cookie" attribute="1" defaultMemberUniqueName="[Cookie Types].[Production Cost Per Cookie].[All]" allUniqueName="[Cookie Types].[Production 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EXPENSES]" caption="EXPENSES" attribute="1" defaultMemberUniqueName="[Orders].[EXPENSES].[All]" allUniqueName="[Orders].[EXPENSES].[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1"/>
      </fieldsUsage>
    </cacheHierarchy>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Profit]" caption="Total Profit" measure="1" displayFolder="" measureGroup="Orders" count="0"/>
    <cacheHierarchy uniqueName="[Measures].[TOTAL_NO_OF_ORDERS]" caption="TOTAL_NO_OF_ORDERS" measure="1" displayFolder="" measureGroup="Orders" count="0"/>
    <cacheHierarchy uniqueName="[Measures].[Total_Units_ Sold]" caption="Total_Units_ Sold" measure="1" displayFolder="" measureGroup="Orders" count="0"/>
    <cacheHierarchy uniqueName="[Measures].[__XL_Count Cookie Types]" caption="__XL_Count Cookie Types" measure="1" displayFolder="" measureGroup="Cookie Type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Units Sold]" caption="Sum of Units Sold" measure="1" displayFolder="" measureGroup="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EXPENSES]" caption="Sum of EXPENSES"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7"/>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19"/>
        </ext>
      </extLst>
    </cacheHierarchy>
    <cacheHierarchy uniqueName="[Measures].[Average of EXPENSES]" caption="Average of EXPENSES"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3.580170949077" createdVersion="5" refreshedVersion="7" minRefreshableVersion="3" recordCount="0" supportSubquery="1" supportAdvancedDrill="1" xr:uid="{17F57960-AA96-4662-8D0C-04AC147AC2E0}">
  <cacheSource type="external" connectionId="4"/>
  <cacheFields count="4">
    <cacheField name="[Cookie Types].[Cookie Type].[Cookie Type]" caption="Cookie Type" numFmtId="0" level="1">
      <sharedItems count="6">
        <s v="Chocolate Chip"/>
        <s v="Fortune Cookie"/>
        <s v="Oatmeal Raisin"/>
        <s v="Snickerdoodle"/>
        <s v="Sugar"/>
        <s v="White Chocolate Macadamia Nut"/>
      </sharedItems>
    </cacheField>
    <cacheField name="[Measures].[Sum of EXPENSES]" caption="Sum of EXPENSES" numFmtId="0" hierarchy="34" level="32767"/>
    <cacheField name="[Measures].[Sum of PROFIT]" caption="Sum of PROFIT" numFmtId="0" hierarchy="33" level="32767"/>
    <cacheField name="[Customers].[City].[City]" caption="City" numFmtId="0" hierarchy="7" level="1">
      <sharedItems containsSemiMixedTypes="0" containsNonDate="0" containsString="0"/>
    </cacheField>
  </cacheFields>
  <cacheHierarchies count="38">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0"/>
      </fieldsUsage>
    </cacheHierarchy>
    <cacheHierarchy uniqueName="[Cookie Types].[Selling Cost Per Cookie]" caption="Selling Cost Per Cookie" attribute="1" defaultMemberUniqueName="[Cookie Types].[Selling Cost Per Cookie].[All]" allUniqueName="[Cookie Types].[Selling Cost Per Cookie].[All]" dimensionUniqueName="[Cookie Types]" displayFolder="" count="0" memberValueDatatype="6" unbalanced="0"/>
    <cacheHierarchy uniqueName="[Cookie Types].[Production Cost Per Cookie]" caption="Production Cost Per Cookie" attribute="1" defaultMemberUniqueName="[Cookie Types].[Production Cost Per Cookie].[All]" allUniqueName="[Cookie Types].[Production 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EXPENSES]" caption="EXPENSES" attribute="1" defaultMemberUniqueName="[Orders].[EXPENSES].[All]" allUniqueName="[Orders].[EXPENSES].[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Profit]" caption="Total Profit" measure="1" displayFolder="" measureGroup="Orders" count="0"/>
    <cacheHierarchy uniqueName="[Measures].[TOTAL_NO_OF_ORDERS]" caption="TOTAL_NO_OF_ORDERS" measure="1" displayFolder="" measureGroup="Orders" count="0"/>
    <cacheHierarchy uniqueName="[Measures].[Total_Units_ Sold]" caption="Total_Units_ Sold" measure="1" displayFolder="" measureGroup="Orders" count="0"/>
    <cacheHierarchy uniqueName="[Measures].[__XL_Count Cookie Types]" caption="__XL_Count Cookie Types" measure="1" displayFolder="" measureGroup="Cookie Type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Units Sold]" caption="Sum of Units Sold" measure="1" displayFolder="" measureGroup="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EXPENSES]" caption="Sum of EXPENSES"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7"/>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19"/>
        </ext>
      </extLst>
    </cacheHierarchy>
    <cacheHierarchy uniqueName="[Measures].[Average of EXPENSES]" caption="Average of EXPENSES"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3.580171759262" createdVersion="5" refreshedVersion="7" minRefreshableVersion="3" recordCount="0" supportSubquery="1" supportAdvancedDrill="1" xr:uid="{901BB413-24F6-42A1-B03C-5B8C8ED2439F}">
  <cacheSource type="external" connectionId="4"/>
  <cacheFields count="3">
    <cacheField name="[Customers].[State].[State]" caption="State" numFmtId="0" hierarchy="8" level="1">
      <sharedItems count="5">
        <s v="UT"/>
        <s v="AL" u="1"/>
        <s v="NY" u="1"/>
        <s v="WA" u="1"/>
        <s v="WI" u="1"/>
      </sharedItems>
    </cacheField>
    <cacheField name="[Measures].[Sum of REVENUE]" caption="Sum of REVENUE" numFmtId="0" hierarchy="32" level="32767"/>
    <cacheField name="[Customers].[City].[City]" caption="City" numFmtId="0" hierarchy="7" level="1">
      <sharedItems containsSemiMixedTypes="0" containsNonDate="0" containsString="0"/>
    </cacheField>
  </cacheFields>
  <cacheHierarchies count="38">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Selling Cost Per Cookie]" caption="Selling Cost Per Cookie" attribute="1" defaultMemberUniqueName="[Cookie Types].[Selling Cost Per Cookie].[All]" allUniqueName="[Cookie Types].[Selling Cost Per Cookie].[All]" dimensionUniqueName="[Cookie Types]" displayFolder="" count="0" memberValueDatatype="6" unbalanced="0"/>
    <cacheHierarchy uniqueName="[Cookie Types].[Production Cost Per Cookie]" caption="Production Cost Per Cookie" attribute="1" defaultMemberUniqueName="[Cookie Types].[Production Cost Per Cookie].[All]" allUniqueName="[Cookie Types].[Production 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EXPENSES]" caption="EXPENSES" attribute="1" defaultMemberUniqueName="[Orders].[EXPENSES].[All]" allUniqueName="[Orders].[EXPENSES].[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Profit]" caption="Total Profit" measure="1" displayFolder="" measureGroup="Orders" count="0"/>
    <cacheHierarchy uniqueName="[Measures].[TOTAL_NO_OF_ORDERS]" caption="TOTAL_NO_OF_ORDERS" measure="1" displayFolder="" measureGroup="Orders" count="0"/>
    <cacheHierarchy uniqueName="[Measures].[Total_Units_ Sold]" caption="Total_Units_ Sold" measure="1" displayFolder="" measureGroup="Orders" count="0"/>
    <cacheHierarchy uniqueName="[Measures].[__XL_Count Cookie Types]" caption="__XL_Count Cookie Types" measure="1" displayFolder="" measureGroup="Cookie Type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Units Sold]" caption="Sum of Units Sold" measure="1" displayFolder="" measureGroup="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y uniqueName="[Measures].[Sum of EXPENSES]" caption="Sum of EXPENSES"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7"/>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19"/>
        </ext>
      </extLst>
    </cacheHierarchy>
    <cacheHierarchy uniqueName="[Measures].[Average of EXPENSES]" caption="Average of EXPENSES"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3.580172453701" createdVersion="5" refreshedVersion="7" minRefreshableVersion="3" recordCount="0" supportSubquery="1" supportAdvancedDrill="1" xr:uid="{B2899226-7AF3-48A1-9347-4A1EB5E031D9}">
  <cacheSource type="external" connectionId="4"/>
  <cacheFields count="3">
    <cacheField name="[Cookie Types].[Cookie Type].[Cookie Type]" caption="Cookie Type" numFmtId="0" level="1">
      <sharedItems count="6">
        <s v="Chocolate Chip"/>
        <s v="Fortune Cookie"/>
        <s v="Oatmeal Raisin"/>
        <s v="Snickerdoodle"/>
        <s v="Sugar"/>
        <s v="White Chocolate Macadamia Nut"/>
      </sharedItems>
    </cacheField>
    <cacheField name="[Measures].[Sum of Units Sold]" caption="Sum of Units Sold" numFmtId="0" hierarchy="31" level="32767"/>
    <cacheField name="[Customers].[City].[City]" caption="City" numFmtId="0" hierarchy="7" level="1">
      <sharedItems containsSemiMixedTypes="0" containsNonDate="0" containsString="0"/>
    </cacheField>
  </cacheFields>
  <cacheHierarchies count="38">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0"/>
      </fieldsUsage>
    </cacheHierarchy>
    <cacheHierarchy uniqueName="[Cookie Types].[Selling Cost Per Cookie]" caption="Selling Cost Per Cookie" attribute="1" defaultMemberUniqueName="[Cookie Types].[Selling Cost Per Cookie].[All]" allUniqueName="[Cookie Types].[Selling Cost Per Cookie].[All]" dimensionUniqueName="[Cookie Types]" displayFolder="" count="0" memberValueDatatype="6" unbalanced="0"/>
    <cacheHierarchy uniqueName="[Cookie Types].[Production Cost Per Cookie]" caption="Production Cost Per Cookie" attribute="1" defaultMemberUniqueName="[Cookie Types].[Production Cost Per Cookie].[All]" allUniqueName="[Cookie Types].[Production 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EXPENSES]" caption="EXPENSES" attribute="1" defaultMemberUniqueName="[Orders].[EXPENSES].[All]" allUniqueName="[Orders].[EXPENSES].[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Profit]" caption="Total Profit" measure="1" displayFolder="" measureGroup="Orders" count="0"/>
    <cacheHierarchy uniqueName="[Measures].[TOTAL_NO_OF_ORDERS]" caption="TOTAL_NO_OF_ORDERS" measure="1" displayFolder="" measureGroup="Orders" count="0"/>
    <cacheHierarchy uniqueName="[Measures].[Total_Units_ Sold]" caption="Total_Units_ Sold" measure="1" displayFolder="" measureGroup="Orders" count="0"/>
    <cacheHierarchy uniqueName="[Measures].[__XL_Count Cookie Types]" caption="__XL_Count Cookie Types" measure="1" displayFolder="" measureGroup="Cookie Type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Units Sold]" caption="Sum of Units Sold" measure="1" displayFolder="" measureGroup="Order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y uniqueName="[Measures].[Sum of EXPENSES]" caption="Sum of EXPENSES"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7"/>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19"/>
        </ext>
      </extLst>
    </cacheHierarchy>
    <cacheHierarchy uniqueName="[Measures].[Average of EXPENSES]" caption="Average of EXPENSES"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3.58017361111" createdVersion="5" refreshedVersion="7" minRefreshableVersion="3" recordCount="0" supportSubquery="1" supportAdvancedDrill="1" xr:uid="{2109D7A2-BB9E-45B8-815E-050304C62410}">
  <cacheSource type="external" connectionId="4"/>
  <cacheFields count="4">
    <cacheField name="[Customers].[City].[City]" caption="City" numFmtId="0" hierarchy="7" level="1">
      <sharedItems count="1">
        <s v="Salt Lake City"/>
      </sharedItems>
    </cacheField>
    <cacheField name="[Measures].[Average of REVENUE]" caption="Average of REVENUE" numFmtId="0" hierarchy="35" level="32767"/>
    <cacheField name="[Measures].[Average of PROFIT]" caption="Average of PROFIT" numFmtId="0" hierarchy="36" level="32767"/>
    <cacheField name="[Measures].[Average of EXPENSES]" caption="Average of EXPENSES" numFmtId="0" hierarchy="37" level="32767"/>
  </cacheFields>
  <cacheHierarchies count="38">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Selling Cost Per Cookie]" caption="Selling Cost Per Cookie" attribute="1" defaultMemberUniqueName="[Cookie Types].[Selling Cost Per Cookie].[All]" allUniqueName="[Cookie Types].[Selling Cost Per Cookie].[All]" dimensionUniqueName="[Cookie Types]" displayFolder="" count="0" memberValueDatatype="6" unbalanced="0"/>
    <cacheHierarchy uniqueName="[Cookie Types].[Production Cost Per Cookie]" caption="Production Cost Per Cookie" attribute="1" defaultMemberUniqueName="[Cookie Types].[Production Cost Per Cookie].[All]" allUniqueName="[Cookie Types].[Production 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EXPENSES]" caption="EXPENSES" attribute="1" defaultMemberUniqueName="[Orders].[EXPENSES].[All]" allUniqueName="[Orders].[EXPENSES].[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Profit]" caption="Total Profit" measure="1" displayFolder="" measureGroup="Orders" count="0"/>
    <cacheHierarchy uniqueName="[Measures].[TOTAL_NO_OF_ORDERS]" caption="TOTAL_NO_OF_ORDERS" measure="1" displayFolder="" measureGroup="Orders" count="0"/>
    <cacheHierarchy uniqueName="[Measures].[Total_Units_ Sold]" caption="Total_Units_ Sold" measure="1" displayFolder="" measureGroup="Orders" count="0"/>
    <cacheHierarchy uniqueName="[Measures].[__XL_Count Cookie Types]" caption="__XL_Count Cookie Types" measure="1" displayFolder="" measureGroup="Cookie Type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Units Sold]" caption="Sum of Units Sold" measure="1" displayFolder="" measureGroup="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y uniqueName="[Measures].[Sum of EXPENSES]" caption="Sum of EXPENSES"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Average of PROFIT]" caption="Average of PROFIT" measure="1" displayFolder="" measureGroup="Orders" count="0" oneField="1" hidden="1">
      <fieldsUsage count="1">
        <fieldUsage x="2"/>
      </fieldsUsage>
      <extLst>
        <ext xmlns:x15="http://schemas.microsoft.com/office/spreadsheetml/2010/11/main" uri="{B97F6D7D-B522-45F9-BDA1-12C45D357490}">
          <x15:cacheHierarchy aggregatedColumn="19"/>
        </ext>
      </extLst>
    </cacheHierarchy>
    <cacheHierarchy uniqueName="[Measures].[Average of EXPENSES]" caption="Average of EXPENSES" measure="1" displayFolder="" measureGroup="Orders" count="0" oneField="1" hidden="1">
      <fieldsUsage count="1">
        <fieldUsage x="3"/>
      </fieldsUsage>
      <extLst>
        <ext xmlns:x15="http://schemas.microsoft.com/office/spreadsheetml/2010/11/main" uri="{B97F6D7D-B522-45F9-BDA1-12C45D357490}">
          <x15:cacheHierarchy aggregatedColumn="18"/>
        </ext>
      </extLst>
    </cacheHierarchy>
  </cacheHierarchies>
  <kpis count="0"/>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0.532200925925" createdVersion="3" refreshedVersion="7" minRefreshableVersion="3" recordCount="0" supportSubquery="1" supportAdvancedDrill="1" xr:uid="{BD73AC32-671C-4CB6-8F3F-47912CB05339}">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Selling Cost Per Cookie]" caption="Selling Cost Per Cookie" attribute="1" defaultMemberUniqueName="[Cookie Types].[Selling Cost Per Cookie].[All]" allUniqueName="[Cookie Types].[Selling Cost Per Cookie].[All]" dimensionUniqueName="[Cookie Types]" displayFolder="" count="0" memberValueDatatype="6" unbalanced="0"/>
    <cacheHierarchy uniqueName="[Cookie Types].[Production Cost Per Cookie]" caption="Production Cost Per Cookie" attribute="1" defaultMemberUniqueName="[Cookie Types].[Production Cost Per Cookie].[All]" allUniqueName="[Cookie Types].[Production 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EXPENSES]" caption="EXPENSES" attribute="1" defaultMemberUniqueName="[Orders].[EXPENSES].[All]" allUniqueName="[Orders].[EXPENSES].[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2"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Profit]" caption="Total Profit" measure="1" displayFolder="" measureGroup="Orders" count="0"/>
    <cacheHierarchy uniqueName="[Measures].[TOTAL_NO_OF_ORDERS]" caption="TOTAL_NO_OF_ORDERS" measure="1" displayFolder="" measureGroup="Orders" count="0"/>
    <cacheHierarchy uniqueName="[Measures].[Total_Units_ Sold]" caption="Total_Units_ Sold" measure="1" displayFolder="" measureGroup="Orders" count="0"/>
    <cacheHierarchy uniqueName="[Measures].[__XL_Count Cookie Types]" caption="__XL_Count Cookie Types" measure="1" displayFolder="" measureGroup="Cookie Type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Units Sold]" caption="Sum of Units Sold" measure="1" displayFolder="" measureGroup="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y uniqueName="[Measures].[Sum of EXPENSES]" caption="Sum of EXPENSES"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187170364"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0.539925694444" createdVersion="3" refreshedVersion="7" minRefreshableVersion="3" recordCount="0" supportSubquery="1" supportAdvancedDrill="1" xr:uid="{B3E542E3-1139-4B80-89AA-4B816621E9B7}">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Cookie Types].[Cookie Type]" caption="Cookie Type" attribute="1" defaultMemberUniqueName="[Cookie Types].[Cookie Type].[All]" allUniqueName="[Cookie Types].[Cookie Type].[All]" dimensionUniqueName="[Cookie Types]" displayFolder="" count="0" memberValueDatatype="130" unbalanced="0"/>
    <cacheHierarchy uniqueName="[Cookie Types].[Selling Cost Per Cookie]" caption="Selling Cost Per Cookie" attribute="1" defaultMemberUniqueName="[Cookie Types].[Selling Cost Per Cookie].[All]" allUniqueName="[Cookie Types].[Selling Cost Per Cookie].[All]" dimensionUniqueName="[Cookie Types]" displayFolder="" count="0" memberValueDatatype="6" unbalanced="0"/>
    <cacheHierarchy uniqueName="[Cookie Types].[Production Cost Per Cookie]" caption="Production Cost Per Cookie" attribute="1" defaultMemberUniqueName="[Cookie Types].[Production Cost Per Cookie].[All]" allUniqueName="[Cookie Types].[Production 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EXPENSES]" caption="EXPENSES" attribute="1" defaultMemberUniqueName="[Orders].[EXPENSES].[All]" allUniqueName="[Orders].[EXPENSES].[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Profit]" caption="Total Profit" measure="1" displayFolder="" measureGroup="Orders" count="0"/>
    <cacheHierarchy uniqueName="[Measures].[TOTAL_NO_OF_ORDERS]" caption="TOTAL_NO_OF_ORDERS" measure="1" displayFolder="" measureGroup="Orders" count="0"/>
    <cacheHierarchy uniqueName="[Measures].[Total_Units_ Sold]" caption="Total_Units_ Sold" measure="1" displayFolder="" measureGroup="Orders" count="0"/>
    <cacheHierarchy uniqueName="[Measures].[__XL_Count Cookie Types]" caption="__XL_Count Cookie Types" measure="1" displayFolder="" measureGroup="Cookie Type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Units Sold]" caption="Sum of Units Sold" measure="1" displayFolder="" measureGroup="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y uniqueName="[Measures].[Sum of EXPENSES]" caption="Sum of EXPENSES"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20293684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84252C-F76C-474B-A534-5CCFA9217666}" name="PivotTable1" cacheId="3" applyNumberFormats="0" applyBorderFormats="0" applyFontFormats="0" applyPatternFormats="0" applyAlignmentFormats="0" applyWidthHeightFormats="1" dataCaption="Values" tag="edef53a4-3eb1-4f21-9a34-5371087c7784" updatedVersion="7" minRefreshableVersion="5" useAutoFormatting="1" itemPrintTitles="1" createdVersion="5" indent="0" outline="1" outlineData="1" multipleFieldFilters="0" chartFormat="3">
  <location ref="B2:C9"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Units Sold" fld="1" showDataAs="percentOfTotal" baseField="0" baseItem="0" numFmtId="1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0" count="1" selected="0">
            <x v="0"/>
          </reference>
        </references>
      </pivotArea>
    </chartFormat>
    <chartFormat chart="2" format="16">
      <pivotArea type="data" outline="0" fieldPosition="0">
        <references count="2">
          <reference field="4294967294" count="1" selected="0">
            <x v="0"/>
          </reference>
          <reference field="0" count="1" selected="0">
            <x v="1"/>
          </reference>
        </references>
      </pivotArea>
    </chartFormat>
    <chartFormat chart="2" format="17">
      <pivotArea type="data" outline="0" fieldPosition="0">
        <references count="2">
          <reference field="4294967294" count="1" selected="0">
            <x v="0"/>
          </reference>
          <reference field="0" count="1" selected="0">
            <x v="2"/>
          </reference>
        </references>
      </pivotArea>
    </chartFormat>
    <chartFormat chart="2" format="18">
      <pivotArea type="data" outline="0" fieldPosition="0">
        <references count="2">
          <reference field="4294967294" count="1" selected="0">
            <x v="0"/>
          </reference>
          <reference field="0" count="1" selected="0">
            <x v="3"/>
          </reference>
        </references>
      </pivotArea>
    </chartFormat>
    <chartFormat chart="2" format="19">
      <pivotArea type="data" outline="0" fieldPosition="0">
        <references count="2">
          <reference field="4294967294" count="1" selected="0">
            <x v="0"/>
          </reference>
          <reference field="0" count="1" selected="0">
            <x v="4"/>
          </reference>
        </references>
      </pivotArea>
    </chartFormat>
    <chartFormat chart="2" format="20">
      <pivotArea type="data" outline="0" fieldPosition="0">
        <references count="2">
          <reference field="4294967294" count="1" selected="0">
            <x v="0"/>
          </reference>
          <reference field="0" count="1" selected="0">
            <x v="5"/>
          </reference>
        </references>
      </pivotArea>
    </chartFormat>
  </chartFormats>
  <pivotHierarchies count="38">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Customers].[City].&amp;[Salt Lake C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 Type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6F6DDF-B322-4D0B-BB9E-4A97F4F7B79F}" name="PivotTable3" cacheId="1" applyNumberFormats="0" applyBorderFormats="0" applyFontFormats="0" applyPatternFormats="0" applyAlignmentFormats="0" applyWidthHeightFormats="1" dataCaption="Values" tag="2196f968-5f8f-4b3a-8691-cffe8e9cf0c5" updatedVersion="7" minRefreshableVersion="5" useAutoFormatting="1" itemPrintTitles="1" createdVersion="5" indent="0" outline="1" outlineData="1" multipleFieldFilters="0" chartFormat="5" rowHeaderCaption="Cookie Types">
  <location ref="B2:D9" firstHeaderRow="0" firstDataRow="1" firstDataCol="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5"/>
    </i>
    <i>
      <x v="4"/>
    </i>
    <i>
      <x v="3"/>
    </i>
    <i>
      <x v="2"/>
    </i>
    <i>
      <x v="1"/>
    </i>
    <i t="grand">
      <x/>
    </i>
  </rowItems>
  <colFields count="1">
    <field x="-2"/>
  </colFields>
  <colItems count="2">
    <i>
      <x/>
    </i>
    <i i="1">
      <x v="1"/>
    </i>
  </colItems>
  <dataFields count="2">
    <dataField name="Sum of PROFIT" fld="2" baseField="0" baseItem="0"/>
    <dataField name="Sum of EXPENSES" fld="1" baseField="0" baseItem="0"/>
  </dataFields>
  <chartFormats count="4">
    <chartFormat chart="2" format="0" series="1">
      <pivotArea type="data" outline="0" fieldPosition="0">
        <references count="1">
          <reference field="4294967294" count="1" selected="0">
            <x v="1"/>
          </reference>
        </references>
      </pivotArea>
    </chartFormat>
    <chartFormat chart="2"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s>
  <pivotHierarchies count="38">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Customers].[City].&amp;[Salt Lake C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 Type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7CA40F-1F0F-44A3-B075-7383EBC02090}" name="PivotTable2" cacheId="2" applyNumberFormats="0" applyBorderFormats="0" applyFontFormats="0" applyPatternFormats="0" applyAlignmentFormats="0" applyWidthHeightFormats="1" dataCaption="Values" tag="4575fbc3-123a-4ca1-8de8-3e0768a01da3" updatedVersion="7" minRefreshableVersion="5" useAutoFormatting="1" itemPrintTitles="1" createdVersion="5" indent="0" outline="1" outlineData="1" multipleFieldFilters="0" chartFormat="5" rowHeaderCaption="State">
  <location ref="B2:C4" firstHeaderRow="1" firstDataRow="1" firstDataCol="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REVENUE" fld="1" baseField="0" baseItem="0"/>
  </dataFields>
  <chartFormats count="11">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2"/>
          </reference>
        </references>
      </pivotArea>
    </chartFormat>
    <chartFormat chart="1" format="2">
      <pivotArea type="data" outline="0" fieldPosition="0">
        <references count="2">
          <reference field="4294967294" count="1" selected="0">
            <x v="0"/>
          </reference>
          <reference field="0" count="1" selected="0">
            <x v="4"/>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1" format="4">
      <pivotArea type="data" outline="0" fieldPosition="0">
        <references count="2">
          <reference field="4294967294" count="1" selected="0">
            <x v="0"/>
          </reference>
          <reference field="0"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3" format="12">
      <pivotArea type="data" outline="0" fieldPosition="0">
        <references count="2">
          <reference field="4294967294" count="1" selected="0">
            <x v="0"/>
          </reference>
          <reference field="0" count="1" selected="0">
            <x v="0"/>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4"/>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s>
  <pivotHierarchies count="38">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Customers].[City].&amp;[Salt Lake C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 Type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E47705-7B47-4DA0-8989-724601356D4E}" name="PivotTable4" cacheId="0" applyNumberFormats="0" applyBorderFormats="0" applyFontFormats="0" applyPatternFormats="0" applyAlignmentFormats="0" applyWidthHeightFormats="1" dataCaption="Values" tag="00dc5e63-6a06-4220-ab07-1db4f89d6318" updatedVersion="7" minRefreshableVersion="5" useAutoFormatting="1" subtotalHiddenItems="1" itemPrintTitles="1" createdVersion="5" indent="0" outline="1" outlineData="1" multipleFieldFilters="0" chartFormat="5" rowHeaderCaption="Month">
  <location ref="B2:C15"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PROFIT" fld="0"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8">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Customers].[City].&amp;[Salt Lake C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 Type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E3647A-5277-4AE2-9C63-2BA22963AF3A}" name="AVERAGE" cacheId="4" applyNumberFormats="0" applyBorderFormats="0" applyFontFormats="0" applyPatternFormats="0" applyAlignmentFormats="0" applyWidthHeightFormats="1" dataCaption="Values" tag="dbd0416e-3e70-4a7b-9929-dfb85caabc99" updatedVersion="7" minRefreshableVersion="5" visualTotals="0" useAutoFormatting="1" subtotalHiddenItems="1" itemPrintTitles="1" createdVersion="5" indent="0" outline="1" outlineData="1" chartFormat="5" rowHeaderCaption="City">
  <location ref="B2:E4" firstHeaderRow="0" firstDataRow="1" firstDataCol="1"/>
  <pivotFields count="4">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s>
  <rowFields count="1">
    <field x="0"/>
  </rowFields>
  <rowItems count="2">
    <i>
      <x/>
    </i>
    <i t="grand">
      <x/>
    </i>
  </rowItems>
  <colFields count="1">
    <field x="-2"/>
  </colFields>
  <colItems count="3">
    <i>
      <x/>
    </i>
    <i i="1">
      <x v="1"/>
    </i>
    <i i="2">
      <x v="2"/>
    </i>
  </colItems>
  <dataFields count="3">
    <dataField name="Average of REVENUE" fld="1" subtotal="average" baseField="0" baseItem="0"/>
    <dataField name="Average of PROFIT" fld="2" subtotal="average" baseField="0" baseItem="0"/>
    <dataField name="Average of EXPENSES" fld="3" subtotal="average" baseField="0" baseItem="0"/>
  </dataFields>
  <pivotHierarchies count="38">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caption="Average of PROFIT"/>
    <pivotHierarchy dragToData="1" caption="Average of EXPENSES"/>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okie Type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427BF10-87C5-4C0E-826D-21DE74AB3CF1}" sourceName="[Customers].[State]">
  <pivotTables>
    <pivotTable tabId="2" name="PivotTable2"/>
  </pivotTables>
  <data>
    <olap pivotCacheId="1187170364">
      <levels count="2">
        <level uniqueName="[Customers].[State].[(All)]" sourceCaption="(All)" count="0"/>
        <level uniqueName="[Customers].[State].[State]" sourceCaption="State" count="5">
          <ranges>
            <range startItem="0">
              <i n="[Customers].[State].&amp;[UT]" c="UT"/>
              <i n="[Customers].[State].&amp;[AL]" c="AL" nd="1"/>
              <i n="[Customers].[State].&amp;[NY]" c="NY" nd="1"/>
              <i n="[Customers].[State].&amp;[WA]" c="WA" nd="1"/>
              <i n="[Customers].[State].&amp;[WI]" c="WI" nd="1"/>
            </range>
          </ranges>
        </level>
      </levels>
      <selections count="1">
        <selection n="[Customers].[St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03D3D2DE-9A28-4A99-9C21-CAA438B6B923}" sourceName="[Cookie Types].[Cookie Type]">
  <pivotTables>
    <pivotTable tabId="4" name="PivotTable4"/>
    <pivotTable tabId="3" name="PivotTable3"/>
    <pivotTable tabId="2" name="PivotTable2"/>
    <pivotTable tabId="1" name="PivotTable1"/>
    <pivotTable tabId="6" name="AVERAGE"/>
  </pivotTables>
  <data>
    <olap pivotCacheId="1187170364">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CD34A19-9BFC-4653-9E7A-A27206E4036F}" sourceName="[Customers].[City]">
  <pivotTables>
    <pivotTable tabId="4" name="PivotTable4"/>
    <pivotTable tabId="3" name="PivotTable3"/>
    <pivotTable tabId="2" name="PivotTable2"/>
    <pivotTable tabId="1" name="PivotTable1"/>
    <pivotTable tabId="6" name="AVERAGE"/>
  </pivotTables>
  <data>
    <olap pivotCacheId="1187170364">
      <levels count="2">
        <level uniqueName="[Customers].[City].[(All)]" sourceCaption="(All)" count="0"/>
        <level uniqueName="[Customers].[City].[City]" sourceCaption="City" count="5">
          <ranges>
            <range startItem="0">
              <i n="[Customers].[City].&amp;[Green Bay]" c="Green Bay"/>
              <i n="[Customers].[City].&amp;[Huntington]" c="Huntington"/>
              <i n="[Customers].[City].&amp;[Mobile]" c="Mobile"/>
              <i n="[Customers].[City].&amp;[Salt Lake City]" c="Salt Lake City"/>
              <i n="[Customers].[City].&amp;[Seattle]" c="Seattle"/>
            </range>
          </ranges>
        </level>
      </levels>
      <selections count="1">
        <selection n="[Customers].[City].&amp;[Salt Lake Cit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43BA0FE0-CA86-4AFE-B16E-23AC68638D98}" cache="Slicer_Cookie_Type" caption="Cookie Type" columnCount="2" level="1" style="SlicerStyleDark1" rowHeight="241300"/>
  <slicer name="City" xr10:uid="{1FAB4B7C-595E-4D27-8B9C-E04D6E26C45D}" cache="Slicer_City" caption="City" columnCount="3" level="1"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F92B840-D1CA-48AC-AEA9-7FF40ED72C61}" cache="Slicer_State" caption="Stat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63C81EAD-D8F9-48F5-B30A-40F0160ECD13}" sourceName="[Orders].[Date]">
  <pivotTables>
    <pivotTable tabId="4" name="PivotTable4"/>
    <pivotTable tabId="3" name="PivotTable3"/>
    <pivotTable tabId="2" name="PivotTable2"/>
    <pivotTable tabId="1" name="PivotTable1"/>
    <pivotTable tabId="6" name="AVERAGE"/>
  </pivotTables>
  <state minimalRefreshVersion="6" lastRefreshVersion="6" pivotCacheId="2029368470"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86D087D-2A64-4219-BD77-4B698992ABDC}" cache="Timeline_Date" caption="Date" level="0" selectionLevel="0" scrollPosition="2019-01-01T00:00:00" style="TimeSlicerStyleDark1"/>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18F46-8986-4035-81D5-5DE2D89C273D}">
  <dimension ref="B2:C9"/>
  <sheetViews>
    <sheetView workbookViewId="0">
      <selection activeCell="B5" sqref="B5"/>
    </sheetView>
  </sheetViews>
  <sheetFormatPr defaultRowHeight="14.5" x14ac:dyDescent="0.35"/>
  <cols>
    <col min="2" max="2" width="28.54296875" bestFit="1" customWidth="1"/>
    <col min="3" max="3" width="15.54296875" bestFit="1" customWidth="1"/>
  </cols>
  <sheetData>
    <row r="2" spans="2:3" x14ac:dyDescent="0.35">
      <c r="B2" s="1" t="s">
        <v>0</v>
      </c>
      <c r="C2" t="s">
        <v>8</v>
      </c>
    </row>
    <row r="3" spans="2:3" x14ac:dyDescent="0.35">
      <c r="B3" s="2" t="s">
        <v>1</v>
      </c>
      <c r="C3" s="3">
        <v>0.28552684562240127</v>
      </c>
    </row>
    <row r="4" spans="2:3" x14ac:dyDescent="0.35">
      <c r="B4" s="2" t="s">
        <v>2</v>
      </c>
      <c r="C4" s="3">
        <v>0.11201549160042168</v>
      </c>
    </row>
    <row r="5" spans="2:3" x14ac:dyDescent="0.35">
      <c r="B5" s="2" t="s">
        <v>3</v>
      </c>
      <c r="C5" s="3">
        <v>8.763115150911896E-2</v>
      </c>
    </row>
    <row r="6" spans="2:3" x14ac:dyDescent="0.35">
      <c r="B6" s="2" t="s">
        <v>4</v>
      </c>
      <c r="C6" s="3">
        <v>0.10497097587128941</v>
      </c>
    </row>
    <row r="7" spans="2:3" x14ac:dyDescent="0.35">
      <c r="B7" s="2" t="s">
        <v>5</v>
      </c>
      <c r="C7" s="3">
        <v>0.25647783262375407</v>
      </c>
    </row>
    <row r="8" spans="2:3" x14ac:dyDescent="0.35">
      <c r="B8" s="2" t="s">
        <v>6</v>
      </c>
      <c r="C8" s="3">
        <v>0.15337770277301457</v>
      </c>
    </row>
    <row r="9" spans="2:3" x14ac:dyDescent="0.35">
      <c r="B9" s="2" t="s">
        <v>7</v>
      </c>
      <c r="C9" s="3">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F5D06-BE13-4AA7-BB45-71F9F2BD288B}">
  <dimension ref="B5"/>
  <sheetViews>
    <sheetView showGridLines="0" tabSelected="1" workbookViewId="0">
      <selection activeCell="N18" sqref="N18"/>
    </sheetView>
  </sheetViews>
  <sheetFormatPr defaultRowHeight="14.5" x14ac:dyDescent="0.35"/>
  <cols>
    <col min="1" max="16384" width="8.7265625" style="5"/>
  </cols>
  <sheetData>
    <row r="5" spans="2:2" x14ac:dyDescent="0.35">
      <c r="B5" s="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33B4B-A192-4CAF-A470-DF8B48B65DA5}">
  <dimension ref="B2:D9"/>
  <sheetViews>
    <sheetView topLeftCell="C1" workbookViewId="0">
      <selection activeCell="D7" sqref="D7"/>
    </sheetView>
  </sheetViews>
  <sheetFormatPr defaultRowHeight="14.5" x14ac:dyDescent="0.35"/>
  <cols>
    <col min="2" max="2" width="28.54296875" bestFit="1" customWidth="1"/>
    <col min="3" max="3" width="13.1796875" bestFit="1" customWidth="1"/>
    <col min="4" max="4" width="15.453125" bestFit="1" customWidth="1"/>
  </cols>
  <sheetData>
    <row r="2" spans="2:4" x14ac:dyDescent="0.35">
      <c r="B2" s="1" t="s">
        <v>13</v>
      </c>
      <c r="C2" t="s">
        <v>11</v>
      </c>
      <c r="D2" t="s">
        <v>12</v>
      </c>
    </row>
    <row r="3" spans="2:4" x14ac:dyDescent="0.35">
      <c r="B3" s="2" t="s">
        <v>1</v>
      </c>
      <c r="C3" s="4">
        <v>189324</v>
      </c>
      <c r="D3" s="4">
        <v>126216</v>
      </c>
    </row>
    <row r="4" spans="2:4" x14ac:dyDescent="0.35">
      <c r="B4" s="2" t="s">
        <v>6</v>
      </c>
      <c r="C4" s="4">
        <v>110175</v>
      </c>
      <c r="D4" s="4">
        <v>93225</v>
      </c>
    </row>
    <row r="5" spans="2:4" x14ac:dyDescent="0.35">
      <c r="B5" s="2" t="s">
        <v>5</v>
      </c>
      <c r="C5" s="4">
        <v>99203.125</v>
      </c>
      <c r="D5" s="4">
        <v>70859.375</v>
      </c>
    </row>
    <row r="6" spans="2:4" x14ac:dyDescent="0.35">
      <c r="B6" s="2" t="s">
        <v>4</v>
      </c>
      <c r="C6" s="4">
        <v>58002.5</v>
      </c>
      <c r="D6" s="4">
        <v>34801.5</v>
      </c>
    </row>
    <row r="7" spans="2:4" x14ac:dyDescent="0.35">
      <c r="B7" s="2" t="s">
        <v>3</v>
      </c>
      <c r="C7" s="4">
        <v>54231.8</v>
      </c>
      <c r="D7" s="4">
        <v>42610.7</v>
      </c>
    </row>
    <row r="8" spans="2:4" x14ac:dyDescent="0.35">
      <c r="B8" s="2" t="s">
        <v>2</v>
      </c>
      <c r="C8" s="4">
        <v>12379</v>
      </c>
      <c r="D8" s="4">
        <v>12379</v>
      </c>
    </row>
    <row r="9" spans="2:4" x14ac:dyDescent="0.35">
      <c r="B9" s="2" t="s">
        <v>7</v>
      </c>
      <c r="C9" s="4">
        <v>523315.42499999999</v>
      </c>
      <c r="D9" s="4">
        <v>380091.57500000001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6FE6C-D154-47CF-8506-F880ADE3F45B}">
  <dimension ref="B2:C4"/>
  <sheetViews>
    <sheetView topLeftCell="A6" workbookViewId="0">
      <selection activeCell="D23" sqref="D23:E27"/>
    </sheetView>
  </sheetViews>
  <sheetFormatPr defaultRowHeight="14.5" x14ac:dyDescent="0.35"/>
  <cols>
    <col min="2" max="2" width="10.7265625" bestFit="1" customWidth="1"/>
    <col min="3" max="3" width="15" bestFit="1" customWidth="1"/>
  </cols>
  <sheetData>
    <row r="2" spans="2:3" x14ac:dyDescent="0.35">
      <c r="B2" s="1" t="s">
        <v>10</v>
      </c>
      <c r="C2" t="s">
        <v>9</v>
      </c>
    </row>
    <row r="3" spans="2:3" x14ac:dyDescent="0.35">
      <c r="B3" s="2" t="s">
        <v>31</v>
      </c>
      <c r="C3" s="4">
        <v>903407</v>
      </c>
    </row>
    <row r="4" spans="2:3" x14ac:dyDescent="0.35">
      <c r="B4" s="2" t="s">
        <v>7</v>
      </c>
      <c r="C4" s="4">
        <v>903407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7592-A56A-4997-9F71-8D1A882296DF}">
  <dimension ref="B2:C15"/>
  <sheetViews>
    <sheetView workbookViewId="0">
      <selection activeCell="B2" sqref="B2:C15"/>
    </sheetView>
  </sheetViews>
  <sheetFormatPr defaultRowHeight="14.5" x14ac:dyDescent="0.35"/>
  <cols>
    <col min="2" max="2" width="10.7265625" bestFit="1" customWidth="1"/>
    <col min="3" max="3" width="13.1796875" bestFit="1" customWidth="1"/>
  </cols>
  <sheetData>
    <row r="2" spans="2:3" x14ac:dyDescent="0.35">
      <c r="B2" s="1" t="s">
        <v>26</v>
      </c>
      <c r="C2" t="s">
        <v>11</v>
      </c>
    </row>
    <row r="3" spans="2:3" x14ac:dyDescent="0.35">
      <c r="B3" s="2" t="s">
        <v>18</v>
      </c>
      <c r="C3" s="4">
        <v>42301.5</v>
      </c>
    </row>
    <row r="4" spans="2:3" x14ac:dyDescent="0.35">
      <c r="B4" s="2" t="s">
        <v>19</v>
      </c>
      <c r="C4" s="4">
        <v>11395.75</v>
      </c>
    </row>
    <row r="5" spans="2:3" x14ac:dyDescent="0.35">
      <c r="B5" s="2" t="s">
        <v>20</v>
      </c>
      <c r="C5" s="4">
        <v>16215.5</v>
      </c>
    </row>
    <row r="6" spans="2:3" x14ac:dyDescent="0.35">
      <c r="B6" s="2" t="s">
        <v>21</v>
      </c>
      <c r="C6" s="4">
        <v>37263</v>
      </c>
    </row>
    <row r="7" spans="2:3" x14ac:dyDescent="0.35">
      <c r="B7" s="2" t="s">
        <v>22</v>
      </c>
      <c r="C7" s="4">
        <v>17995.45</v>
      </c>
    </row>
    <row r="8" spans="2:3" x14ac:dyDescent="0.35">
      <c r="B8" s="2" t="s">
        <v>23</v>
      </c>
      <c r="C8" s="4">
        <v>42195.5</v>
      </c>
    </row>
    <row r="9" spans="2:3" x14ac:dyDescent="0.35">
      <c r="B9" s="2" t="s">
        <v>24</v>
      </c>
      <c r="C9" s="4">
        <v>42087.974999999999</v>
      </c>
    </row>
    <row r="10" spans="2:3" x14ac:dyDescent="0.35">
      <c r="B10" s="2" t="s">
        <v>25</v>
      </c>
      <c r="C10" s="4">
        <v>17330.95</v>
      </c>
    </row>
    <row r="11" spans="2:3" x14ac:dyDescent="0.35">
      <c r="B11" s="2" t="s">
        <v>14</v>
      </c>
      <c r="C11" s="4">
        <v>28875.85</v>
      </c>
    </row>
    <row r="12" spans="2:3" x14ac:dyDescent="0.35">
      <c r="B12" s="2" t="s">
        <v>15</v>
      </c>
      <c r="C12" s="4">
        <v>112640</v>
      </c>
    </row>
    <row r="13" spans="2:3" x14ac:dyDescent="0.35">
      <c r="B13" s="2" t="s">
        <v>16</v>
      </c>
      <c r="C13" s="4">
        <v>74359.75</v>
      </c>
    </row>
    <row r="14" spans="2:3" x14ac:dyDescent="0.35">
      <c r="B14" s="2" t="s">
        <v>17</v>
      </c>
      <c r="C14" s="4">
        <v>80654.2</v>
      </c>
    </row>
    <row r="15" spans="2:3" x14ac:dyDescent="0.35">
      <c r="B15" s="2" t="s">
        <v>7</v>
      </c>
      <c r="C15" s="4">
        <v>523315.42499999999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F1847-EF45-4EB6-9E63-137BDF003863}">
  <dimension ref="B2:E4"/>
  <sheetViews>
    <sheetView workbookViewId="0">
      <selection activeCell="I11" sqref="I11"/>
    </sheetView>
  </sheetViews>
  <sheetFormatPr defaultRowHeight="14.5" x14ac:dyDescent="0.35"/>
  <cols>
    <col min="2" max="2" width="12.1796875" bestFit="1" customWidth="1"/>
    <col min="3" max="3" width="18.1796875" bestFit="1" customWidth="1"/>
    <col min="4" max="4" width="16.26953125" bestFit="1" customWidth="1"/>
    <col min="5" max="5" width="18.6328125" bestFit="1" customWidth="1"/>
  </cols>
  <sheetData>
    <row r="2" spans="2:5" x14ac:dyDescent="0.35">
      <c r="B2" s="1" t="s">
        <v>29</v>
      </c>
      <c r="C2" t="s">
        <v>27</v>
      </c>
      <c r="D2" t="s">
        <v>28</v>
      </c>
      <c r="E2" t="s">
        <v>30</v>
      </c>
    </row>
    <row r="3" spans="2:5" x14ac:dyDescent="0.35">
      <c r="B3" s="2" t="s">
        <v>32</v>
      </c>
      <c r="C3" s="4">
        <v>6843.9924000000001</v>
      </c>
      <c r="D3" s="4">
        <v>3964.5108</v>
      </c>
      <c r="E3" s="4">
        <v>2879.4816000000001</v>
      </c>
    </row>
    <row r="4" spans="2:5" x14ac:dyDescent="0.35">
      <c r="B4" s="7" t="s">
        <v>7</v>
      </c>
      <c r="C4" s="4">
        <v>6700.3579</v>
      </c>
      <c r="D4" s="4">
        <v>3881.5205000000001</v>
      </c>
      <c r="E4" s="4">
        <v>2818.8373000000001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0 0 d c 5 e 6 3 - 6 a 0 6 - 4 2 2 0 - a b 0 7 - 1 d b 4 f 8 9 d 6 3 1 8 " > < C u s t o m C o n t e n t > < ! [ C D A T A [ < ? x m l   v e r s i o n = " 1 . 0 "   e n c o d i n g = " u t f - 1 6 " ? > < S e t t i n g s > < C a l c u l a t e d F i e l d s > < i t e m > < M e a s u r e N a m e > T o t a l   P r o f i t < / M e a s u r e N a m e > < D i s p l a y N a m e > T o t a l   P r o f i t < / D i s p l a y N a m e > < V i s i b l e > F a l s e < / V i s i b l e > < / i t e m > < i t e m > < M e a s u r e N a m e > T O T A L _ N O _ O F _ O R D E R S < / M e a s u r e N a m e > < D i s p l a y N a m e > T O T A L _ N O _ O F _ O R D E R S < / D i s p l a y N a m e > < V i s i b l e > F a l s e < / V i s i b l e > < / i t e m > < i t e m > < M e a s u r e N a m e > T o t a l _ U n i t s _   S o l d < / M e a s u r e N a m e > < D i s p l a y N a m e > T o t a l _ U n i t s _   S o l d < / D i s p l a y N a m e > < V i s i b l e > F a l s e < / V i s i b l e > < / i t e m > < / C a l c u l a t e d F i e l d s > < S A H o s t H a s h > 0 < / S A H o s t H a s h > < G e m i n i F i e l d L i s t V i s i b l e > T r u e < / G e m i n i F i e l d L i s t V i s i b l e > < / S e t t i n g s > ] ] > < / C u s t o m C o n t e n t > < / G e m i n i > 
</file>

<file path=customXml/item11.xml>��< ? x m l   v e r s i o n = " 1 . 0 "   e n c o d i n g = " U T F - 1 6 " ? > < G e m i n i   x m l n s = " h t t p : / / g e m i n i / p i v o t c u s t o m i z a t i o n / M a n u a l C a l c M o d e " > < C u s t o m C o n t e n t > < ! [ C D A T A [ F a l s e ] ] > < / C u s t o m C o n t e n t > < / G e m i n i > 
</file>

<file path=customXml/item12.xml>��< ? x m l   v e r s i o n = " 1 . 0 "   e n c o d i n g = " U T F - 1 6 " ? > < G e m i n i   x m l n s = " h t t p : / / g e m i n i / p i v o t c u s t o m i z a t i o n / 4 5 7 5 f b c 3 - 1 2 3 a - 4 c a 1 - 8 d e 8 - 3 e 0 7 6 8 a 0 1 d a 3 " > < C u s t o m C o n t e n t > < ! [ C D A T A [ < ? x m l   v e r s i o n = " 1 . 0 "   e n c o d i n g = " u t f - 1 6 " ? > < S e t t i n g s > < C a l c u l a t e d F i e l d s > < i t e m > < M e a s u r e N a m e > T o t a l   P r o f i t < / M e a s u r e N a m e > < D i s p l a y N a m e > T o t a l   P r o f i t < / D i s p l a y N a m e > < V i s i b l e > F a l s e < / V i s i b l e > < / i t e m > < i t e m > < M e a s u r e N a m e > T O T A L _ N O _ O F _ O R D E R S < / M e a s u r e N a m e > < D i s p l a y N a m e > T O T A L _ N O _ O F _ O R D E R S < / D i s p l a y N a m e > < V i s i b l e > F a l s e < / V i s i b l e > < / i t e m > < i t e m > < M e a s u r e N a m e > T o t a l _ U n i t s _   S o l d < / M e a s u r e N a m e > < D i s p l a y N a m e > T o t a l _ U n i t s _   S o l d < / D i s p l a y N a m e > < V i s i b l e > F a l s e < / V i s i b l e > < / i t e m > < / C a l c u l a t e d F i e l d s > < S A H o s t H a s h > 0 < / S A H o s t H a s h > < G e m i n i F i e l d L i s t V i s i b l e > T r u e < / G e m i n i F i e l d L i s t V i s i b l e > < / S e t t i n g s > ] ] > < / C u s t o m C o n t e n t > < / G e m i n i > 
</file>

<file path=customXml/item13.xml>��< ? x m l   v e r s i o n = " 1 . 0 "   e n c o d i n g = " U T F - 1 6 " ? > < G e m i n i   x m l n s = " h t t p : / / g e m i n i / p i v o t c u s t o m i z a t i o n / S h o w H i d d e n " > < C u s t o m C o n t e n t > < ! [ C D A T A [ T r u e ] ] > < / C u s t o m C o n t e n t > < / G e m i n i > 
</file>

<file path=customXml/item14.xml>��< ? x m l   v e r s i o n = " 1 . 0 "   e n c o d i n g = " U T F - 1 6 " ? > < G e m i n i   x m l n s = " h t t p : / / g e m i n i / p i v o t c u s t o m i z a t i o n / T a b l e O r d e r " > < C u s t o m C o n t e n t > < ! [ C D A T A [ C o o k i e   T y p e s _ 7 e 9 4 6 8 8 f - 9 c 7 c - 4 6 5 9 - b 9 a 7 - 4 e 4 6 5 9 a d 3 7 1 f , O r d e r s _ a 1 9 e 7 c 1 9 - 9 8 e 9 - 4 2 f 3 - a e b 0 - b e 4 0 f a b d 2 5 1 e , C u s t o m e r s _ c 8 5 2 a e e 0 - 1 5 f 0 - 4 9 9 5 - b 7 6 d - f 1 8 7 6 0 8 a a 3 5 b ] ] > < / C u s t o m C o n t e n t > < / G e m i n i > 
</file>

<file path=customXml/item15.xml>��< ? x m l   v e r s i o n = " 1 . 0 "   e n c o d i n g = " U T F - 1 6 " ? > < G e m i n i   x m l n s = " h t t p : / / g e m i n i / p i v o t c u s t o m i z a t i o n / 2 1 9 6 f 9 6 8 - 5 f 8 f - 4 b 3 a - 8 6 9 1 - c f f e 8 e 9 c f 0 c 5 " > < C u s t o m C o n t e n t > < ! [ C D A T A [ < ? x m l   v e r s i o n = " 1 . 0 "   e n c o d i n g = " u t f - 1 6 " ? > < S e t t i n g s > < C a l c u l a t e d F i e l d s > < i t e m > < M e a s u r e N a m e > T o t a l   P r o f i t < / M e a s u r e N a m e > < D i s p l a y N a m e > T o t a l   P r o f i t < / D i s p l a y N a m e > < V i s i b l e > F a l s e < / V i s i b l e > < / i t e m > < i t e m > < M e a s u r e N a m e > T O T A L _ N O _ O F _ O R D E R S < / M e a s u r e N a m e > < D i s p l a y N a m e > T O T A L _ N O _ O F _ O R D E R S < / D i s p l a y N a m e > < V i s i b l e > F a l s e < / V i s i b l e > < / i t e m > < i t e m > < M e a s u r e N a m e > T o t a l _ U n i t s _   S o l d < / M e a s u r e N a m e > < D i s p l a y N a m e > T o t a l _ U n i t s _   S o l d < / D i s p l a y N a m e > < V i s i b l e > F a l s e < / V i s i b l e > < / i t e m > < / C a l c u l a t e d F i e l d s > < S A H o s t H a s h > 0 < / S A H o s t H a s h > < G e m i n i F i e l d L i s t V i s i b l e > T r u e < / G e m i n i F i e l d L i s t V i s i b l e > < / S e t t i n g 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 T a g s \ T a b l e s \ & l t ; T a b l e s \ C o o k i e   T y p e s & g t ; < / K e y > < / D i a g r a m O b j e c t K e y > < D i a g r a m O b j e c t K e y > < K e y > D y n a m i c   T a g s \ T a b l e s \ & l t ; T a b l e s \ O r d e r s & g t ; < / K e y > < / D i a g r a m O b j e c t K e y > < D i a g r a m O b j e c t K e y > < K e y > D y n a m i c   T a g s \ T a b l e s \ & l t ; T a b l e s \ C u s t o m e r s & g t ; < / K e y > < / D i a g r a m O b j e c t K e y > < D i a g r a m O b j e c t K e y > < K e y > T a b l e s \ C o o k i e   T y p e s < / K e y > < / D i a g r a m O b j e c t K e y > < D i a g r a m O b j e c t K e y > < K e y > T a b l e s \ C o o k i e   T y p e s \ C o l u m n s \ C o o k i e   T y p e < / K e y > < / D i a g r a m O b j e c t K e y > < D i a g r a m O b j e c t K e y > < K e y > T a b l e s \ C o o k i e   T y p e s \ C o l u m n s \ S e l l i n g   C o s t   P e r   C o o k i e < / K e y > < / D i a g r a m O b j e c t K e y > < D i a g r a m O b j e c t K e y > < K e y > T a b l e s \ C o o k i e   T y p e s \ C o l u m n s \ P r o d u c t i o n   C o s t   P e r   C o o k i e < / 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 T y p e s \ C o l u m n s \ C o o k i e   T y p e & g t ; < / K e y > < / D i a g r a m O b j e c t K e y > < D i a g r a m O b j e c t K e y > < K e y > R e l a t i o n s h i p s \ & l t ; T a b l e s \ O r d e r s \ C o l u m n s \ P r o d u c t & g t ; - & l t ; T a b l e s \ C o o k i e   T y p e s \ C o l u m n s \ C o o k i e   T y p e & g t ; \ F K < / K e y > < / D i a g r a m O b j e c t K e y > < D i a g r a m O b j e c t K e y > < K e y > R e l a t i o n s h i p s \ & l t ; T a b l e s \ O r d e r s \ C o l u m n s \ P r o d u c t & g t ; - & l t ; T a b l e s \ C o o k i e   T y p e s \ C o l u m n s \ C o o k i e   T y p e & g t ; \ P K < / K e y > < / D i a g r a m O b j e c t K e y > < D i a g r a m O b j e c t K e y > < K e y > R e l a t i o n s h i p s \ & l t ; T a b l e s \ O r d e r s \ C o l u m n s \ P r o d u c t & g t ; - & l t ; T a b l e s \ C o o k i e   T y p e s \ C o l u m n s \ C o o k i e   T y p e & g t ; \ C r o s s F i l t e r < / K e y > < / D i a g r a m O b j e c t K e y > < / A l l K e y s > < S e l e c t e d K e y s > < D i a g r a m O b j e c t K e y > < K e y > T a b l e s \ C o o k i e   T y p e s 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 T a g s \ T a b l e s \ & l t ; T a b l e s \ C o o k i e   T y p e s & g t ; 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 T a b l e s \ C o o k i e   T y p e s < / K e y > < / a : K e y > < a : V a l u e   i : t y p e = " D i a g r a m D i s p l a y N o d e V i e w S t a t e " > < H e i g h t > 2 6 6 . 6 6 6 6 6 6 6 6 6 6 6 6 9 7 < / H e i g h t > < I s E x p a n d e d > t r u e < / I s E x p a n d e d > < I s F o c u s e d > t r u e < / I s F o c u s e d > < L a y e d O u t > t r u e < / L a y e d O u t > < T o p > 9 8 < / T o p > < W i d t h > 2 0 0 < / W i d t h > < / a : V a l u e > < / a : K e y V a l u e O f D i a g r a m O b j e c t K e y a n y T y p e z b w N T n L X > < a : K e y V a l u e O f D i a g r a m O b j e c t K e y a n y T y p e z b w N T n L X > < a : K e y > < K e y > T a b l e s \ C o o k i e   T y p e s \ C o l u m n s \ C o o k i e   T y p e < / K e y > < / a : K e y > < a : V a l u e   i : t y p e = " D i a g r a m D i s p l a y N o d e V i e w S t a t e " > < H e i g h t > 1 5 0 < / H e i g h t > < I s E x p a n d e d > t r u e < / I s E x p a n d e d > < W i d t h > 2 0 0 < / W i d t h > < / a : V a l u e > < / a : K e y V a l u e O f D i a g r a m O b j e c t K e y a n y T y p e z b w N T n L X > < a : K e y V a l u e O f D i a g r a m O b j e c t K e y a n y T y p e z b w N T n L X > < a : K e y > < K e y > T a b l e s \ C o o k i e   T y p e s \ C o l u m n s \ S e l l i n g   C o s t   P e r   C o o k i e < / K e y > < / a : K e y > < a : V a l u e   i : t y p e = " D i a g r a m D i s p l a y N o d e V i e w S t a t e " > < H e i g h t > 1 5 0 < / H e i g h t > < I s E x p a n d e d > t r u e < / I s E x p a n d e d > < W i d t h > 2 0 0 < / W i d t h > < / a : V a l u e > < / a : K e y V a l u e O f D i a g r a m O b j e c t K e y a n y T y p e z b w N T n L X > < a : K e y V a l u e O f D i a g r a m O b j e c t K e y a n y T y p e z b w N T n L X > < a : K e y > < K e y > T a b l e s \ C o o k i e   T y p e s \ C o l u m n s \ P r o d u c t i o n   C o s t   P e r   C o o k i e < / K e y > < / a : K e y > < a : V a l u e   i : t y p e = " D i a g r a m D i s p l a y N o d e V i e w S t a t e " > < H e i g h t > 1 5 0 < / H e i g h t > < I s E x p a n d e d > t r u e < / I s E x p a n d e d > < W i d t h > 2 0 0 < / W i d t h > < / a : V a l u e > < / a : K e y V a l u e O f D i a g r a m O b j e c t K e y a n y T y p e z b w N T n L X > < a : K e y V a l u e O f D i a g r a m O b j e c t K e y a n y T y p e z b w N T n L X > < a : K e y > < K e y > T a b l e s \ O r d e r s < / K e y > < / a : K e y > < a : V a l u e   i : t y p e = " D i a g r a m D i s p l a y N o d e V i e w S t a t e " > < H e i g h t > 3 5 3 . 3 3 3 3 3 3 3 3 3 3 3 3 3 1 < / H e i g h t > < I s E x p a n d e d > t r u e < / I s E x p a n d e d > < L a y e d O u t > t r u e < / L a y e d O u t > < L e f t > 3 2 9 . 9 0 3 8 1 0 5 6 7 6 6 5 8 < / 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 T a b l e s \ C u s t o m e r s < / K e y > < / a : K e y > < a : V a l u e   i : t y p e = " D i a g r a m D i s p l a y N o d e V i e w S t a t e " > < H e i g h t > 2 7 7 . 3 3 3 3 3 3 3 3 3 3 3 0 8 1 < / H e i g h t > < I s E x p a n d e d > t r u e < / I s E x p a n d e d > < L a y e d O u t > t r u e < / L a y e d O u t > < L e f t > 6 5 9 . 8 0 7 6 2 1 1 3 5 3 3 1 6 < / L e f t > < T a b I n d e x > 2 < / T a b I n d e x > < T o p > 1 0 1 . 3 3 3 3 3 3 3 3 3 3 3 3 3 1 < / 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 ( 5 4 5 . 9 0 3 8 1 0 5 6 7 6 6 6 , 1 7 6 . 6 6 6 6 6 7 ) .   E n d   p o i n t   2 :   ( 6 4 3 . 8 0 7 6 2 1 1 3 5 3 3 2 , 2 4 0 )   < / A u t o m a t i o n P r o p e r t y H e l p e r T e x t > < L a y e d O u t > t r u e < / L a y e d O u t > < P o i n t s   x m l n s : b = " h t t p : / / s c h e m a s . d a t a c o n t r a c t . o r g / 2 0 0 4 / 0 7 / S y s t e m . W i n d o w s " > < b : P o i n t > < b : _ x > 5 4 5 . 9 0 3 8 1 0 5 6 7 6 6 5 8 < / b : _ x > < b : _ y > 1 7 6 . 6 6 6 6 6 7 < / b : _ y > < / b : P o i n t > < b : P o i n t > < b : _ x > 5 9 2 . 8 5 5 7 1 6 < / b : _ x > < b : _ y > 1 7 6 . 6 6 6 6 6 7 0 0 0 0 0 0 0 2 < / b : _ y > < / b : P o i n t > < b : P o i n t > < b : _ x > 5 9 4 . 8 5 5 7 1 6 < / b : _ x > < b : _ y > 1 7 8 . 6 6 6 6 6 7 0 0 0 0 0 0 0 2 < / b : _ y > < / b : P o i n t > < b : P o i n t > < b : _ x > 5 9 4 . 8 5 5 7 1 6 < / b : _ x > < b : _ y > 2 3 8 < / b : _ y > < / b : P o i n t > < b : P o i n t > < b : _ x > 5 9 6 . 8 5 5 7 1 6 < / b : _ x > < b : _ y > 2 4 0 < / b : _ y > < / b : P o i n t > < b : P o i n t > < b : _ x > 6 4 3 . 8 0 7 6 2 1 1 3 5 3 3 1 6 < / b : _ x > < b : _ y > 2 4 0 < / 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 5 2 9 . 9 0 3 8 1 0 5 6 7 6 6 5 8 < / b : _ x > < b : _ y > 1 6 8 . 6 6 6 6 6 7 < / b : _ y > < / L a b e l L o c a t i o n > < L o c a t i o n   x m l n s : b = " h t t p : / / s c h e m a s . d a t a c o n t r a c t . o r g / 2 0 0 4 / 0 7 / S y s t e m . W i n d o w s " > < b : _ x > 5 2 9 . 9 0 3 8 1 0 5 6 7 6 6 5 8 < / b : _ x > < b : _ y > 1 7 6 . 6 6 6 6 6 7 0 0 0 0 0 0 0 2 < / b : _ y > < / L o c a t i o n > < S h a p e R o t a t e A n g l e > 3 5 9 . 9 9 9 9 9 9 9 9 9 9 9 9 8 9 < / 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 6 4 3 . 8 0 7 6 2 1 1 3 5 3 3 1 6 < / b : _ x > < b : _ y > 2 3 2 < / b : _ y > < / L a b e l L o c a t i o n > < L o c a t i o n   x m l n s : b = " h t t p : / / s c h e m a s . d a t a c o n t r a c t . o r g / 2 0 0 4 / 0 7 / S y s t e m . W i n d o w s " > < b : _ x > 6 5 9 . 8 0 7 6 2 1 1 3 5 3 3 1 6 < / b : _ x > < b : _ y > 2 4 0 < / b : _ y > < / L o c a t i o n > < S h a p e R o t a t e A n g l e > 1 8 0 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 5 4 5 . 9 0 3 8 1 0 5 6 7 6 6 5 8 < / b : _ x > < b : _ y > 1 7 6 . 6 6 6 6 6 7 < / b : _ y > < / b : P o i n t > < b : P o i n t > < b : _ x > 5 9 2 . 8 5 5 7 1 6 < / b : _ x > < b : _ y > 1 7 6 . 6 6 6 6 6 7 0 0 0 0 0 0 0 2 < / b : _ y > < / b : P o i n t > < b : P o i n t > < b : _ x > 5 9 4 . 8 5 5 7 1 6 < / b : _ x > < b : _ y > 1 7 8 . 6 6 6 6 6 7 0 0 0 0 0 0 0 2 < / b : _ y > < / b : P o i n t > < b : P o i n t > < b : _ x > 5 9 4 . 8 5 5 7 1 6 < / b : _ x > < b : _ y > 2 3 8 < / b : _ y > < / b : P o i n t > < b : P o i n t > < b : _ x > 5 9 6 . 8 5 5 7 1 6 < / b : _ x > < b : _ y > 2 4 0 < / b : _ y > < / b : P o i n t > < b : P o i n t > < b : _ x > 6 4 3 . 8 0 7 6 2 1 1 3 5 3 3 1 6 < / b : _ x > < b : _ y > 2 4 0 < / b : _ y > < / b : P o i n t > < / P o i n t s > < / a : V a l u e > < / a : K e y V a l u e O f D i a g r a m O b j e c t K e y a n y T y p e z b w N T n L X > < a : K e y V a l u e O f D i a g r a m O b j e c t K e y a n y T y p e z b w N T n L X > < a : K e y > < K e y > R e l a t i o n s h i p s \ & l t ; T a b l e s \ O r d e r s \ C o l u m n s \ P r o d u c t & g t ; - & l t ; T a b l e s \ C o o k i e   T y p e s \ C o l u m n s \ C o o k i e   T y p e & g t ; < / K e y > < / a : K e y > < a : V a l u e   i : t y p e = " D i a g r a m D i s p l a y L i n k V i e w S t a t e " > < A u t o m a t i o n P r o p e r t y H e l p e r T e x t > E n d   p o i n t   1 :   ( 3 1 3 . 9 0 3 8 1 0 5 6 7 6 6 6 , 1 7 6 . 6 6 6 6 6 7 ) .   E n d   p o i n t   2 :   ( 2 1 6 , 2 3 1 . 3 3 3 3 3 3 )   < / A u t o m a t i o n P r o p e r t y H e l p e r T e x t > < L a y e d O u t > t r u e < / L a y e d O u t > < P o i n t s   x m l n s : b = " h t t p : / / s c h e m a s . d a t a c o n t r a c t . o r g / 2 0 0 4 / 0 7 / S y s t e m . W i n d o w s " > < b : P o i n t > < b : _ x > 3 1 3 . 9 0 3 8 1 0 5 6 7 6 6 5 8 < / b : _ x > < b : _ y > 1 7 6 . 6 6 6 6 6 7 0 0 0 0 0 0 0 2 < / b : _ y > < / b : P o i n t > < b : P o i n t > < b : _ x > 2 6 6 . 9 5 1 9 0 5 5 < / b : _ x > < b : _ y > 1 7 6 . 6 6 6 6 6 7 0 0 0 0 0 0 0 2 < / b : _ y > < / b : P o i n t > < b : P o i n t > < b : _ x > 2 6 4 . 9 5 1 9 0 5 5 < / b : _ x > < b : _ y > 1 7 8 . 6 6 6 6 6 7 0 0 0 0 0 0 0 2 < / b : _ y > < / b : P o i n t > < b : P o i n t > < b : _ x > 2 6 4 . 9 5 1 9 0 5 5 < / b : _ x > < b : _ y > 2 2 9 . 3 3 3 3 3 3 < / b : _ y > < / b : P o i n t > < b : P o i n t > < b : _ x > 2 6 2 . 9 5 1 9 0 5 5 < / b : _ x > < b : _ y > 2 3 1 . 3 3 3 3 3 3 < / b : _ y > < / b : P o i n t > < b : P o i n t > < b : _ x > 2 1 5 . 9 9 9 9 9 9 9 9 9 9 9 9 9 2 < / b : _ x > < b : _ y > 2 3 1 . 3 3 3 3 3 3 < / b : _ y > < / b : P o i n t > < / P o i n t s > < / a : V a l u e > < / a : K e y V a l u e O f D i a g r a m O b j e c t K e y a n y T y p e z b w N T n L X > < a : K e y V a l u e O f D i a g r a m O b j e c t K e y a n y T y p e z b w N T n L X > < a : K e y > < K e y > R e l a t i o n s h i p s \ & l t ; T a b l e s \ O r d e r s \ C o l u m n s \ P r o d u c t & g t ; - & l t ; T a b l e s \ C o o k i e   T y p e s \ C o l u m n s \ C o o k i e   T y p e & g t ; \ F K < / K e y > < / a : K e y > < a : V a l u e   i : t y p e = " D i a g r a m D i s p l a y L i n k E n d p o i n t V i e w S t a t e " > < H e i g h t > 1 6 < / H e i g h t > < L a b e l L o c a t i o n   x m l n s : b = " h t t p : / / s c h e m a s . d a t a c o n t r a c t . o r g / 2 0 0 4 / 0 7 / S y s t e m . W i n d o w s " > < b : _ x > 3 1 3 . 9 0 3 8 1 0 5 6 7 6 6 5 8 < / b : _ x > < b : _ y > 1 6 8 . 6 6 6 6 6 7 0 0 0 0 0 0 0 2 < / b : _ y > < / L a b e l L o c a t i o n > < L o c a t i o n   x m l n s : b = " h t t p : / / s c h e m a s . d a t a c o n t r a c t . o r g / 2 0 0 4 / 0 7 / S y s t e m . W i n d o w s " > < b : _ x > 3 2 9 . 9 0 3 8 1 0 5 6 7 6 6 5 8 < / b : _ x > < b : _ y > 1 7 6 . 6 6 6 6 6 7 0 0 0 0 0 0 0 2 < / b : _ y > < / L o c a t i o n > < S h a p e R o t a t e A n g l e > 1 8 0 < / S h a p e R o t a t e A n g l e > < W i d t h > 1 6 < / W i d t h > < / a : V a l u e > < / a : K e y V a l u e O f D i a g r a m O b j e c t K e y a n y T y p e z b w N T n L X > < a : K e y V a l u e O f D i a g r a m O b j e c t K e y a n y T y p e z b w N T n L X > < a : K e y > < K e y > R e l a t i o n s h i p s \ & l t ; T a b l e s \ O r d e r s \ C o l u m n s \ P r o d u c t & g t ; - & l t ; T a b l e s \ C o o k i e   T y p e s \ C o l u m n s \ C o o k i e   T y p e & g t ; \ P K < / K e y > < / a : K e y > < a : V a l u e   i : t y p e = " D i a g r a m D i s p l a y L i n k E n d p o i n t V i e w S t a t e " > < H e i g h t > 1 6 < / H e i g h t > < L a b e l L o c a t i o n   x m l n s : b = " h t t p : / / s c h e m a s . d a t a c o n t r a c t . o r g / 2 0 0 4 / 0 7 / S y s t e m . W i n d o w s " > < b : _ x > 1 9 9 . 9 9 9 9 9 9 9 9 9 9 9 9 9 2 < / b : _ x > < b : _ y > 2 2 3 . 3 3 3 3 3 3 < / b : _ y > < / L a b e l L o c a t i o n > < L o c a t i o n   x m l n s : b = " h t t p : / / s c h e m a s . d a t a c o n t r a c t . o r g / 2 0 0 4 / 0 7 / S y s t e m . W i n d o w s " > < b : _ x > 1 9 9 . 9 9 9 9 9 9 9 9 9 9 9 9 9 4 < / b : _ x > < b : _ y > 2 3 1 . 3 3 3 3 3 3 < / b : _ y > < / L o c a t i o n > < S h a p e R o t a t e A n g l e > 3 6 0 < / S h a p e R o t a t e A n g l e > < W i d t h > 1 6 < / W i d t h > < / a : V a l u e > < / a : K e y V a l u e O f D i a g r a m O b j e c t K e y a n y T y p e z b w N T n L X > < a : K e y V a l u e O f D i a g r a m O b j e c t K e y a n y T y p e z b w N T n L X > < a : K e y > < K e y > R e l a t i o n s h i p s \ & l t ; T a b l e s \ O r d e r s \ C o l u m n s \ P r o d u c t & g t ; - & l t ; T a b l e s \ C o o k i e   T y p e s \ C o l u m n s \ C o o k i e   T y p e & g t ; \ C r o s s F i l t e r < / K e y > < / a : K e y > < a : V a l u e   i : t y p e = " D i a g r a m D i s p l a y L i n k C r o s s F i l t e r V i e w S t a t e " > < P o i n t s   x m l n s : b = " h t t p : / / s c h e m a s . d a t a c o n t r a c t . o r g / 2 0 0 4 / 0 7 / S y s t e m . W i n d o w s " > < b : P o i n t > < b : _ x > 3 1 3 . 9 0 3 8 1 0 5 6 7 6 6 5 8 < / b : _ x > < b : _ y > 1 7 6 . 6 6 6 6 6 7 0 0 0 0 0 0 0 2 < / b : _ y > < / b : P o i n t > < b : P o i n t > < b : _ x > 2 6 6 . 9 5 1 9 0 5 5 < / b : _ x > < b : _ y > 1 7 6 . 6 6 6 6 6 7 0 0 0 0 0 0 0 2 < / b : _ y > < / b : P o i n t > < b : P o i n t > < b : _ x > 2 6 4 . 9 5 1 9 0 5 5 < / b : _ x > < b : _ y > 1 7 8 . 6 6 6 6 6 7 0 0 0 0 0 0 0 2 < / b : _ y > < / b : P o i n t > < b : P o i n t > < b : _ x > 2 6 4 . 9 5 1 9 0 5 5 < / b : _ x > < b : _ y > 2 2 9 . 3 3 3 3 3 3 < / b : _ y > < / b : P o i n t > < b : P o i n t > < b : _ x > 2 6 2 . 9 5 1 9 0 5 5 < / b : _ x > < b : _ y > 2 3 1 . 3 3 3 3 3 3 < / b : _ y > < / b : P o i n t > < b : P o i n t > < b : _ x > 2 1 5 . 9 9 9 9 9 9 9 9 9 9 9 9 9 2 < / b : _ x > < b : _ y > 2 3 1 . 3 3 3 3 3 3 < / b : _ y > < / b : P o i n t > < / P o i n t s > < / a : V a l u e > < / a : K e y V a l u e O f D i a g r a m O b j e c t K e y a n y T y p e z b w N T n L X > < / V i e w S t a t e s > < / D i a g r a m M a n a g e r . S e r i a l i z a b l e D i a g r a m > < D i a g r a m M a n a g e r . S e r i a l i z a b l e D i a g r a m > < A d a p t e r   i : t y p e = " M e a s u r e D i a g r a m S a n d b o x A d a p t e r " > < T a b l e N a m e > C o o k i e 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 C o l u m n s \ S e l l i n g   C o s t   P e r   C o o k i e < / K e y > < / D i a g r a m O b j e c t K e y > < D i a g r a m O b j e c t K e y > < K e y > C o l u m n s \ P r o d u c t i o n   C o s t 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 C o l u m n s \ S e l l i n g   C o s t   P e r   C o o k i e < / K e y > < / a : K e y > < a : V a l u e   i : t y p e = " M e a s u r e G r i d N o d e V i e w S t a t e " > < C o l u m n > 1 < / C o l u m n > < L a y e d O u t > t r u e < / L a y e d O u t > < / a : V a l u e > < / a : K e y V a l u e O f D i a g r a m O b j e c t K e y a n y T y p e z b w N T n L X > < a : K e y V a l u e O f D i a g r a m O b j e c t K e y a n y T y p e z b w N T n L X > < a : K e y > < K e y > C o l u m n s \ P r o d u c t i o n   C o s t   P e r   C o o k i e < / K e y > < / a : K e y > < a : V a l u e   i : t y p e = " M e a s u r e G r i d N o d e V i e w S t a t e " > < C o l u m n > 2 < / 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 P r o f i t < / K e y > < / D i a g r a m O b j e c t K e y > < D i a g r a m O b j e c t K e y > < K e y > M e a s u r e s \ T o t a l   P r o f i t \ T a g I n f o \ F o r m u l a < / K e y > < / D i a g r a m O b j e c t K e y > < D i a g r a m O b j e c t K e y > < K e y > M e a s u r e s \ T o t a l   P r o f i t \ T a g I n f o \ V a l u e < / K e y > < / D i a g r a m O b j e c t K e y > < D i a g r a m O b j e c t K e y > < K e y > M e a s u r e s \ T O T A L _ N O _ O F _ O R D E R S < / K e y > < / D i a g r a m O b j e c t K e y > < D i a g r a m O b j e c t K e y > < K e y > M e a s u r e s \ T O T A L _ N O _ O F _ O R D E R S \ T a g I n f o \ F o r m u l a < / K e y > < / D i a g r a m O b j e c t K e y > < D i a g r a m O b j e c t K e y > < K e y > M e a s u r e s \ T O T A L _ N O _ O F _ O R D E R S \ T a g I n f o \ V a l u e < / K e y > < / D i a g r a m O b j e c t K e y > < D i a g r a m O b j e c t K e y > < K e y > M e a s u r e s \ T o t a l _ U n i t s _   S o l d < / K e y > < / D i a g r a m O b j e c t K e y > < D i a g r a m O b j e c t K e y > < K e y > M e a s u r e s \ T o t a l _ U n i t s _   S o l d \ T a g I n f o \ F o r m u l a < / K e y > < / D i a g r a m O b j e c t K e y > < D i a g r a m O b j e c t K e y > < K e y > M e a s u r e s \ T o t a l _ U n i t s _   S o l d \ T a g I n f o \ V a l u e < / K e y > < / D i a g r a m O b j e c t K e y > < D i a g r a m O b j e c t K e y > < K e y > M e a s u r e s \ S u m   o f   U n i t s   S o l d < / K e y > < / D i a g r a m O b j e c t K e y > < D i a g r a m O b j e c t K e y > < K e y > M e a s u r e s \ S u m   o f   U n i t s   S o l d \ T a g I n f o \ F o r m u l a < / K e y > < / D i a g r a m O b j e c t K e y > < D i a g r a m O b j e c t K e y > < K e y > M e a s u r e s \ S u m   o f   U n i t s   S o l d \ T a g I n f o \ V a l u e < / K e y > < / D i a g r a m O b j e c t K e y > < D i a g r a m O b j e c t K e y > < K e y > M e a s u r e s \ S u m   o f   R E V E N U E < / K e y > < / D i a g r a m O b j e c t K e y > < D i a g r a m O b j e c t K e y > < K e y > M e a s u r e s \ S u m   o f   R E V E N U E \ T a g I n f o \ F o r m u l a < / K e y > < / D i a g r a m O b j e c t K e y > < D i a g r a m O b j e c t K e y > < K e y > M e a s u r e s \ S u m   o f   R E V E N U E \ T a g I n f o \ V a l u e < / K e y > < / D i a g r a m O b j e c t K e y > < D i a g r a m O b j e c t K e y > < K e y > M e a s u r e s \ S u m   o f   P R O F I T < / K e y > < / D i a g r a m O b j e c t K e y > < D i a g r a m O b j e c t K e y > < K e y > M e a s u r e s \ S u m   o f   P R O F I T \ T a g I n f o \ F o r m u l a < / K e y > < / D i a g r a m O b j e c t K e y > < D i a g r a m O b j e c t K e y > < K e y > M e a s u r e s \ S u m   o f   P R O F I T \ T a g I n f o \ V a l u e < / K e y > < / D i a g r a m O b j e c t K e y > < D i a g r a m O b j e c t K e y > < K e y > M e a s u r e s \ S u m   o f   E X P E N S E S < / K e y > < / D i a g r a m O b j e c t K e y > < D i a g r a m O b j e c t K e y > < K e y > M e a s u r e s \ S u m   o f   E X P E N S E S \ T a g I n f o \ F o r m u l a < / K e y > < / D i a g r a m O b j e c t K e y > < D i a g r a m O b j e c t K e y > < K e y > M e a s u r e s \ S u m   o f   E X P E N S E S \ T a g I n f o \ V a l u e 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 C o l u m n s \ E X P E N S E S < / K e y > < / D i a g r a m O b j e c t K e y > < D i a g r a m O b j e c t K e y > < K e y > C o l u m n s \ P R O F I T < / 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 E X P E N S E S & g t ; - & l t ; M e a s u r e s \ E X P E N S E S & g t ; < / K e y > < / D i a g r a m O b j e c t K e y > < D i a g r a m O b j e c t K e y > < K e y > L i n k s \ & l t ; C o l u m n s \ S u m   o f   E X P E N S E S & g t ; - & l t ; M e a s u r e s \ E X P E N S E S & g t ; \ C O L U M N < / K e y > < / D i a g r a m O b j e c t K e y > < D i a g r a m O b j e c t K e y > < K e y > L i n k s \ & l t ; C o l u m n s \ S u m   o f   E X P E N S E S & g t ; - & l t ; M e a s u r e s \ E X P E N S E S & g t ; \ M E A S U R E 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 P r o f i t < / K e y > < / a : K e y > < a : V a l u e   i : t y p e = " M e a s u r e G r i d N o d e V i e w S t a t e " > < L a y e d O u t > t r u e < / L a y e d O u t > < / 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 M e a s u r e s \ T O T A L _ N O _ O F _ O R D E R S < / K e y > < / a : K e y > < a : V a l u e   i : t y p e = " M e a s u r e G r i d N o d e V i e w S t a t e " > < L a y e d O u t > t r u e < / L a y e d O u t > < R o w > 1 < / R o w > < / a : V a l u e > < / a : K e y V a l u e O f D i a g r a m O b j e c t K e y a n y T y p e z b w N T n L X > < a : K e y V a l u e O f D i a g r a m O b j e c t K e y a n y T y p e z b w N T n L X > < a : K e y > < K e y > M e a s u r e s \ T O T A L _ N O _ O F _ O R D E R S \ T a g I n f o \ F o r m u l a < / K e y > < / a : K e y > < a : V a l u e   i : t y p e = " M e a s u r e G r i d V i e w S t a t e I D i a g r a m T a g A d d i t i o n a l I n f o " / > < / a : K e y V a l u e O f D i a g r a m O b j e c t K e y a n y T y p e z b w N T n L X > < a : K e y V a l u e O f D i a g r a m O b j e c t K e y a n y T y p e z b w N T n L X > < a : K e y > < K e y > M e a s u r e s \ T O T A L _ N O _ O F _ O R D E R S \ T a g I n f o \ V a l u e < / K e y > < / a : K e y > < a : V a l u e   i : t y p e = " M e a s u r e G r i d V i e w S t a t e I D i a g r a m T a g A d d i t i o n a l I n f o " / > < / a : K e y V a l u e O f D i a g r a m O b j e c t K e y a n y T y p e z b w N T n L X > < a : K e y V a l u e O f D i a g r a m O b j e c t K e y a n y T y p e z b w N T n L X > < a : K e y > < K e y > M e a s u r e s \ T o t a l _ U n i t s _   S o l d < / K e y > < / a : K e y > < a : V a l u e   i : t y p e = " M e a s u r e G r i d N o d e V i e w S t a t e " > < L a y e d O u t > t r u e < / L a y e d O u t > < R o w > 2 < / R o w > < / a : V a l u e > < / a : K e y V a l u e O f D i a g r a m O b j e c t K e y a n y T y p e z b w N T n L X > < a : K e y V a l u e O f D i a g r a m O b j e c t K e y a n y T y p e z b w N T n L X > < a : K e y > < K e y > M e a s u r e s \ T o t a l _ U n i t s _   S o l d \ T a g I n f o \ F o r m u l a < / K e y > < / a : K e y > < a : V a l u e   i : t y p e = " M e a s u r e G r i d V i e w S t a t e I D i a g r a m T a g A d d i t i o n a l I n f o " / > < / a : K e y V a l u e O f D i a g r a m O b j e c t K e y a n y T y p e z b w N T n L X > < a : K e y V a l u e O f D i a g r a m O b j e c t K e y a n y T y p e z b w N T n L X > < a : K e y > < K e y > M e a s u r e s \ T o t a l _ U n i t s _   S o l d \ T a g I n f o \ V a l u e < / K e y > < / a : K e y > < a : V a l u e   i : t y p e = " M e a s u r e G r i d V i e w S t a t e I D i a g r a m T a g A d d i t i o n a l I n f o " / > < / a : K e y V a l u e O f D i a g r a m O b j e c t K e y a n y T y p e z b w N T n L X > < a : K e y V a l u e O f D i a g r a m O b j e c t K e y a n y T y p e z b w N T n L X > < a : K e y > < K e y > M e a s u r e s \ S u m   o f   U n i t s   S o l d < / K e y > < / a : K e y > < a : V a l u e   i : t y p e = " M e a s u r e G r i d N o d e V i e w S t a t e " > < C o l u m n > 3 < / 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 M e a s u r e s \ S u m   o f   R E V E N U E < / K e y > < / a : K e y > < a : V a l u e   i : t y p e = " M e a s u r e G r i d N o d e V i e w S t a t e " > < C o l u m n > 5 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 P R O F I T < / K e y > < / a : K e y > < a : V a l u e   i : t y p e = " M e a s u r e G r i d N o d e V i e w S t a t e " > < C o l u m n > 7 < / 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 E X P E N S E S < / K e y > < / a : K e y > < a : V a l u e   i : t y p e = " M e a s u r e G r i d N o d e V i e w S t a t e " > < C o l u m n > 6 < / C o l u m n > < L a y e d O u t > t r u e < / L a y e d O u t > < W a s U I I n v i s i b l e > t r u e < / W a s U I I n v i s i b l e > < / a : V a l u e > < / a : K e y V a l u e O f D i a g r a m O b j e c t K e y a n y T y p e z b w N T n L X > < a : K e y V a l u e O f D i a g r a m O b j e c t K e y a n y T y p e z b w N T n L X > < a : K e y > < K e y > M e a s u r e s \ S u m   o f   E X P E N S E S \ T a g I n f o \ F o r m u l a < / K e y > < / a : K e y > < a : V a l u e   i : t y p e = " M e a s u r e G r i d V i e w S t a t e I D i a g r a m T a g A d d i t i o n a l I n f o " / > < / a : K e y V a l u e O f D i a g r a m O b j e c t K e y a n y T y p e z b w N T n L X > < a : K e y V a l u e O f D i a g r a m O b j e c t K e y a n y T y p e z b w N T n L X > < a : K e y > < K e y > M e a s u r e s \ S u m   o f   E X P E N S E S \ T a g I n f o \ V a l u e 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 C o l u m n s \ E X P E N S E S < / 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 C o l u m n s \ D a t e   ( Y e a r ) < / K e y > < / a : K e y > < a : V a l u e   i : t y p e = " M e a s u r e G r i d N o d e V i e w S t a t e " > < C o l u m n > 8 < / C o l u m n > < L a y e d O u t > t r u e < / L a y e d O u t > < / a : V a l u e > < / a : K e y V a l u e O f D i a g r a m O b j e c t K e y a n y T y p e z b w N T n L X > < a : K e y V a l u e O f D i a g r a m O b j e c t K e y a n y T y p e z b w N T n L X > < a : K e y > < K e y > C o l u m n s \ D a t e   ( Q u a r t e r ) < / K e y > < / a : K e y > < a : V a l u e   i : t y p e = " M e a s u r e G r i d N o d e V i e w S t a t e " > < C o l u m n > 9 < / C o l u m n > < L a y e d O u t > t r u e < / L a y e d O u t > < / a : V a l u e > < / a : K e y V a l u e O f D i a g r a m O b j e c t K e y a n y T y p e z b w N T n L X > < a : K e y V a l u e O f D i a g r a m O b j e c t K e y a n y T y p e z b w N T n L X > < a : K e y > < K e y > C o l u m n s \ D a t e   ( M o n t h   I n d e x ) < / K e y > < / a : K e y > < a : V a l u e   i : t y p e = " M e a s u r e G r i d N o d e V i e w S t a t e " > < C o l u m n > 1 0 < / C o l u m n > < L a y e d O u t > t r u e < / L a y e d O u t > < / a : V a l u e > < / a : K e y V a l u e O f D i a g r a m O b j e c t K e y a n y T y p e z b w N T n L X > < a : K e y V a l u e O f D i a g r a m O b j e c t K e y a n y T y p e z b w N T n L X > < a : K e y > < K e y > C o l u m n s \ D a t e   ( M o n t h ) < / K e y > < / a : K e y > < a : V a l u e   i : t y p e = " M e a s u r e G r i d N o d e V i e w S t a t e " > < C o l u m n > 1 1 < / C o l u m n > < L a y e d O u t > t r u e < / L a y e d O u t > < / a : V a l u e > < / 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 E X P E N S E S & g t ; - & l t ; M e a s u r e s \ E X P E N S E S & g t ; < / K e y > < / a : K e y > < a : V a l u e   i : t y p e = " M e a s u r e G r i d V i e w S t a t e I D i a g r a m L i n k " / > < / a : K e y V a l u e O f D i a g r a m O b j e c t K e y a n y T y p e z b w N T n L X > < a : K e y V a l u e O f D i a g r a m O b j e c t K e y a n y T y p e z b w N T n L X > < a : K e y > < K e y > L i n k s \ & l t ; C o l u m n s \ S u m   o f   E X P E N S E S & g t ; - & l t ; M e a s u r e s \ E X P E N S E S & g t ; \ C O L U M N < / K e y > < / a : K e y > < a : V a l u e   i : t y p e = " M e a s u r e G r i d V i e w S t a t e I D i a g r a m L i n k E n d p o i n t " / > < / a : K e y V a l u e O f D i a g r a m O b j e c t K e y a n y T y p e z b w N T n L X > < a : K e y V a l u e O f D i a g r a m O b j e c t K e y a n y T y p e z b w N T n L X > < a : K e y > < K e y > L i n k s \ & l t ; C o l u m n s \ S u m   o f   E X P E N S E S & g t ; - & l t ; M e a s u r e s \ E X P E N S E S & g t ; \ M E A S U R E 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C l i e n t W i n d o w X M L " > < C u s t o m C o n t e n t > < ! [ C D A T A [ O r d e r s _ a 1 9 e 7 c 1 9 - 9 8 e 9 - 4 2 f 3 - a e b 0 - b e 4 0 f a b d 2 5 1 e ] ] > < / C u s t o m C o n t e n t > < / G e m i n i > 
</file>

<file path=customXml/item18.xml>��< ? x m l   v e r s i o n = " 1 . 0 "   e n c o d i n g = " U T F - 1 6 " ? > < G e m i n i   x m l n s = " h t t p : / / g e m i n i / p i v o t c u s t o m i z a t i o n / e d e f 5 3 a 4 - 3 e b 1 - 4 f 2 1 - 9 a 3 4 - 5 3 7 1 0 8 7 c 7 7 8 4 " > < C u s t o m C o n t e n t > < ! [ C D A T A [ < ? x m l   v e r s i o n = " 1 . 0 "   e n c o d i n g = " u t f - 1 6 " ? > < S e t t i n g s > < C a l c u l a t e d F i e l d s > < i t e m > < M e a s u r e N a m e > T o t a l   P r o f i t < / M e a s u r e N a m e > < D i s p l a y N a m e > T o t a l   P r o f i t < / D i s p l a y N a m e > < V i s i b l e > F a l s e < / V i s i b l e > < / i t e m > < i t e m > < M e a s u r e N a m e > T O T A L _ N O _ O F _ O R D E R S < / M e a s u r e N a m e > < D i s p l a y N a m e > T O T A L _ N O _ O F _ O R D E R S < / D i s p l a y N a m e > < V i s i b l e > F a l s e < / V i s i b l e > < / i t e m > < i t e m > < M e a s u r e N a m e > T o t a l _ U n i t s _   S o l d < / M e a s u r e N a m e > < D i s p l a y N a m e > T o t a l _ U n i t s _   S o l d < / D i s p l a y N a m e > < V i s i b l e > F a l s e < / V i s i b l e > < / i t e m > < / C a l c u l a t e d F i e l d s > < S A H o s t H a s h > 0 < / S A H o s t H a s h > < G e m i n i F i e l d L i s t V i s i b l e > T r u e < / G e m i n i F i e l d L i s t V i s i b l e > < / S e t t i n g s > ] ] > < / C u s t o m C o n t e n t > < / G e m i n i > 
</file>

<file path=customXml/item19.xml>��< ? x m l   v e r s i o n = " 1 . 0 "   e n c o d i n g = " U T F - 1 6 " ? > < G e m i n i   x m l n s = " h t t p : / / g e m i n i / p i v o t c u s t o m i z a t i o n / T a b l e X M L _ O r d e r s _ a 1 9 e 7 c 1 9 - 9 8 e 9 - 4 2 f 3 - a e b 0 - b e 4 0 f a b d 2 5 1 e " > < 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 2 9 6 < / i n t > < / v a l u e > < / i t e m > < i t e m > < k e y > < s t r i n g > O r d e r   I D < / s t r i n g > < / k e y > < v a l u e > < i n t > 1 2 8 < / i n t > < / v a l u e > < / i t e m > < i t e m > < k e y > < s t r i n g > P r o d u c t < / s t r i n g > < / k e y > < v a l u e > < i n t > 1 5 0 < / i n t > < / v a l u e > < / i t e m > < i t e m > < k e y > < s t r i n g > U n i t s   S o l d < / s t r i n g > < / k e y > < v a l u e > < i n t > 1 4 0 < / i n t > < / v a l u e > < / i t e m > < i t e m > < k e y > < s t r i n g > D a t e < / s t r i n g > < / k e y > < v a l u e > < i n t > 9 2 < / i n t > < / v a l u e > < / i t e m > < i t e m > < k e y > < s t r i n g > E X P E N S E S < / s t r i n g > < / k e y > < v a l u e > < i n t > 1 3 8 < / i n t > < / v a l u e > < / i t e m > < i t e m > < k e y > < s t r i n g > R E V E N U E < / s t r i n g > < / k e y > < v a l u e > < i n t > 2 1 6 < / i n t > < / v a l u e > < / i t e m > < i t e m > < k e y > < s t r i n g > P R O F I T < / s t r i n g > < / k e y > < v a l u e > < i n t > 1 1 4 < / i n t > < / v a l u e > < / i t e m > < i t e m > < k e y > < s t r i n g > D a t e   ( Y e a r ) < / s t r i n g > < / k e y > < v a l u e > < i n t > 1 5 0 < / i n t > < / v a l u e > < / i t e m > < i t e m > < k e y > < s t r i n g > D a t e   ( Q u a r t e r ) < / s t r i n g > < / k e y > < v a l u e > < i n t > 1 8 3 < / i n t > < / v a l u e > < / i t e m > < i t e m > < k e y > < s t r i n g > D a t e   ( M o n t h   I n d e x ) < / s t r i n g > < / k e y > < v a l u e > < i n t > 2 2 9 < / i n t > < / v a l u e > < / i t e m > < i t e m > < k e y > < s t r i n g > D a t e   ( M o n t h ) < / s t r i n g > < / k e y > < v a l u e > < i n t > 1 7 3 < / 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 E X P E N S E S < / s t r i n g > < / k e y > < v a l u e > < i n t > 6 < / i n t > < / v a l u e > < / i t e m > < i t e m > < k e y > < s t r i n g > R E V E N U E < / s t r i n g > < / k e y > < v a l u e > < i n t > 5 < / i n t > < / v a l u e > < / i t e m > < i t e m > < k e y > < s t r i n g > P R O F I T < / s t r i n g > < / k e y > < v a l u e > < i n t > 7 < / i n t > < / v a l u e > < / i t e m > < i t e m > < k e y > < s t r i n g > D a t e   ( Y e a r ) < / s t r i n g > < / k e y > < v a l u e > < i n t > 8 < / i n t > < / v a l u e > < / i t e m > < i t e m > < k e y > < s t r i n g > D a t e   ( Q u a r t e r ) < / s t r i n g > < / k e y > < v a l u e > < i n t > 9 < / i n t > < / v a l u e > < / i t e m > < i t e m > < k e y > < s t r i n g > D a t e   ( M o n t h   I n d e x ) < / s t r i n g > < / k e y > < v a l u e > < i n t > 1 0 < / i n t > < / v a l u e > < / i t e m > < i t e m > < k e y > < s t r i n g > D a t e   ( M o n t h ) < / s t r i n g > < / k e y > < v a l u e > < i n t > 1 1 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I s S a n d b o x E m b e d d e d " > < C u s t o m C o n t e n t > < ! [ C D A T A [ y e 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T a b l e X M L _ C o o k i e   T y p e s _ 7 e 9 4 6 8 8 f - 9 c 7 c - 4 6 5 9 - b 9 a 7 - 4 e 4 6 5 9 a d 3 7 1 f " > < C u s t o m C o n t e n t > < ! [ C D A T A [ < T a b l e W i d g e t G r i d S e r i a l i z a t i o n   x m l n s : x s i = " h t t p : / / w w w . w 3 . o r g / 2 0 0 1 / X M L S c h e m a - i n s t a n c e "   x m l n s : x s d = " h t t p : / / w w w . w 3 . o r g / 2 0 0 1 / X M L S c h e m a " > < C o l u m n S u g g e s t e d T y p e   / > < C o l u m n F o r m a t   / > < C o l u m n A c c u r a c y   / > < C o l u m n C u r r e n c y S y m b o l   / > < C o l u m n P o s i t i v e P a t t e r n   / > < C o l u m n N e g a t i v e P a t t e r n   / > < C o l u m n W i d t h s > < i t e m > < k e y > < s t r i n g > C o o k i e   T y p e < / s t r i n g > < / k e y > < v a l u e > < i n t > 1 5 9 < / i n t > < / v a l u e > < / i t e m > < i t e m > < k e y > < s t r i n g > S e l l i n g   C o s t   P e r   C o o k i e < / s t r i n g > < / k e y > < v a l u e > < i n t > 2 5 4 < / i n t > < / v a l u e > < / i t e m > < i t e m > < k e y > < s t r i n g > P r o d u c t i o n   C o s t   P e r   C o o k i e < / s t r i n g > < / k e y > < v a l u e > < i n t > 2 9 6 < / i n t > < / v a l u e > < / i t e m > < / C o l u m n W i d t h s > < C o l u m n D i s p l a y I n d e x > < i t e m > < k e y > < s t r i n g > C o o k i e   T y p e < / s t r i n g > < / k e y > < v a l u e > < i n t > 0 < / i n t > < / v a l u e > < / i t e m > < i t e m > < k e y > < s t r i n g > S e l l i n g   C o s t   P e r   C o o k i e < / s t r i n g > < / k e y > < v a l u e > < i n t > 1 < / i n t > < / v a l u e > < / i t e m > < i t e m > < k e y > < s t r i n g > P r o d u c t i o n   C o s t   P e r   C o o k i e < / s t r i n g > < / k e y > < v a l u e > < i n t > 2 < / 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1 0 9 c 5 5 7 3 - e 7 3 f - 4 0 2 8 - a c 3 7 - 4 9 c 8 e 7 1 9 3 6 7 a " > < C u s t o m C o n t e n t > < ! [ C D A T A [ < ? x m l   v e r s i o n = " 1 . 0 "   e n c o d i n g = " u t f - 1 6 " ? > < S e t t i n g s > < C a l c u l a t e d F i e l d s > < i t e m > < M e a s u r e N a m e > T o t a l   P r o f i t < / M e a s u r e N a m e > < D i s p l a y N a m e > T o t a l   P r o f i t < / D i s p l a y N a m e > < V i s i b l e > F a l s e < / V i s i b l e > < / i t e m > < i t e m > < M e a s u r e N a m e > T O T A L _ N O _ O F _ O R D E R S < / M e a s u r e N a m e > < D i s p l a y N a m e > T O T A L _ N O _ O F _ O R D E R S < / D i s p l a y N a m e > < V i s i b l e > F a l s e < / V i s i b l e > < / i t e m > < i t e m > < M e a s u r e N a m e > T o t a l _ U n i t s _   S o l d < / M e a s u r e N a m e > < D i s p l a y N a m e > T o t a l _ U n i t s _   S o l d < / D i s p l a y N a m e > < V i s i b l e > F a l s e < / V i s i b l e > < / i t e m > < / C a l c u l a t e d F i e l d s > < S A H o s t H a s h > 0 < / S A H o s t H a s h > < G e m i n i F i e l d L i s t V i s i b l e > T r u e < / G e m i n i F i e l d L i s t V i s i b l e > < / S e t t i n g s > ] ] > < / 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 2 0 2 4 - 0 7 - 1 9 T 1 8 : 5 7 : 2 9 . 8 9 1 3 0 4 9 - 0 7 : 0 0 < / L a s t P r o c e s s e d T i m e > < / D a t a M o d e l i n g S a n d b o x . S e r i a l i z e d S a n d b o x E r r o r C a c h e > ] ] > < / 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3.xml>��< ? x m l   v e r s i o n = " 1 . 0 "   e n c o d i n g = " U T F - 1 6 " ? > < G e m i n i   x m l n s = " h t t p : / / g e m i n i / p i v o t c u s t o m i z a t i o n / d b d 0 4 1 6 e - 3 e 7 0 - 4 a 7 b - 9 9 2 9 - d f b 8 5 c a a b c 9 9 " > < C u s t o m C o n t e n t > < ! [ C D A T A [ < ? x m l   v e r s i o n = " 1 . 0 "   e n c o d i n g = " u t f - 1 6 " ? > < S e t t i n g s > < C a l c u l a t e d F i e l d s > < i t e m > < M e a s u r e N a m e > T o t a l   P r o f i t < / M e a s u r e N a m e > < D i s p l a y N a m e > T o t a l   P r o f i t < / D i s p l a y N a m e > < V i s i b l e > F a l s e < / V i s i b l e > < / i t e m > < i t e m > < M e a s u r e N a m e > T O T A L _ N O _ O F _ O R D E R S < / M e a s u r e N a m e > < D i s p l a y N a m e > T O T A L _ N O _ O F _ O R D E R S < / D i s p l a y N a m e > < V i s i b l e > F a l s e < / V i s i b l e > < / i t e m > < i t e m > < M e a s u r e N a m e > T o t a l _ U n i t s _   S o l d < / M e a s u r e N a m e > < D i s p l a y N a m e > T o t a l _ U n i t s _   S o l d < / D i s p l a y N a m e > < V i s i b l e > F a l s e < / V i s i b l e > < / i t e m > < / C a l c u l a t e d F i e l d s > < S A H o s t H a s h > 0 < / S A H o s t H a s h > < G e m i n i F i e l d L i s t V i s i b l e > T r u e < / G e m i n i F i e l d L i s t V i s i b l e > < / S e t t i n g s > ] ] > < / 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S a n d b o x N o n E m p t y " > < C u s t o m C o n t e n t > < ! [ C D A T A [ 1 ] ] > < / 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 C o o k i e   T y p e s _ 7 e 9 4 6 8 8 f - 9 c 7 c - 4 6 5 9 - b 9 a 7 - 4 e 4 6 5 9 a d 3 7 1 f < / K e y > < V a l u e   x m l n s : a = " h t t p : / / s c h e m a s . d a t a c o n t r a c t . o r g / 2 0 0 4 / 0 7 / M i c r o s o f t . A n a l y s i s S e r v i c e s . C o m m o n " > < a : H a s F o c u s > t r u e < / a : H a s F o c u s > < a : S i z e A t D p i 9 6 > 1 4 3 < / a : S i z e A t D p i 9 6 > < a : V i s i b l e > t r u e < / a : V i s i b l e > < / V a l u e > < / K e y V a l u e O f s t r i n g S a n d b o x E d i t o r . M e a s u r e G r i d S t a t e S c d E 3 5 R y > < K e y V a l u e O f s t r i n g S a n d b o x E d i t o r . M e a s u r e G r i d S t a t e S c d E 3 5 R y > < K e y > O r d e r s _ a 1 9 e 7 c 1 9 - 9 8 e 9 - 4 2 f 3 - a e b 0 - b e 4 0 f a b d 2 5 1 e < / K e y > < V a l u e   x m l n s : a = " h t t p : / / s c h e m a s . d a t a c o n t r a c t . o r g / 2 0 0 4 / 0 7 / M i c r o s o f t . A n a l y s i s S e r v i c e s . C o m m o n " > < a : H a s F o c u s > t r u e < / a : H a s F o c u s > < a : S i z e A t D p i 9 6 > 1 1 7 < / a : S i z e A t D p i 9 6 > < a : V i s i b l e > t r u e < / a : V i s i b l e > < / V a l u e > < / K e y V a l u e O f s t r i n g S a n d b o x E d i t o r . M e a s u r e G r i d S t a t e S c d E 3 5 R y > < K e y V a l u e O f s t r i n g S a n d b o x E d i t o r . M e a s u r e G r i d S t a t e S c d E 3 5 R y > < K e y > C u s t o m e r s _ c 8 5 2 a e e 0 - 1 5 f 0 - 4 9 9 5 - b 7 6 d - f 1 8 7 6 0 8 a a 3 5 b < / 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8.xml>��< ? x m l   v e r s i o n = " 1 . 0 "   e n c o d i n g = " U T F - 1 6 " ? > < G e m i n i   x m l n s = " h t t p : / / g e m i n i / p i v o t c u s t o m i z a t i o n / T a b l e X M L _ C u s t o m e r s _ c 8 5 2 a e e 0 - 1 5 f 0 - 4 9 9 5 - b 7 6 d - f 1 8 7 6 0 8 a a 3 5 b " > < 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 1 6 3 < / i n t > < / v a l u e > < / i t e m > < i t e m > < k e y > < s t r i n g > N a m e < / s t r i n g > < / k e y > < v a l u e > < i n t > 1 0 3 < / i n t > < / v a l u e > < / i t e m > < i t e m > < k e y > < s t r i n g > P h o n e < / s t r i n g > < / k e y > < v a l u e > < i n t > 1 0 7 < / i n t > < / v a l u e > < / i t e m > < i t e m > < k e y > < s t r i n g > A d d r e s s < / s t r i n g > < / k e y > < v a l u e > < i n t > 1 2 3 < / i n t > < / v a l u e > < / i t e m > < i t e m > < k e y > < s t r i n g > C i t y < / s t r i n g > < / k e y > < v a l u e > < i n t > 8 3 < / i n t > < / v a l u e > < / i t e m > < i t e m > < k e y > < s t r i n g > S t a t e < / s t r i n g > < / k e y > < v a l u e > < i n t > 9 5 < / i n t > < / v a l u e > < / i t e m > < i t e m > < k e y > < s t r i n g > Z i p < / s t r i n g > < / k e y > < v a l u e > < i n t > 7 6 < / i n t > < / v a l u e > < / i t e m > < i t e m > < k e y > < s t r i n g > C o u n t r y < / s t r i n g > < / k e y > < v a l u e > < i n t > 1 2 2 < / i n t > < / v a l u e > < / i t e m > < i t e m > < k e y > < s t r i n g > N o t e s < / s t r i n g > < / k e y > < v a l u e > < i n t > 1 0 2 < / 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 C o l u m n s \ S e l l i n g   C o s t   P e r   C o o k i e < / K e y > < / a : K e y > < a : V a l u e   i : t y p e = " T a b l e W i d g e t B a s e V i e w S t a t e " / > < / a : K e y V a l u e O f D i a g r a m O b j e c t K e y a n y T y p e z b w N T n L X > < a : K e y V a l u e O f D i a g r a m O b j e c t K e y a n y T y p e z b w N T n L X > < a : K e y > < K e y > C o l u m n s \ P r o d u c t i o n   C o s t 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 C o l u m n s \ E X P E N S E S 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C33B88E-B403-4346-9FE1-7E869BA5658A}">
  <ds:schemaRefs/>
</ds:datastoreItem>
</file>

<file path=customXml/itemProps10.xml><?xml version="1.0" encoding="utf-8"?>
<ds:datastoreItem xmlns:ds="http://schemas.openxmlformats.org/officeDocument/2006/customXml" ds:itemID="{DA8142F2-99ED-45FB-9AE8-56B728030877}">
  <ds:schemaRefs/>
</ds:datastoreItem>
</file>

<file path=customXml/itemProps11.xml><?xml version="1.0" encoding="utf-8"?>
<ds:datastoreItem xmlns:ds="http://schemas.openxmlformats.org/officeDocument/2006/customXml" ds:itemID="{BC370B00-F636-4AB0-95F9-9037380BFB06}">
  <ds:schemaRefs/>
</ds:datastoreItem>
</file>

<file path=customXml/itemProps12.xml><?xml version="1.0" encoding="utf-8"?>
<ds:datastoreItem xmlns:ds="http://schemas.openxmlformats.org/officeDocument/2006/customXml" ds:itemID="{472E64D7-66BE-49C6-8BF1-46A3C8C28590}">
  <ds:schemaRefs/>
</ds:datastoreItem>
</file>

<file path=customXml/itemProps13.xml><?xml version="1.0" encoding="utf-8"?>
<ds:datastoreItem xmlns:ds="http://schemas.openxmlformats.org/officeDocument/2006/customXml" ds:itemID="{40C5265C-621D-48BE-BEB8-1BDF6883BED3}">
  <ds:schemaRefs/>
</ds:datastoreItem>
</file>

<file path=customXml/itemProps14.xml><?xml version="1.0" encoding="utf-8"?>
<ds:datastoreItem xmlns:ds="http://schemas.openxmlformats.org/officeDocument/2006/customXml" ds:itemID="{74CD072B-9FE1-4DF6-9A3E-FF0B54F1ECB1}">
  <ds:schemaRefs/>
</ds:datastoreItem>
</file>

<file path=customXml/itemProps15.xml><?xml version="1.0" encoding="utf-8"?>
<ds:datastoreItem xmlns:ds="http://schemas.openxmlformats.org/officeDocument/2006/customXml" ds:itemID="{42FFD0A2-4012-4D92-9156-F38D37A8B978}">
  <ds:schemaRefs/>
</ds:datastoreItem>
</file>

<file path=customXml/itemProps16.xml><?xml version="1.0" encoding="utf-8"?>
<ds:datastoreItem xmlns:ds="http://schemas.openxmlformats.org/officeDocument/2006/customXml" ds:itemID="{881AEFA5-B536-4F0F-9945-13A0EA0659C9}">
  <ds:schemaRefs/>
</ds:datastoreItem>
</file>

<file path=customXml/itemProps17.xml><?xml version="1.0" encoding="utf-8"?>
<ds:datastoreItem xmlns:ds="http://schemas.openxmlformats.org/officeDocument/2006/customXml" ds:itemID="{8E565C1A-9C8C-445E-AE3D-67C896E16FB8}">
  <ds:schemaRefs/>
</ds:datastoreItem>
</file>

<file path=customXml/itemProps18.xml><?xml version="1.0" encoding="utf-8"?>
<ds:datastoreItem xmlns:ds="http://schemas.openxmlformats.org/officeDocument/2006/customXml" ds:itemID="{6A897415-778F-49F0-8DFF-02E0592D2DB7}">
  <ds:schemaRefs/>
</ds:datastoreItem>
</file>

<file path=customXml/itemProps19.xml><?xml version="1.0" encoding="utf-8"?>
<ds:datastoreItem xmlns:ds="http://schemas.openxmlformats.org/officeDocument/2006/customXml" ds:itemID="{355A028C-1B2E-4BA3-BF45-07381C1E6362}">
  <ds:schemaRefs/>
</ds:datastoreItem>
</file>

<file path=customXml/itemProps2.xml><?xml version="1.0" encoding="utf-8"?>
<ds:datastoreItem xmlns:ds="http://schemas.openxmlformats.org/officeDocument/2006/customXml" ds:itemID="{11A273CD-201A-4CA7-AAD4-59AC21CFCCE2}">
  <ds:schemaRefs/>
</ds:datastoreItem>
</file>

<file path=customXml/itemProps20.xml><?xml version="1.0" encoding="utf-8"?>
<ds:datastoreItem xmlns:ds="http://schemas.openxmlformats.org/officeDocument/2006/customXml" ds:itemID="{F18FD189-DC4D-49E2-BFB5-3ECDA497AF84}">
  <ds:schemaRefs/>
</ds:datastoreItem>
</file>

<file path=customXml/itemProps21.xml><?xml version="1.0" encoding="utf-8"?>
<ds:datastoreItem xmlns:ds="http://schemas.openxmlformats.org/officeDocument/2006/customXml" ds:itemID="{29E2AF05-970E-4152-B6D6-F5F73E195F90}">
  <ds:schemaRefs/>
</ds:datastoreItem>
</file>

<file path=customXml/itemProps22.xml><?xml version="1.0" encoding="utf-8"?>
<ds:datastoreItem xmlns:ds="http://schemas.openxmlformats.org/officeDocument/2006/customXml" ds:itemID="{FC005085-8959-44A9-971C-762889E2D758}">
  <ds:schemaRefs/>
</ds:datastoreItem>
</file>

<file path=customXml/itemProps23.xml><?xml version="1.0" encoding="utf-8"?>
<ds:datastoreItem xmlns:ds="http://schemas.openxmlformats.org/officeDocument/2006/customXml" ds:itemID="{20BB0FCB-7CC5-45BB-9702-082AFA6B708B}">
  <ds:schemaRefs/>
</ds:datastoreItem>
</file>

<file path=customXml/itemProps24.xml><?xml version="1.0" encoding="utf-8"?>
<ds:datastoreItem xmlns:ds="http://schemas.openxmlformats.org/officeDocument/2006/customXml" ds:itemID="{46A3225E-69A0-4AE2-94E2-B7E10703F4EC}">
  <ds:schemaRefs/>
</ds:datastoreItem>
</file>

<file path=customXml/itemProps3.xml><?xml version="1.0" encoding="utf-8"?>
<ds:datastoreItem xmlns:ds="http://schemas.openxmlformats.org/officeDocument/2006/customXml" ds:itemID="{2B0CCCD8-CCC1-45A9-BB68-4355D033F67C}">
  <ds:schemaRefs/>
</ds:datastoreItem>
</file>

<file path=customXml/itemProps4.xml><?xml version="1.0" encoding="utf-8"?>
<ds:datastoreItem xmlns:ds="http://schemas.openxmlformats.org/officeDocument/2006/customXml" ds:itemID="{53AC6EE0-D710-48CC-8E1D-73EAC5757A2E}">
  <ds:schemaRefs/>
</ds:datastoreItem>
</file>

<file path=customXml/itemProps5.xml><?xml version="1.0" encoding="utf-8"?>
<ds:datastoreItem xmlns:ds="http://schemas.openxmlformats.org/officeDocument/2006/customXml" ds:itemID="{CD948EA8-6334-47A4-9A29-3599240FEB86}">
  <ds:schemaRefs/>
</ds:datastoreItem>
</file>

<file path=customXml/itemProps6.xml><?xml version="1.0" encoding="utf-8"?>
<ds:datastoreItem xmlns:ds="http://schemas.openxmlformats.org/officeDocument/2006/customXml" ds:itemID="{394C341F-96A7-415C-80FA-E44D0B72DC1B}">
  <ds:schemaRefs/>
</ds:datastoreItem>
</file>

<file path=customXml/itemProps7.xml><?xml version="1.0" encoding="utf-8"?>
<ds:datastoreItem xmlns:ds="http://schemas.openxmlformats.org/officeDocument/2006/customXml" ds:itemID="{AC59743A-0FEB-4B75-812D-778EE843B8F0}">
  <ds:schemaRefs/>
</ds:datastoreItem>
</file>

<file path=customXml/itemProps8.xml><?xml version="1.0" encoding="utf-8"?>
<ds:datastoreItem xmlns:ds="http://schemas.openxmlformats.org/officeDocument/2006/customXml" ds:itemID="{20F90848-8E3D-4651-913D-7D081FE3E1DA}">
  <ds:schemaRefs/>
</ds:datastoreItem>
</file>

<file path=customXml/itemProps9.xml><?xml version="1.0" encoding="utf-8"?>
<ds:datastoreItem xmlns:ds="http://schemas.openxmlformats.org/officeDocument/2006/customXml" ds:itemID="{C404B908-7C11-49D5-8240-4A97546798B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Units Sold By Cookie</vt:lpstr>
      <vt:lpstr>Dashboard</vt:lpstr>
      <vt:lpstr>Expense and Profit By COOKIE</vt:lpstr>
      <vt:lpstr>Revenue By State</vt:lpstr>
      <vt:lpstr>Profit By Month</vt:lpstr>
      <vt:lpstr>AVERAGE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2024-07-12T19:12:58Z</dcterms:created>
  <dcterms:modified xsi:type="dcterms:W3CDTF">2024-07-27T02:23:37Z</dcterms:modified>
</cp:coreProperties>
</file>