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Data-Science-A-Z\5-Data Mining\3-AdvancedDataMining\"/>
    </mc:Choice>
  </mc:AlternateContent>
  <bookViews>
    <workbookView xWindow="0" yWindow="0" windowWidth="24000" windowHeight="9600"/>
  </bookViews>
  <sheets>
    <sheet name="CHI SQUARED Func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  <c r="O8" i="1"/>
  <c r="O7" i="1"/>
  <c r="E8" i="1"/>
  <c r="I10" i="1"/>
  <c r="H10" i="1"/>
  <c r="J8" i="1"/>
  <c r="J7" i="1"/>
  <c r="E7" i="1"/>
  <c r="D10" i="1"/>
  <c r="C10" i="1"/>
  <c r="M13" i="1" l="1"/>
  <c r="N13" i="1"/>
  <c r="O10" i="1"/>
  <c r="M14" i="1" s="1"/>
  <c r="J10" i="1"/>
  <c r="E10" i="1"/>
  <c r="C13" i="1" s="1"/>
  <c r="N14" i="1" l="1"/>
  <c r="I14" i="1"/>
  <c r="I13" i="1"/>
  <c r="I16" i="1" s="1"/>
  <c r="H14" i="1"/>
  <c r="J14" i="1" s="1"/>
  <c r="C14" i="1"/>
  <c r="D13" i="1"/>
  <c r="D14" i="1"/>
  <c r="H13" i="1"/>
  <c r="H16" i="1" s="1"/>
  <c r="O14" i="1"/>
  <c r="D16" i="1" l="1"/>
  <c r="E14" i="1"/>
  <c r="N16" i="1"/>
  <c r="M16" i="1"/>
  <c r="M18" i="1"/>
  <c r="M20" i="1" s="1"/>
  <c r="O13" i="1"/>
  <c r="O16" i="1" s="1"/>
  <c r="C16" i="1"/>
  <c r="E13" i="1"/>
  <c r="E16" i="1" s="1"/>
  <c r="J13" i="1"/>
  <c r="J16" i="1" s="1"/>
  <c r="H18" i="1"/>
  <c r="H20" i="1" s="1"/>
  <c r="C18" i="1"/>
  <c r="C20" i="1" s="1"/>
</calcChain>
</file>

<file path=xl/sharedStrings.xml><?xml version="1.0" encoding="utf-8"?>
<sst xmlns="http://schemas.openxmlformats.org/spreadsheetml/2006/main" count="58" uniqueCount="19">
  <si>
    <t>Chi Squared</t>
  </si>
  <si>
    <t>Observed</t>
  </si>
  <si>
    <t>Male</t>
  </si>
  <si>
    <t>Female</t>
  </si>
  <si>
    <t>Exited</t>
  </si>
  <si>
    <t>Stayed</t>
  </si>
  <si>
    <t>Gender</t>
  </si>
  <si>
    <t>Expected</t>
  </si>
  <si>
    <t>Totals</t>
  </si>
  <si>
    <t>Validation Test</t>
  </si>
  <si>
    <t>Sign Level</t>
  </si>
  <si>
    <t>P-value</t>
  </si>
  <si>
    <t>Credit Card</t>
  </si>
  <si>
    <t>Is Active</t>
  </si>
  <si>
    <t>Dont have CC</t>
  </si>
  <si>
    <t>Has CC</t>
  </si>
  <si>
    <t>Active</t>
  </si>
  <si>
    <t>Not Active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</si>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</sst>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T5" sqref="T5"/>
    </sheetView>
  </sheetViews>
  <sheetFormatPr defaultRowHeight="15" x14ac:dyDescent="0.25"/>
  <cols>
    <col min="1" max="1" width="20.85546875" bestFit="1" customWidth="1"/>
    <col min="2" max="2" width="9.85546875" bestFit="1" customWidth="1"/>
    <col min="3" max="3" width="12" bestFit="1" customWidth="1"/>
    <col min="4" max="4" width="10" bestFit="1" customWidth="1"/>
    <col min="5" max="5" width="6.28515625" bestFit="1" customWidth="1"/>
    <col min="7" max="7" width="12.7109375" bestFit="1" customWidth="1"/>
    <col min="8" max="8" width="12.5703125" bestFit="1" customWidth="1"/>
    <col min="9" max="9" width="10" bestFit="1" customWidth="1"/>
    <col min="10" max="10" width="6.28515625" bestFit="1" customWidth="1"/>
    <col min="12" max="12" width="10.28515625" bestFit="1" customWidth="1"/>
  </cols>
  <sheetData>
    <row r="1" spans="1:20" x14ac:dyDescent="0.25">
      <c r="A1" s="1"/>
      <c r="B1" s="2"/>
    </row>
    <row r="2" spans="1:20" ht="26.25" x14ac:dyDescent="0.4">
      <c r="A2" s="11" t="s">
        <v>0</v>
      </c>
    </row>
    <row r="3" spans="1:20" ht="15.75" thickBot="1" x14ac:dyDescent="0.3"/>
    <row r="4" spans="1:20" ht="19.5" thickBot="1" x14ac:dyDescent="0.35">
      <c r="B4" s="24" t="s">
        <v>6</v>
      </c>
      <c r="C4" s="25"/>
      <c r="D4" s="25"/>
      <c r="E4" s="26"/>
      <c r="G4" s="24" t="s">
        <v>12</v>
      </c>
      <c r="H4" s="25"/>
      <c r="I4" s="25"/>
      <c r="J4" s="26"/>
      <c r="L4" s="24" t="s">
        <v>13</v>
      </c>
      <c r="M4" s="25"/>
      <c r="N4" s="25"/>
      <c r="O4" s="26"/>
    </row>
    <row r="5" spans="1:20" x14ac:dyDescent="0.25">
      <c r="B5" s="20" t="s">
        <v>1</v>
      </c>
      <c r="C5" s="14"/>
      <c r="D5" s="14"/>
      <c r="E5" s="15"/>
      <c r="G5" s="20" t="s">
        <v>1</v>
      </c>
      <c r="H5" s="14"/>
      <c r="I5" s="14"/>
      <c r="J5" s="15"/>
      <c r="L5" s="20" t="s">
        <v>1</v>
      </c>
      <c r="M5" s="14"/>
      <c r="N5" s="14"/>
      <c r="O5" s="15"/>
      <c r="T5" s="27"/>
    </row>
    <row r="6" spans="1:20" x14ac:dyDescent="0.25">
      <c r="B6" s="3"/>
      <c r="C6" s="4" t="s">
        <v>4</v>
      </c>
      <c r="D6" s="4" t="s">
        <v>5</v>
      </c>
      <c r="E6" s="5" t="s">
        <v>8</v>
      </c>
      <c r="G6" s="3"/>
      <c r="H6" s="4" t="s">
        <v>4</v>
      </c>
      <c r="I6" s="4" t="s">
        <v>5</v>
      </c>
      <c r="J6" s="5" t="s">
        <v>8</v>
      </c>
      <c r="L6" s="3"/>
      <c r="M6" s="4" t="s">
        <v>4</v>
      </c>
      <c r="N6" s="4" t="s">
        <v>5</v>
      </c>
      <c r="O6" s="5" t="s">
        <v>8</v>
      </c>
    </row>
    <row r="7" spans="1:20" x14ac:dyDescent="0.25">
      <c r="B7" s="3" t="s">
        <v>2</v>
      </c>
      <c r="C7" s="4">
        <v>898</v>
      </c>
      <c r="D7" s="4">
        <v>4559</v>
      </c>
      <c r="E7" s="5">
        <f>D7+C7</f>
        <v>5457</v>
      </c>
      <c r="G7" s="3" t="s">
        <v>15</v>
      </c>
      <c r="H7" s="4">
        <v>1424</v>
      </c>
      <c r="I7" s="4">
        <v>5631</v>
      </c>
      <c r="J7" s="5">
        <f>I7+H7</f>
        <v>7055</v>
      </c>
      <c r="L7" s="3" t="s">
        <v>16</v>
      </c>
      <c r="M7" s="4">
        <v>3547</v>
      </c>
      <c r="N7" s="4">
        <v>4416</v>
      </c>
      <c r="O7" s="5">
        <f>N7+M7</f>
        <v>7963</v>
      </c>
    </row>
    <row r="8" spans="1:20" x14ac:dyDescent="0.25">
      <c r="B8" s="3" t="s">
        <v>3</v>
      </c>
      <c r="C8" s="4">
        <v>1139</v>
      </c>
      <c r="D8" s="4">
        <v>3404</v>
      </c>
      <c r="E8" s="5">
        <f>D8+C8</f>
        <v>4543</v>
      </c>
      <c r="G8" s="3" t="s">
        <v>14</v>
      </c>
      <c r="H8" s="4">
        <v>613</v>
      </c>
      <c r="I8" s="4">
        <v>2332</v>
      </c>
      <c r="J8" s="5">
        <f>I8+H8</f>
        <v>2945</v>
      </c>
      <c r="L8" s="3" t="s">
        <v>17</v>
      </c>
      <c r="M8" s="4">
        <v>1302</v>
      </c>
      <c r="N8" s="4">
        <v>735</v>
      </c>
      <c r="O8" s="5">
        <f>N8+M8</f>
        <v>2037</v>
      </c>
    </row>
    <row r="9" spans="1:20" x14ac:dyDescent="0.25">
      <c r="B9" s="3"/>
      <c r="C9" s="4"/>
      <c r="D9" s="4"/>
      <c r="E9" s="5"/>
      <c r="G9" s="3"/>
      <c r="H9" s="4"/>
      <c r="I9" s="4"/>
      <c r="J9" s="5"/>
      <c r="L9" s="3"/>
      <c r="M9" s="4"/>
      <c r="N9" s="4"/>
      <c r="O9" s="5"/>
    </row>
    <row r="10" spans="1:20" ht="15.75" thickBot="1" x14ac:dyDescent="0.3">
      <c r="B10" s="6" t="s">
        <v>8</v>
      </c>
      <c r="C10" s="7">
        <f>C7+C8</f>
        <v>2037</v>
      </c>
      <c r="D10" s="7">
        <f>D7+D8</f>
        <v>7963</v>
      </c>
      <c r="E10" s="8">
        <f>E7+E8</f>
        <v>10000</v>
      </c>
      <c r="G10" s="6" t="s">
        <v>8</v>
      </c>
      <c r="H10" s="7">
        <f>H7+H8</f>
        <v>2037</v>
      </c>
      <c r="I10" s="7">
        <f>I7+I8</f>
        <v>7963</v>
      </c>
      <c r="J10" s="8">
        <f>J7+J8</f>
        <v>10000</v>
      </c>
      <c r="L10" s="6" t="s">
        <v>8</v>
      </c>
      <c r="M10" s="7">
        <f>M7+M8</f>
        <v>4849</v>
      </c>
      <c r="N10" s="7">
        <f>N7+N8</f>
        <v>5151</v>
      </c>
      <c r="O10" s="8">
        <f>O7+O8</f>
        <v>10000</v>
      </c>
    </row>
    <row r="11" spans="1:20" x14ac:dyDescent="0.25">
      <c r="B11" s="20" t="s">
        <v>7</v>
      </c>
      <c r="C11" s="14"/>
      <c r="D11" s="14"/>
      <c r="E11" s="15"/>
      <c r="G11" s="20" t="s">
        <v>7</v>
      </c>
      <c r="H11" s="14"/>
      <c r="I11" s="14"/>
      <c r="J11" s="15"/>
      <c r="L11" s="20" t="s">
        <v>7</v>
      </c>
      <c r="M11" s="14"/>
      <c r="N11" s="14"/>
      <c r="O11" s="15"/>
    </row>
    <row r="12" spans="1:20" x14ac:dyDescent="0.25">
      <c r="B12" s="3"/>
      <c r="C12" s="4" t="s">
        <v>4</v>
      </c>
      <c r="D12" s="4" t="s">
        <v>5</v>
      </c>
      <c r="E12" s="5" t="s">
        <v>8</v>
      </c>
      <c r="G12" s="3"/>
      <c r="H12" s="4" t="s">
        <v>4</v>
      </c>
      <c r="I12" s="4" t="s">
        <v>5</v>
      </c>
      <c r="J12" s="5" t="s">
        <v>8</v>
      </c>
      <c r="L12" s="3"/>
      <c r="M12" s="4" t="s">
        <v>4</v>
      </c>
      <c r="N12" s="4" t="s">
        <v>5</v>
      </c>
      <c r="O12" s="5" t="s">
        <v>8</v>
      </c>
    </row>
    <row r="13" spans="1:20" x14ac:dyDescent="0.25">
      <c r="B13" s="3" t="s">
        <v>2</v>
      </c>
      <c r="C13" s="4">
        <f>C$10/$E$10*$E7</f>
        <v>1111.5908999999999</v>
      </c>
      <c r="D13" s="4">
        <f>D$10/$E$10*$E7</f>
        <v>4345.4090999999999</v>
      </c>
      <c r="E13" s="5">
        <f>C13+D13</f>
        <v>5457</v>
      </c>
      <c r="G13" s="3" t="s">
        <v>2</v>
      </c>
      <c r="H13" s="4">
        <f>H$10/$J$10*$J7</f>
        <v>1437.1034999999999</v>
      </c>
      <c r="I13" s="4">
        <f>I$10/$J$10*$J7</f>
        <v>5617.8964999999998</v>
      </c>
      <c r="J13" s="5">
        <f>H13+I13</f>
        <v>7055</v>
      </c>
      <c r="L13" s="3" t="s">
        <v>2</v>
      </c>
      <c r="M13" s="4">
        <f>M$10/$O$10*$O7</f>
        <v>3861.2586999999999</v>
      </c>
      <c r="N13" s="4">
        <f>N$10/$O$10*$O7</f>
        <v>4101.7412999999997</v>
      </c>
      <c r="O13" s="5">
        <f>M13+N13</f>
        <v>7963</v>
      </c>
    </row>
    <row r="14" spans="1:20" x14ac:dyDescent="0.25">
      <c r="B14" s="3" t="s">
        <v>3</v>
      </c>
      <c r="C14" s="4">
        <f>C$10/$E$10*$E8</f>
        <v>925.40909999999997</v>
      </c>
      <c r="D14" s="4">
        <f>D$10/$E$10*$E8</f>
        <v>3617.5909000000001</v>
      </c>
      <c r="E14" s="5">
        <f>C14+D14</f>
        <v>4543</v>
      </c>
      <c r="G14" s="3" t="s">
        <v>3</v>
      </c>
      <c r="H14" s="4">
        <f>H$10/$J$10*$J8</f>
        <v>599.89649999999995</v>
      </c>
      <c r="I14" s="4">
        <f>I$10/$J$10*$J8</f>
        <v>2345.1035000000002</v>
      </c>
      <c r="J14" s="5">
        <f>H14+I14</f>
        <v>2945</v>
      </c>
      <c r="L14" s="3" t="s">
        <v>3</v>
      </c>
      <c r="M14" s="4">
        <f>M$10/$O$10*$O8</f>
        <v>987.74130000000002</v>
      </c>
      <c r="N14" s="4">
        <f>N$10/$O$10*$O8</f>
        <v>1049.2587000000001</v>
      </c>
      <c r="O14" s="5">
        <f>M14+N14</f>
        <v>2037</v>
      </c>
    </row>
    <row r="15" spans="1:20" x14ac:dyDescent="0.25">
      <c r="B15" s="3"/>
      <c r="C15" s="4"/>
      <c r="D15" s="4"/>
      <c r="E15" s="5"/>
      <c r="G15" s="3"/>
      <c r="H15" s="4"/>
      <c r="I15" s="4"/>
      <c r="J15" s="5"/>
      <c r="L15" s="3"/>
      <c r="M15" s="4"/>
      <c r="N15" s="4"/>
      <c r="O15" s="5"/>
    </row>
    <row r="16" spans="1:20" ht="15.75" thickBot="1" x14ac:dyDescent="0.3">
      <c r="B16" s="6" t="s">
        <v>8</v>
      </c>
      <c r="C16" s="7">
        <f>C13+C14</f>
        <v>2037</v>
      </c>
      <c r="D16" s="7">
        <f>D13+D14</f>
        <v>7963</v>
      </c>
      <c r="E16" s="8">
        <f>E13+E14</f>
        <v>10000</v>
      </c>
      <c r="G16" s="6" t="s">
        <v>8</v>
      </c>
      <c r="H16" s="7">
        <f>H13+H14</f>
        <v>2037</v>
      </c>
      <c r="I16" s="7">
        <f>I13+I14</f>
        <v>7963</v>
      </c>
      <c r="J16" s="8">
        <f>J13+J14</f>
        <v>10000</v>
      </c>
      <c r="L16" s="6" t="s">
        <v>8</v>
      </c>
      <c r="M16" s="7">
        <f>M13+M14</f>
        <v>4849</v>
      </c>
      <c r="N16" s="7">
        <f>N13+N14</f>
        <v>5151</v>
      </c>
      <c r="O16" s="8">
        <f>O13+O14</f>
        <v>10000</v>
      </c>
    </row>
    <row r="17" spans="2:15" ht="15.75" thickBot="1" x14ac:dyDescent="0.3">
      <c r="B17" s="21" t="s">
        <v>9</v>
      </c>
      <c r="C17" s="22"/>
      <c r="D17" s="22"/>
      <c r="E17" s="23"/>
      <c r="G17" s="21" t="s">
        <v>9</v>
      </c>
      <c r="H17" s="22"/>
      <c r="I17" s="22"/>
      <c r="J17" s="23"/>
      <c r="L17" s="21" t="s">
        <v>9</v>
      </c>
      <c r="M17" s="22"/>
      <c r="N17" s="22"/>
      <c r="O17" s="23"/>
    </row>
    <row r="18" spans="2:15" x14ac:dyDescent="0.25">
      <c r="B18" s="9" t="s">
        <v>11</v>
      </c>
      <c r="C18" s="14">
        <f>_xlfn.CHISQ.TEST(C7:D8,C13:D14)</f>
        <v>1.7204149874840935E-26</v>
      </c>
      <c r="D18" s="14"/>
      <c r="E18" s="15"/>
      <c r="G18" s="9" t="s">
        <v>11</v>
      </c>
      <c r="H18" s="14">
        <f>_xlfn.CHISQ.TEST(H7:I8,H13:I14)</f>
        <v>0.47536535597065416</v>
      </c>
      <c r="I18" s="14"/>
      <c r="J18" s="15"/>
      <c r="L18" s="9" t="s">
        <v>11</v>
      </c>
      <c r="M18" s="14">
        <f>_xlfn.CHISQ.TEST(M7:N8,M13:N14)</f>
        <v>5.9538525403641833E-55</v>
      </c>
      <c r="N18" s="14"/>
      <c r="O18" s="15"/>
    </row>
    <row r="19" spans="2:15" x14ac:dyDescent="0.25">
      <c r="B19" s="9" t="s">
        <v>10</v>
      </c>
      <c r="C19" s="12">
        <v>0.05</v>
      </c>
      <c r="D19" s="12"/>
      <c r="E19" s="13"/>
      <c r="G19" s="9" t="s">
        <v>10</v>
      </c>
      <c r="H19" s="12">
        <v>0.05</v>
      </c>
      <c r="I19" s="12"/>
      <c r="J19" s="13"/>
      <c r="L19" s="9" t="s">
        <v>10</v>
      </c>
      <c r="M19" s="12">
        <v>0.05</v>
      </c>
      <c r="N19" s="12"/>
      <c r="O19" s="13"/>
    </row>
    <row r="20" spans="2:15" ht="15.75" thickBot="1" x14ac:dyDescent="0.3">
      <c r="B20" s="10" t="s">
        <v>18</v>
      </c>
      <c r="C20" s="16" t="str">
        <f>IF(C18&lt;C19,"Not Random","Independent")</f>
        <v>Not Random</v>
      </c>
      <c r="D20" s="16"/>
      <c r="E20" s="17"/>
      <c r="G20" s="10" t="s">
        <v>18</v>
      </c>
      <c r="H20" s="18" t="str">
        <f>IF(H18&lt;H19,"Not Random","Independent")</f>
        <v>Independent</v>
      </c>
      <c r="I20" s="18"/>
      <c r="J20" s="19"/>
      <c r="L20" s="10" t="s">
        <v>18</v>
      </c>
      <c r="M20" s="16" t="str">
        <f>IF(M18&lt;M19,"Not Random","Independent")</f>
        <v>Not Random</v>
      </c>
      <c r="N20" s="16"/>
      <c r="O20" s="17"/>
    </row>
    <row r="21" spans="2:15" x14ac:dyDescent="0.25">
      <c r="M21" s="1"/>
    </row>
  </sheetData>
  <mergeCells count="21">
    <mergeCell ref="B4:E4"/>
    <mergeCell ref="B11:E11"/>
    <mergeCell ref="B5:E5"/>
    <mergeCell ref="B17:E17"/>
    <mergeCell ref="G4:J4"/>
    <mergeCell ref="G5:J5"/>
    <mergeCell ref="G11:J11"/>
    <mergeCell ref="G17:J17"/>
    <mergeCell ref="L4:O4"/>
    <mergeCell ref="L5:O5"/>
    <mergeCell ref="L11:O11"/>
    <mergeCell ref="L17:O17"/>
    <mergeCell ref="M18:O18"/>
    <mergeCell ref="C19:E19"/>
    <mergeCell ref="H19:J19"/>
    <mergeCell ref="M19:O19"/>
    <mergeCell ref="C18:E18"/>
    <mergeCell ref="C20:E20"/>
    <mergeCell ref="H18:J18"/>
    <mergeCell ref="H20:J20"/>
    <mergeCell ref="M20:O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CHI SQUARED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2020-04-26T18:04:47Z</dcterms:created>
  <dcterms:modified xsi:type="dcterms:W3CDTF">2020-04-26T18:33:48Z</dcterms:modified>
</cp:coreProperties>
</file>