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db08b0a93014edd/Documenten/"/>
    </mc:Choice>
  </mc:AlternateContent>
  <xr:revisionPtr revIDLastSave="62" documentId="11_AF7653310069E685D8442BFA5F3D01B3A29A4B42" xr6:coauthVersionLast="47" xr6:coauthVersionMax="47" xr10:uidLastSave="{465CFDD8-73CB-4443-B70C-2E274FD09D65}"/>
  <bookViews>
    <workbookView xWindow="-110" yWindow="-110" windowWidth="19420" windowHeight="10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</calcChain>
</file>

<file path=xl/sharedStrings.xml><?xml version="1.0" encoding="utf-8"?>
<sst xmlns="http://schemas.openxmlformats.org/spreadsheetml/2006/main" count="825" uniqueCount="44">
  <si>
    <t>ID</t>
  </si>
  <si>
    <t>Age</t>
  </si>
  <si>
    <t>Gender</t>
  </si>
  <si>
    <t>acc_hVis</t>
  </si>
  <si>
    <t>condition</t>
  </si>
  <si>
    <t>measurement</t>
  </si>
  <si>
    <t>4</t>
  </si>
  <si>
    <t>F</t>
  </si>
  <si>
    <t>30-35_per_lVis</t>
  </si>
  <si>
    <t>7</t>
  </si>
  <si>
    <t>10</t>
  </si>
  <si>
    <t>12</t>
  </si>
  <si>
    <t>13</t>
  </si>
  <si>
    <t>14</t>
  </si>
  <si>
    <t>M</t>
  </si>
  <si>
    <t>15</t>
  </si>
  <si>
    <t>16</t>
  </si>
  <si>
    <t>19</t>
  </si>
  <si>
    <t>20</t>
  </si>
  <si>
    <t>23</t>
  </si>
  <si>
    <t>24</t>
  </si>
  <si>
    <t>25</t>
  </si>
  <si>
    <t>9</t>
  </si>
  <si>
    <t>11</t>
  </si>
  <si>
    <t>X</t>
  </si>
  <si>
    <t>17</t>
  </si>
  <si>
    <t>21</t>
  </si>
  <si>
    <t>42-47_per_lVis</t>
  </si>
  <si>
    <t>30-35_stm_lVis</t>
  </si>
  <si>
    <t>42-47_stm_lVis</t>
  </si>
  <si>
    <t>30-35_per_hVis</t>
  </si>
  <si>
    <t>42-47_per_hVis</t>
  </si>
  <si>
    <t>30-35_stm_hVis</t>
  </si>
  <si>
    <t>42-47_stm_hVis</t>
  </si>
  <si>
    <t>30-35_per_no</t>
  </si>
  <si>
    <t>42-47_per_no</t>
  </si>
  <si>
    <t>30-35_stm_no</t>
  </si>
  <si>
    <t>42-47_stm_no</t>
  </si>
  <si>
    <t>delay</t>
  </si>
  <si>
    <t>bin</t>
  </si>
  <si>
    <t>visibility</t>
  </si>
  <si>
    <t>lVis</t>
  </si>
  <si>
    <t>hVis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</si>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</sst>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"/>
  <sheetViews>
    <sheetView tabSelected="1" topLeftCell="C190" workbookViewId="0">
      <selection activeCell="K201" sqref="K201"/>
    </sheetView>
  </sheetViews>
  <sheetFormatPr defaultColWidth="10.90625" defaultRowHeight="14.5" x14ac:dyDescent="0.35"/>
  <cols>
    <col min="5" max="5" width="21.81640625" customWidth="1"/>
    <col min="6" max="6" width="13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I1" t="s">
        <v>40</v>
      </c>
    </row>
    <row r="2" spans="1:9" x14ac:dyDescent="0.35">
      <c r="A2" t="s">
        <v>6</v>
      </c>
      <c r="B2">
        <v>21</v>
      </c>
      <c r="C2" t="s">
        <v>7</v>
      </c>
      <c r="D2">
        <v>6.9</v>
      </c>
      <c r="E2" t="s">
        <v>8</v>
      </c>
      <c r="F2">
        <v>0.12222222200000001</v>
      </c>
      <c r="G2" t="str">
        <f>IF(OR(E2="30-35_per_lVis", E2="42-47_per_lVis",E2="30-35_per_hVis", E2="42-47_per_hVis",E2="30-35_per_no", E2="42-47_per_no"),"perception", "stm")</f>
        <v>perception</v>
      </c>
      <c r="H2" t="str">
        <f>IF(OR(E2="30-35_per_lVis", E2="30-35_stm_lVis",E2="30-35_per_hVis", E2="30-35_stm_hVis",E2="30-35_per_no", E2="30-35_stm_no"),"30-35", "42-47")</f>
        <v>30-35</v>
      </c>
      <c r="I2" t="s">
        <v>41</v>
      </c>
    </row>
    <row r="3" spans="1:9" x14ac:dyDescent="0.35">
      <c r="A3" t="s">
        <v>9</v>
      </c>
      <c r="B3">
        <v>21</v>
      </c>
      <c r="C3" t="s">
        <v>7</v>
      </c>
      <c r="D3">
        <v>9.4</v>
      </c>
      <c r="E3" t="s">
        <v>8</v>
      </c>
      <c r="F3">
        <v>9.375E-2</v>
      </c>
      <c r="G3" t="str">
        <f t="shared" ref="G3:G66" si="0">IF(OR(E3="30-35_per_lVis", E3="42-47_per_lVis",E3="30-35_per_hVis", E3="42-47_per_hVis",E3="30-35_per_no", E3="42-47_per_no"),"perception", "stm")</f>
        <v>perception</v>
      </c>
      <c r="H3" t="str">
        <f t="shared" ref="H3:H66" si="1">IF(OR(E3="30-35_per_lVis", E3="30-35_stm_lVis",E3="30-35_per_hVis", E3="30-35_stm_hVis",E3="30-35_per_no", E3="30-35_stm_no"),"30-35", "42-47")</f>
        <v>30-35</v>
      </c>
      <c r="I3" t="s">
        <v>41</v>
      </c>
    </row>
    <row r="4" spans="1:9" x14ac:dyDescent="0.35">
      <c r="A4" t="s">
        <v>10</v>
      </c>
      <c r="B4">
        <v>20</v>
      </c>
      <c r="C4" t="s">
        <v>7</v>
      </c>
      <c r="D4">
        <v>8.8000000000000007</v>
      </c>
      <c r="E4" t="s">
        <v>8</v>
      </c>
      <c r="F4">
        <v>0.10714285699999999</v>
      </c>
      <c r="G4" t="str">
        <f t="shared" si="0"/>
        <v>perception</v>
      </c>
      <c r="H4" t="str">
        <f t="shared" si="1"/>
        <v>30-35</v>
      </c>
      <c r="I4" t="s">
        <v>41</v>
      </c>
    </row>
    <row r="5" spans="1:9" x14ac:dyDescent="0.35">
      <c r="A5" t="s">
        <v>11</v>
      </c>
      <c r="B5">
        <v>23</v>
      </c>
      <c r="C5" t="s">
        <v>7</v>
      </c>
      <c r="D5">
        <v>10</v>
      </c>
      <c r="E5" t="s">
        <v>8</v>
      </c>
      <c r="F5">
        <v>0.123076923</v>
      </c>
      <c r="G5" t="str">
        <f t="shared" si="0"/>
        <v>perception</v>
      </c>
      <c r="H5" t="str">
        <f t="shared" si="1"/>
        <v>30-35</v>
      </c>
      <c r="I5" t="s">
        <v>41</v>
      </c>
    </row>
    <row r="6" spans="1:9" x14ac:dyDescent="0.35">
      <c r="A6" t="s">
        <v>12</v>
      </c>
      <c r="B6">
        <v>21</v>
      </c>
      <c r="C6" t="s">
        <v>7</v>
      </c>
      <c r="D6">
        <v>8.8000000000000007</v>
      </c>
      <c r="E6" t="s">
        <v>8</v>
      </c>
      <c r="F6">
        <v>6.7164179000000004E-2</v>
      </c>
      <c r="G6" t="str">
        <f t="shared" si="0"/>
        <v>perception</v>
      </c>
      <c r="H6" t="str">
        <f t="shared" si="1"/>
        <v>30-35</v>
      </c>
      <c r="I6" t="s">
        <v>41</v>
      </c>
    </row>
    <row r="7" spans="1:9" x14ac:dyDescent="0.35">
      <c r="A7" t="s">
        <v>13</v>
      </c>
      <c r="B7">
        <v>21</v>
      </c>
      <c r="C7" t="s">
        <v>14</v>
      </c>
      <c r="D7">
        <v>6.8</v>
      </c>
      <c r="E7" t="s">
        <v>8</v>
      </c>
      <c r="F7">
        <v>6.7669172999999999E-2</v>
      </c>
      <c r="G7" t="str">
        <f t="shared" si="0"/>
        <v>perception</v>
      </c>
      <c r="H7" t="str">
        <f t="shared" si="1"/>
        <v>30-35</v>
      </c>
      <c r="I7" t="s">
        <v>41</v>
      </c>
    </row>
    <row r="8" spans="1:9" x14ac:dyDescent="0.35">
      <c r="A8" t="s">
        <v>15</v>
      </c>
      <c r="B8">
        <v>23</v>
      </c>
      <c r="C8" t="s">
        <v>7</v>
      </c>
      <c r="D8">
        <v>18</v>
      </c>
      <c r="E8" t="s">
        <v>8</v>
      </c>
      <c r="F8">
        <v>5.3097344999999997E-2</v>
      </c>
      <c r="G8" t="str">
        <f t="shared" si="0"/>
        <v>perception</v>
      </c>
      <c r="H8" t="str">
        <f t="shared" si="1"/>
        <v>30-35</v>
      </c>
      <c r="I8" t="s">
        <v>41</v>
      </c>
    </row>
    <row r="9" spans="1:9" x14ac:dyDescent="0.35">
      <c r="A9" t="s">
        <v>16</v>
      </c>
      <c r="B9">
        <v>19</v>
      </c>
      <c r="C9" t="s">
        <v>7</v>
      </c>
      <c r="D9">
        <v>9.6999999999999993</v>
      </c>
      <c r="E9" t="s">
        <v>8</v>
      </c>
      <c r="F9">
        <v>8.4033612999999993E-2</v>
      </c>
      <c r="G9" t="str">
        <f t="shared" si="0"/>
        <v>perception</v>
      </c>
      <c r="H9" t="str">
        <f t="shared" si="1"/>
        <v>30-35</v>
      </c>
      <c r="I9" t="s">
        <v>41</v>
      </c>
    </row>
    <row r="10" spans="1:9" x14ac:dyDescent="0.35">
      <c r="A10" t="s">
        <v>17</v>
      </c>
      <c r="B10">
        <v>18</v>
      </c>
      <c r="C10" t="s">
        <v>7</v>
      </c>
      <c r="D10">
        <v>12</v>
      </c>
      <c r="E10" t="s">
        <v>8</v>
      </c>
      <c r="F10">
        <v>0.140495868</v>
      </c>
      <c r="G10" t="str">
        <f t="shared" si="0"/>
        <v>perception</v>
      </c>
      <c r="H10" t="str">
        <f t="shared" si="1"/>
        <v>30-35</v>
      </c>
      <c r="I10" t="s">
        <v>41</v>
      </c>
    </row>
    <row r="11" spans="1:9" x14ac:dyDescent="0.35">
      <c r="A11" t="s">
        <v>18</v>
      </c>
      <c r="B11">
        <v>23</v>
      </c>
      <c r="C11" t="s">
        <v>7</v>
      </c>
      <c r="D11">
        <v>9.1</v>
      </c>
      <c r="E11" t="s">
        <v>8</v>
      </c>
      <c r="F11">
        <v>9.0909090999999997E-2</v>
      </c>
      <c r="G11" t="str">
        <f t="shared" si="0"/>
        <v>perception</v>
      </c>
      <c r="H11" t="str">
        <f t="shared" si="1"/>
        <v>30-35</v>
      </c>
      <c r="I11" t="s">
        <v>41</v>
      </c>
    </row>
    <row r="12" spans="1:9" x14ac:dyDescent="0.35">
      <c r="A12" t="s">
        <v>19</v>
      </c>
      <c r="B12">
        <v>25</v>
      </c>
      <c r="C12" t="s">
        <v>7</v>
      </c>
      <c r="D12">
        <v>26</v>
      </c>
      <c r="E12" t="s">
        <v>8</v>
      </c>
      <c r="F12">
        <v>0.13636363600000001</v>
      </c>
      <c r="G12" t="str">
        <f t="shared" si="0"/>
        <v>perception</v>
      </c>
      <c r="H12" t="str">
        <f t="shared" si="1"/>
        <v>30-35</v>
      </c>
      <c r="I12" t="s">
        <v>41</v>
      </c>
    </row>
    <row r="13" spans="1:9" x14ac:dyDescent="0.35">
      <c r="A13" t="s">
        <v>20</v>
      </c>
      <c r="B13">
        <v>19</v>
      </c>
      <c r="C13" t="s">
        <v>7</v>
      </c>
      <c r="D13">
        <v>9.3000000000000007</v>
      </c>
      <c r="E13" t="s">
        <v>8</v>
      </c>
      <c r="F13">
        <v>8.4745763000000002E-2</v>
      </c>
      <c r="G13" t="str">
        <f t="shared" si="0"/>
        <v>perception</v>
      </c>
      <c r="H13" t="str">
        <f t="shared" si="1"/>
        <v>30-35</v>
      </c>
      <c r="I13" t="s">
        <v>41</v>
      </c>
    </row>
    <row r="14" spans="1:9" x14ac:dyDescent="0.35">
      <c r="A14" t="s">
        <v>21</v>
      </c>
      <c r="B14">
        <v>19</v>
      </c>
      <c r="C14" t="s">
        <v>7</v>
      </c>
      <c r="D14">
        <v>23</v>
      </c>
      <c r="E14" t="s">
        <v>8</v>
      </c>
      <c r="F14">
        <v>0.116666667</v>
      </c>
      <c r="G14" t="str">
        <f t="shared" si="0"/>
        <v>perception</v>
      </c>
      <c r="H14" t="str">
        <f t="shared" si="1"/>
        <v>30-35</v>
      </c>
      <c r="I14" t="s">
        <v>41</v>
      </c>
    </row>
    <row r="15" spans="1:9" x14ac:dyDescent="0.35">
      <c r="A15" t="s">
        <v>22</v>
      </c>
      <c r="B15">
        <v>20</v>
      </c>
      <c r="C15" t="s">
        <v>7</v>
      </c>
      <c r="D15">
        <v>11</v>
      </c>
      <c r="E15" t="s">
        <v>8</v>
      </c>
      <c r="F15">
        <v>6.5040650000000005E-2</v>
      </c>
      <c r="G15" t="str">
        <f t="shared" si="0"/>
        <v>perception</v>
      </c>
      <c r="H15" t="str">
        <f t="shared" si="1"/>
        <v>30-35</v>
      </c>
      <c r="I15" t="s">
        <v>41</v>
      </c>
    </row>
    <row r="16" spans="1:9" x14ac:dyDescent="0.35">
      <c r="A16" t="s">
        <v>23</v>
      </c>
      <c r="B16">
        <v>21</v>
      </c>
      <c r="C16" t="s">
        <v>24</v>
      </c>
      <c r="D16">
        <v>9.1</v>
      </c>
      <c r="E16" t="s">
        <v>8</v>
      </c>
      <c r="F16">
        <v>0.13076923100000001</v>
      </c>
      <c r="G16" t="str">
        <f t="shared" si="0"/>
        <v>perception</v>
      </c>
      <c r="H16" t="str">
        <f t="shared" si="1"/>
        <v>30-35</v>
      </c>
      <c r="I16" t="s">
        <v>41</v>
      </c>
    </row>
    <row r="17" spans="1:9" x14ac:dyDescent="0.35">
      <c r="A17" t="s">
        <v>25</v>
      </c>
      <c r="B17">
        <v>22</v>
      </c>
      <c r="C17" t="s">
        <v>7</v>
      </c>
      <c r="D17">
        <v>12</v>
      </c>
      <c r="E17" t="s">
        <v>8</v>
      </c>
      <c r="F17">
        <v>0.1125</v>
      </c>
      <c r="G17" t="str">
        <f t="shared" si="0"/>
        <v>perception</v>
      </c>
      <c r="H17" t="str">
        <f t="shared" si="1"/>
        <v>30-35</v>
      </c>
      <c r="I17" t="s">
        <v>41</v>
      </c>
    </row>
    <row r="18" spans="1:9" x14ac:dyDescent="0.35">
      <c r="A18" t="s">
        <v>26</v>
      </c>
      <c r="B18">
        <v>19</v>
      </c>
      <c r="C18" t="s">
        <v>7</v>
      </c>
      <c r="D18">
        <v>9.6999999999999993</v>
      </c>
      <c r="E18" t="s">
        <v>8</v>
      </c>
      <c r="F18">
        <v>0.13432835800000001</v>
      </c>
      <c r="G18" t="str">
        <f t="shared" si="0"/>
        <v>perception</v>
      </c>
      <c r="H18" t="str">
        <f t="shared" si="1"/>
        <v>30-35</v>
      </c>
      <c r="I18" t="s">
        <v>41</v>
      </c>
    </row>
    <row r="19" spans="1:9" x14ac:dyDescent="0.35">
      <c r="A19" t="s">
        <v>6</v>
      </c>
      <c r="B19">
        <v>21</v>
      </c>
      <c r="C19" t="s">
        <v>7</v>
      </c>
      <c r="D19">
        <v>6.9</v>
      </c>
      <c r="E19" t="s">
        <v>27</v>
      </c>
      <c r="F19">
        <v>6.6666666999999999E-2</v>
      </c>
      <c r="G19" t="str">
        <f t="shared" si="0"/>
        <v>perception</v>
      </c>
      <c r="H19" t="str">
        <f t="shared" si="1"/>
        <v>42-47</v>
      </c>
      <c r="I19" t="s">
        <v>41</v>
      </c>
    </row>
    <row r="20" spans="1:9" x14ac:dyDescent="0.35">
      <c r="A20" t="s">
        <v>9</v>
      </c>
      <c r="B20">
        <v>21</v>
      </c>
      <c r="C20" t="s">
        <v>7</v>
      </c>
      <c r="D20">
        <v>9.4</v>
      </c>
      <c r="E20" t="s">
        <v>27</v>
      </c>
      <c r="F20">
        <v>0.2109375</v>
      </c>
      <c r="G20" t="str">
        <f t="shared" si="0"/>
        <v>perception</v>
      </c>
      <c r="H20" t="str">
        <f t="shared" si="1"/>
        <v>42-47</v>
      </c>
      <c r="I20" t="s">
        <v>41</v>
      </c>
    </row>
    <row r="21" spans="1:9" x14ac:dyDescent="0.35">
      <c r="A21" t="s">
        <v>10</v>
      </c>
      <c r="B21">
        <v>20</v>
      </c>
      <c r="C21" t="s">
        <v>7</v>
      </c>
      <c r="D21">
        <v>8.8000000000000007</v>
      </c>
      <c r="E21" t="s">
        <v>27</v>
      </c>
      <c r="F21">
        <v>7.1428570999999996E-2</v>
      </c>
      <c r="G21" t="str">
        <f t="shared" si="0"/>
        <v>perception</v>
      </c>
      <c r="H21" t="str">
        <f t="shared" si="1"/>
        <v>42-47</v>
      </c>
      <c r="I21" t="s">
        <v>41</v>
      </c>
    </row>
    <row r="22" spans="1:9" x14ac:dyDescent="0.35">
      <c r="A22" t="s">
        <v>11</v>
      </c>
      <c r="B22">
        <v>23</v>
      </c>
      <c r="C22" t="s">
        <v>7</v>
      </c>
      <c r="D22">
        <v>10</v>
      </c>
      <c r="E22" t="s">
        <v>27</v>
      </c>
      <c r="F22">
        <v>0.123076923</v>
      </c>
      <c r="G22" t="str">
        <f t="shared" si="0"/>
        <v>perception</v>
      </c>
      <c r="H22" t="str">
        <f t="shared" si="1"/>
        <v>42-47</v>
      </c>
      <c r="I22" t="s">
        <v>41</v>
      </c>
    </row>
    <row r="23" spans="1:9" x14ac:dyDescent="0.35">
      <c r="A23" t="s">
        <v>12</v>
      </c>
      <c r="B23">
        <v>21</v>
      </c>
      <c r="C23" t="s">
        <v>7</v>
      </c>
      <c r="D23">
        <v>8.8000000000000007</v>
      </c>
      <c r="E23" t="s">
        <v>27</v>
      </c>
      <c r="F23">
        <v>0.156716418</v>
      </c>
      <c r="G23" t="str">
        <f t="shared" si="0"/>
        <v>perception</v>
      </c>
      <c r="H23" t="str">
        <f t="shared" si="1"/>
        <v>42-47</v>
      </c>
      <c r="I23" t="s">
        <v>41</v>
      </c>
    </row>
    <row r="24" spans="1:9" x14ac:dyDescent="0.35">
      <c r="A24" t="s">
        <v>13</v>
      </c>
      <c r="B24">
        <v>21</v>
      </c>
      <c r="C24" t="s">
        <v>14</v>
      </c>
      <c r="D24">
        <v>6.8</v>
      </c>
      <c r="E24" t="s">
        <v>27</v>
      </c>
      <c r="F24">
        <v>0.105263158</v>
      </c>
      <c r="G24" t="str">
        <f t="shared" si="0"/>
        <v>perception</v>
      </c>
      <c r="H24" t="str">
        <f t="shared" si="1"/>
        <v>42-47</v>
      </c>
      <c r="I24" t="s">
        <v>41</v>
      </c>
    </row>
    <row r="25" spans="1:9" x14ac:dyDescent="0.35">
      <c r="A25" t="s">
        <v>15</v>
      </c>
      <c r="B25">
        <v>23</v>
      </c>
      <c r="C25" t="s">
        <v>7</v>
      </c>
      <c r="D25">
        <v>18</v>
      </c>
      <c r="E25" t="s">
        <v>27</v>
      </c>
      <c r="F25">
        <v>9.7345133E-2</v>
      </c>
      <c r="G25" t="str">
        <f t="shared" si="0"/>
        <v>perception</v>
      </c>
      <c r="H25" t="str">
        <f t="shared" si="1"/>
        <v>42-47</v>
      </c>
      <c r="I25" t="s">
        <v>41</v>
      </c>
    </row>
    <row r="26" spans="1:9" x14ac:dyDescent="0.35">
      <c r="A26" t="s">
        <v>16</v>
      </c>
      <c r="B26">
        <v>19</v>
      </c>
      <c r="C26" t="s">
        <v>7</v>
      </c>
      <c r="D26">
        <v>9.6999999999999993</v>
      </c>
      <c r="E26" t="s">
        <v>27</v>
      </c>
      <c r="F26">
        <v>0.14285714299999999</v>
      </c>
      <c r="G26" t="str">
        <f t="shared" si="0"/>
        <v>perception</v>
      </c>
      <c r="H26" t="str">
        <f t="shared" si="1"/>
        <v>42-47</v>
      </c>
      <c r="I26" t="s">
        <v>41</v>
      </c>
    </row>
    <row r="27" spans="1:9" x14ac:dyDescent="0.35">
      <c r="A27" t="s">
        <v>17</v>
      </c>
      <c r="B27">
        <v>18</v>
      </c>
      <c r="C27" t="s">
        <v>7</v>
      </c>
      <c r="D27">
        <v>12</v>
      </c>
      <c r="E27" t="s">
        <v>27</v>
      </c>
      <c r="F27">
        <v>0.123966942</v>
      </c>
      <c r="G27" t="str">
        <f t="shared" si="0"/>
        <v>perception</v>
      </c>
      <c r="H27" t="str">
        <f t="shared" si="1"/>
        <v>42-47</v>
      </c>
      <c r="I27" t="s">
        <v>41</v>
      </c>
    </row>
    <row r="28" spans="1:9" x14ac:dyDescent="0.35">
      <c r="A28" t="s">
        <v>18</v>
      </c>
      <c r="B28">
        <v>23</v>
      </c>
      <c r="C28" t="s">
        <v>7</v>
      </c>
      <c r="D28">
        <v>9.1</v>
      </c>
      <c r="E28" t="s">
        <v>27</v>
      </c>
      <c r="F28">
        <v>0.12121212100000001</v>
      </c>
      <c r="G28" t="str">
        <f t="shared" si="0"/>
        <v>perception</v>
      </c>
      <c r="H28" t="str">
        <f t="shared" si="1"/>
        <v>42-47</v>
      </c>
      <c r="I28" t="s">
        <v>41</v>
      </c>
    </row>
    <row r="29" spans="1:9" x14ac:dyDescent="0.35">
      <c r="A29" t="s">
        <v>19</v>
      </c>
      <c r="B29">
        <v>25</v>
      </c>
      <c r="C29" t="s">
        <v>7</v>
      </c>
      <c r="D29">
        <v>26</v>
      </c>
      <c r="E29" t="s">
        <v>27</v>
      </c>
      <c r="F29">
        <v>0.18181818199999999</v>
      </c>
      <c r="G29" t="str">
        <f t="shared" si="0"/>
        <v>perception</v>
      </c>
      <c r="H29" t="str">
        <f t="shared" si="1"/>
        <v>42-47</v>
      </c>
      <c r="I29" t="s">
        <v>41</v>
      </c>
    </row>
    <row r="30" spans="1:9" x14ac:dyDescent="0.35">
      <c r="A30" t="s">
        <v>20</v>
      </c>
      <c r="B30">
        <v>19</v>
      </c>
      <c r="C30" t="s">
        <v>7</v>
      </c>
      <c r="D30">
        <v>9.3000000000000007</v>
      </c>
      <c r="E30" t="s">
        <v>27</v>
      </c>
      <c r="F30">
        <v>0.228813559</v>
      </c>
      <c r="G30" t="str">
        <f t="shared" si="0"/>
        <v>perception</v>
      </c>
      <c r="H30" t="str">
        <f t="shared" si="1"/>
        <v>42-47</v>
      </c>
      <c r="I30" t="s">
        <v>41</v>
      </c>
    </row>
    <row r="31" spans="1:9" x14ac:dyDescent="0.35">
      <c r="A31" t="s">
        <v>21</v>
      </c>
      <c r="B31">
        <v>19</v>
      </c>
      <c r="C31" t="s">
        <v>7</v>
      </c>
      <c r="D31">
        <v>23</v>
      </c>
      <c r="E31" t="s">
        <v>27</v>
      </c>
      <c r="F31">
        <v>0.19166666700000001</v>
      </c>
      <c r="G31" t="str">
        <f t="shared" si="0"/>
        <v>perception</v>
      </c>
      <c r="H31" t="str">
        <f t="shared" si="1"/>
        <v>42-47</v>
      </c>
      <c r="I31" t="s">
        <v>41</v>
      </c>
    </row>
    <row r="32" spans="1:9" x14ac:dyDescent="0.35">
      <c r="A32" t="s">
        <v>22</v>
      </c>
      <c r="B32">
        <v>20</v>
      </c>
      <c r="C32" t="s">
        <v>7</v>
      </c>
      <c r="D32">
        <v>11</v>
      </c>
      <c r="E32" t="s">
        <v>27</v>
      </c>
      <c r="F32">
        <v>8.9430893999999997E-2</v>
      </c>
      <c r="G32" t="str">
        <f t="shared" si="0"/>
        <v>perception</v>
      </c>
      <c r="H32" t="str">
        <f t="shared" si="1"/>
        <v>42-47</v>
      </c>
      <c r="I32" t="s">
        <v>41</v>
      </c>
    </row>
    <row r="33" spans="1:9" x14ac:dyDescent="0.35">
      <c r="A33" t="s">
        <v>23</v>
      </c>
      <c r="B33">
        <v>21</v>
      </c>
      <c r="C33" t="s">
        <v>24</v>
      </c>
      <c r="D33">
        <v>9.1</v>
      </c>
      <c r="E33" t="s">
        <v>27</v>
      </c>
      <c r="F33">
        <v>6.1538462000000002E-2</v>
      </c>
      <c r="G33" t="str">
        <f t="shared" si="0"/>
        <v>perception</v>
      </c>
      <c r="H33" t="str">
        <f t="shared" si="1"/>
        <v>42-47</v>
      </c>
      <c r="I33" t="s">
        <v>41</v>
      </c>
    </row>
    <row r="34" spans="1:9" x14ac:dyDescent="0.35">
      <c r="A34" t="s">
        <v>25</v>
      </c>
      <c r="B34">
        <v>22</v>
      </c>
      <c r="C34" t="s">
        <v>7</v>
      </c>
      <c r="D34">
        <v>12</v>
      </c>
      <c r="E34" t="s">
        <v>27</v>
      </c>
      <c r="F34">
        <v>0.125</v>
      </c>
      <c r="G34" t="str">
        <f t="shared" si="0"/>
        <v>perception</v>
      </c>
      <c r="H34" t="str">
        <f t="shared" si="1"/>
        <v>42-47</v>
      </c>
      <c r="I34" t="s">
        <v>41</v>
      </c>
    </row>
    <row r="35" spans="1:9" x14ac:dyDescent="0.35">
      <c r="A35" t="s">
        <v>26</v>
      </c>
      <c r="B35">
        <v>19</v>
      </c>
      <c r="C35" t="s">
        <v>7</v>
      </c>
      <c r="D35">
        <v>9.6999999999999993</v>
      </c>
      <c r="E35" t="s">
        <v>27</v>
      </c>
      <c r="F35">
        <v>0.119402985</v>
      </c>
      <c r="G35" t="str">
        <f t="shared" si="0"/>
        <v>perception</v>
      </c>
      <c r="H35" t="str">
        <f t="shared" si="1"/>
        <v>42-47</v>
      </c>
      <c r="I35" t="s">
        <v>41</v>
      </c>
    </row>
    <row r="36" spans="1:9" x14ac:dyDescent="0.35">
      <c r="A36" t="s">
        <v>6</v>
      </c>
      <c r="B36">
        <v>21</v>
      </c>
      <c r="C36" t="s">
        <v>7</v>
      </c>
      <c r="D36">
        <v>6.9</v>
      </c>
      <c r="E36" t="s">
        <v>28</v>
      </c>
      <c r="F36">
        <v>7.2289157000000007E-2</v>
      </c>
      <c r="G36" t="str">
        <f t="shared" si="0"/>
        <v>stm</v>
      </c>
      <c r="H36" t="str">
        <f t="shared" si="1"/>
        <v>30-35</v>
      </c>
      <c r="I36" t="s">
        <v>41</v>
      </c>
    </row>
    <row r="37" spans="1:9" x14ac:dyDescent="0.35">
      <c r="A37" t="s">
        <v>9</v>
      </c>
      <c r="B37">
        <v>21</v>
      </c>
      <c r="C37" t="s">
        <v>7</v>
      </c>
      <c r="D37">
        <v>9.4</v>
      </c>
      <c r="E37" t="s">
        <v>28</v>
      </c>
      <c r="F37">
        <v>5.3846154E-2</v>
      </c>
      <c r="G37" t="str">
        <f t="shared" si="0"/>
        <v>stm</v>
      </c>
      <c r="H37" t="str">
        <f t="shared" si="1"/>
        <v>30-35</v>
      </c>
      <c r="I37" t="s">
        <v>41</v>
      </c>
    </row>
    <row r="38" spans="1:9" x14ac:dyDescent="0.35">
      <c r="A38" t="s">
        <v>10</v>
      </c>
      <c r="B38">
        <v>20</v>
      </c>
      <c r="C38" t="s">
        <v>7</v>
      </c>
      <c r="D38">
        <v>8.8000000000000007</v>
      </c>
      <c r="E38" t="s">
        <v>28</v>
      </c>
      <c r="F38">
        <v>0.125</v>
      </c>
      <c r="G38" t="str">
        <f t="shared" si="0"/>
        <v>stm</v>
      </c>
      <c r="H38" t="str">
        <f t="shared" si="1"/>
        <v>30-35</v>
      </c>
      <c r="I38" t="s">
        <v>41</v>
      </c>
    </row>
    <row r="39" spans="1:9" x14ac:dyDescent="0.35">
      <c r="A39" t="s">
        <v>11</v>
      </c>
      <c r="B39">
        <v>23</v>
      </c>
      <c r="C39" t="s">
        <v>7</v>
      </c>
      <c r="D39">
        <v>10</v>
      </c>
      <c r="E39" t="s">
        <v>28</v>
      </c>
      <c r="F39">
        <v>7.0866141999999993E-2</v>
      </c>
      <c r="G39" t="str">
        <f t="shared" si="0"/>
        <v>stm</v>
      </c>
      <c r="H39" t="str">
        <f t="shared" si="1"/>
        <v>30-35</v>
      </c>
      <c r="I39" t="s">
        <v>41</v>
      </c>
    </row>
    <row r="40" spans="1:9" x14ac:dyDescent="0.35">
      <c r="A40" t="s">
        <v>12</v>
      </c>
      <c r="B40">
        <v>21</v>
      </c>
      <c r="C40" t="s">
        <v>7</v>
      </c>
      <c r="D40">
        <v>8.8000000000000007</v>
      </c>
      <c r="E40" t="s">
        <v>28</v>
      </c>
      <c r="F40">
        <v>0.133333333</v>
      </c>
      <c r="G40" t="str">
        <f t="shared" si="0"/>
        <v>stm</v>
      </c>
      <c r="H40" t="str">
        <f t="shared" si="1"/>
        <v>30-35</v>
      </c>
      <c r="I40" t="s">
        <v>41</v>
      </c>
    </row>
    <row r="41" spans="1:9" x14ac:dyDescent="0.35">
      <c r="A41" t="s">
        <v>13</v>
      </c>
      <c r="B41">
        <v>21</v>
      </c>
      <c r="C41" t="s">
        <v>14</v>
      </c>
      <c r="D41">
        <v>6.8</v>
      </c>
      <c r="E41" t="s">
        <v>28</v>
      </c>
      <c r="F41">
        <v>6.0606061000000003E-2</v>
      </c>
      <c r="G41" t="str">
        <f t="shared" si="0"/>
        <v>stm</v>
      </c>
      <c r="H41" t="str">
        <f t="shared" si="1"/>
        <v>30-35</v>
      </c>
      <c r="I41" t="s">
        <v>41</v>
      </c>
    </row>
    <row r="42" spans="1:9" x14ac:dyDescent="0.35">
      <c r="A42" t="s">
        <v>15</v>
      </c>
      <c r="B42">
        <v>23</v>
      </c>
      <c r="C42" t="s">
        <v>7</v>
      </c>
      <c r="D42">
        <v>18</v>
      </c>
      <c r="E42" t="s">
        <v>28</v>
      </c>
      <c r="F42">
        <v>0.10810810799999999</v>
      </c>
      <c r="G42" t="str">
        <f t="shared" si="0"/>
        <v>stm</v>
      </c>
      <c r="H42" t="str">
        <f t="shared" si="1"/>
        <v>30-35</v>
      </c>
      <c r="I42" t="s">
        <v>41</v>
      </c>
    </row>
    <row r="43" spans="1:9" x14ac:dyDescent="0.35">
      <c r="A43" t="s">
        <v>16</v>
      </c>
      <c r="B43">
        <v>19</v>
      </c>
      <c r="C43" t="s">
        <v>7</v>
      </c>
      <c r="D43">
        <v>9.6999999999999993</v>
      </c>
      <c r="E43" t="s">
        <v>28</v>
      </c>
      <c r="F43">
        <v>7.6271186000000005E-2</v>
      </c>
      <c r="G43" t="str">
        <f t="shared" si="0"/>
        <v>stm</v>
      </c>
      <c r="H43" t="str">
        <f t="shared" si="1"/>
        <v>30-35</v>
      </c>
      <c r="I43" t="s">
        <v>41</v>
      </c>
    </row>
    <row r="44" spans="1:9" x14ac:dyDescent="0.35">
      <c r="A44" t="s">
        <v>17</v>
      </c>
      <c r="B44">
        <v>18</v>
      </c>
      <c r="C44" t="s">
        <v>7</v>
      </c>
      <c r="D44">
        <v>12</v>
      </c>
      <c r="E44" t="s">
        <v>28</v>
      </c>
      <c r="F44">
        <v>9.3220338999999999E-2</v>
      </c>
      <c r="G44" t="str">
        <f t="shared" si="0"/>
        <v>stm</v>
      </c>
      <c r="H44" t="str">
        <f t="shared" si="1"/>
        <v>30-35</v>
      </c>
      <c r="I44" t="s">
        <v>41</v>
      </c>
    </row>
    <row r="45" spans="1:9" x14ac:dyDescent="0.35">
      <c r="A45" t="s">
        <v>18</v>
      </c>
      <c r="B45">
        <v>23</v>
      </c>
      <c r="C45" t="s">
        <v>7</v>
      </c>
      <c r="D45">
        <v>9.1</v>
      </c>
      <c r="E45" t="s">
        <v>28</v>
      </c>
      <c r="F45">
        <v>9.2307691999999997E-2</v>
      </c>
      <c r="G45" t="str">
        <f t="shared" si="0"/>
        <v>stm</v>
      </c>
      <c r="H45" t="str">
        <f t="shared" si="1"/>
        <v>30-35</v>
      </c>
      <c r="I45" t="s">
        <v>41</v>
      </c>
    </row>
    <row r="46" spans="1:9" x14ac:dyDescent="0.35">
      <c r="A46" t="s">
        <v>19</v>
      </c>
      <c r="B46">
        <v>25</v>
      </c>
      <c r="C46" t="s">
        <v>7</v>
      </c>
      <c r="D46">
        <v>26</v>
      </c>
      <c r="E46" t="s">
        <v>28</v>
      </c>
      <c r="F46">
        <v>0.125</v>
      </c>
      <c r="G46" t="str">
        <f t="shared" si="0"/>
        <v>stm</v>
      </c>
      <c r="H46" t="str">
        <f t="shared" si="1"/>
        <v>30-35</v>
      </c>
      <c r="I46" t="s">
        <v>41</v>
      </c>
    </row>
    <row r="47" spans="1:9" x14ac:dyDescent="0.35">
      <c r="A47" t="s">
        <v>20</v>
      </c>
      <c r="B47">
        <v>19</v>
      </c>
      <c r="C47" t="s">
        <v>7</v>
      </c>
      <c r="D47">
        <v>9.3000000000000007</v>
      </c>
      <c r="E47" t="s">
        <v>28</v>
      </c>
      <c r="F47">
        <v>7.3394495000000004E-2</v>
      </c>
      <c r="G47" t="str">
        <f t="shared" si="0"/>
        <v>stm</v>
      </c>
      <c r="H47" t="str">
        <f t="shared" si="1"/>
        <v>30-35</v>
      </c>
      <c r="I47" t="s">
        <v>41</v>
      </c>
    </row>
    <row r="48" spans="1:9" x14ac:dyDescent="0.35">
      <c r="A48" t="s">
        <v>21</v>
      </c>
      <c r="B48">
        <v>19</v>
      </c>
      <c r="C48" t="s">
        <v>7</v>
      </c>
      <c r="D48">
        <v>23</v>
      </c>
      <c r="E48" t="s">
        <v>28</v>
      </c>
      <c r="F48">
        <v>0.11864406800000001</v>
      </c>
      <c r="G48" t="str">
        <f t="shared" si="0"/>
        <v>stm</v>
      </c>
      <c r="H48" t="str">
        <f t="shared" si="1"/>
        <v>30-35</v>
      </c>
      <c r="I48" t="s">
        <v>41</v>
      </c>
    </row>
    <row r="49" spans="1:9" x14ac:dyDescent="0.35">
      <c r="A49" t="s">
        <v>22</v>
      </c>
      <c r="B49">
        <v>20</v>
      </c>
      <c r="C49" t="s">
        <v>7</v>
      </c>
      <c r="D49">
        <v>11</v>
      </c>
      <c r="E49" t="s">
        <v>28</v>
      </c>
      <c r="F49">
        <v>6.1538462000000002E-2</v>
      </c>
      <c r="G49" t="str">
        <f t="shared" si="0"/>
        <v>stm</v>
      </c>
      <c r="H49" t="str">
        <f t="shared" si="1"/>
        <v>30-35</v>
      </c>
      <c r="I49" t="s">
        <v>41</v>
      </c>
    </row>
    <row r="50" spans="1:9" x14ac:dyDescent="0.35">
      <c r="A50" t="s">
        <v>23</v>
      </c>
      <c r="B50">
        <v>21</v>
      </c>
      <c r="C50" t="s">
        <v>24</v>
      </c>
      <c r="D50">
        <v>9.1</v>
      </c>
      <c r="E50" t="s">
        <v>28</v>
      </c>
      <c r="F50">
        <v>4.6875E-2</v>
      </c>
      <c r="G50" t="str">
        <f t="shared" si="0"/>
        <v>stm</v>
      </c>
      <c r="H50" t="str">
        <f t="shared" si="1"/>
        <v>30-35</v>
      </c>
      <c r="I50" t="s">
        <v>41</v>
      </c>
    </row>
    <row r="51" spans="1:9" x14ac:dyDescent="0.35">
      <c r="A51" t="s">
        <v>25</v>
      </c>
      <c r="B51">
        <v>22</v>
      </c>
      <c r="C51" t="s">
        <v>7</v>
      </c>
      <c r="D51">
        <v>12</v>
      </c>
      <c r="E51" t="s">
        <v>28</v>
      </c>
      <c r="F51">
        <v>5.9523810000000003E-2</v>
      </c>
      <c r="G51" t="str">
        <f t="shared" si="0"/>
        <v>stm</v>
      </c>
      <c r="H51" t="str">
        <f t="shared" si="1"/>
        <v>30-35</v>
      </c>
      <c r="I51" t="s">
        <v>41</v>
      </c>
    </row>
    <row r="52" spans="1:9" x14ac:dyDescent="0.35">
      <c r="A52" t="s">
        <v>26</v>
      </c>
      <c r="B52">
        <v>19</v>
      </c>
      <c r="C52" t="s">
        <v>7</v>
      </c>
      <c r="D52">
        <v>9.6999999999999993</v>
      </c>
      <c r="E52" t="s">
        <v>28</v>
      </c>
      <c r="F52">
        <v>0.10144927500000001</v>
      </c>
      <c r="G52" t="str">
        <f t="shared" si="0"/>
        <v>stm</v>
      </c>
      <c r="H52" t="str">
        <f t="shared" si="1"/>
        <v>30-35</v>
      </c>
      <c r="I52" t="s">
        <v>41</v>
      </c>
    </row>
    <row r="53" spans="1:9" x14ac:dyDescent="0.35">
      <c r="A53" t="s">
        <v>6</v>
      </c>
      <c r="B53">
        <v>21</v>
      </c>
      <c r="C53" t="s">
        <v>7</v>
      </c>
      <c r="D53">
        <v>6.9</v>
      </c>
      <c r="E53" t="s">
        <v>29</v>
      </c>
      <c r="F53">
        <v>9.6385542000000005E-2</v>
      </c>
      <c r="G53" t="str">
        <f t="shared" si="0"/>
        <v>stm</v>
      </c>
      <c r="H53" t="str">
        <f t="shared" si="1"/>
        <v>42-47</v>
      </c>
      <c r="I53" t="s">
        <v>41</v>
      </c>
    </row>
    <row r="54" spans="1:9" x14ac:dyDescent="0.35">
      <c r="A54" t="s">
        <v>9</v>
      </c>
      <c r="B54">
        <v>21</v>
      </c>
      <c r="C54" t="s">
        <v>7</v>
      </c>
      <c r="D54">
        <v>9.4</v>
      </c>
      <c r="E54" t="s">
        <v>29</v>
      </c>
      <c r="F54">
        <v>0.23076923099999999</v>
      </c>
      <c r="G54" t="str">
        <f t="shared" si="0"/>
        <v>stm</v>
      </c>
      <c r="H54" t="str">
        <f t="shared" si="1"/>
        <v>42-47</v>
      </c>
      <c r="I54" t="s">
        <v>41</v>
      </c>
    </row>
    <row r="55" spans="1:9" x14ac:dyDescent="0.35">
      <c r="A55" t="s">
        <v>10</v>
      </c>
      <c r="B55">
        <v>20</v>
      </c>
      <c r="C55" t="s">
        <v>7</v>
      </c>
      <c r="D55">
        <v>8.8000000000000007</v>
      </c>
      <c r="E55" t="s">
        <v>29</v>
      </c>
      <c r="F55">
        <v>0.16071428600000001</v>
      </c>
      <c r="G55" t="str">
        <f t="shared" si="0"/>
        <v>stm</v>
      </c>
      <c r="H55" t="str">
        <f t="shared" si="1"/>
        <v>42-47</v>
      </c>
      <c r="I55" t="s">
        <v>41</v>
      </c>
    </row>
    <row r="56" spans="1:9" x14ac:dyDescent="0.35">
      <c r="A56" t="s">
        <v>11</v>
      </c>
      <c r="B56">
        <v>23</v>
      </c>
      <c r="C56" t="s">
        <v>7</v>
      </c>
      <c r="D56">
        <v>10</v>
      </c>
      <c r="E56" t="s">
        <v>29</v>
      </c>
      <c r="F56">
        <v>0.133858268</v>
      </c>
      <c r="G56" t="str">
        <f t="shared" si="0"/>
        <v>stm</v>
      </c>
      <c r="H56" t="str">
        <f t="shared" si="1"/>
        <v>42-47</v>
      </c>
      <c r="I56" t="s">
        <v>41</v>
      </c>
    </row>
    <row r="57" spans="1:9" x14ac:dyDescent="0.35">
      <c r="A57" t="s">
        <v>12</v>
      </c>
      <c r="B57">
        <v>21</v>
      </c>
      <c r="C57" t="s">
        <v>7</v>
      </c>
      <c r="D57">
        <v>8.8000000000000007</v>
      </c>
      <c r="E57" t="s">
        <v>29</v>
      </c>
      <c r="F57">
        <v>0.12592592599999999</v>
      </c>
      <c r="G57" t="str">
        <f t="shared" si="0"/>
        <v>stm</v>
      </c>
      <c r="H57" t="str">
        <f t="shared" si="1"/>
        <v>42-47</v>
      </c>
      <c r="I57" t="s">
        <v>41</v>
      </c>
    </row>
    <row r="58" spans="1:9" x14ac:dyDescent="0.35">
      <c r="A58" t="s">
        <v>13</v>
      </c>
      <c r="B58">
        <v>21</v>
      </c>
      <c r="C58" t="s">
        <v>14</v>
      </c>
      <c r="D58">
        <v>6.8</v>
      </c>
      <c r="E58" t="s">
        <v>29</v>
      </c>
      <c r="F58">
        <v>6.8181818000000005E-2</v>
      </c>
      <c r="G58" t="str">
        <f t="shared" si="0"/>
        <v>stm</v>
      </c>
      <c r="H58" t="str">
        <f t="shared" si="1"/>
        <v>42-47</v>
      </c>
      <c r="I58" t="s">
        <v>41</v>
      </c>
    </row>
    <row r="59" spans="1:9" x14ac:dyDescent="0.35">
      <c r="A59" t="s">
        <v>15</v>
      </c>
      <c r="B59">
        <v>23</v>
      </c>
      <c r="C59" t="s">
        <v>7</v>
      </c>
      <c r="D59">
        <v>18</v>
      </c>
      <c r="E59" t="s">
        <v>29</v>
      </c>
      <c r="F59">
        <v>0.18018018</v>
      </c>
      <c r="G59" t="str">
        <f t="shared" si="0"/>
        <v>stm</v>
      </c>
      <c r="H59" t="str">
        <f t="shared" si="1"/>
        <v>42-47</v>
      </c>
      <c r="I59" t="s">
        <v>41</v>
      </c>
    </row>
    <row r="60" spans="1:9" x14ac:dyDescent="0.35">
      <c r="A60" t="s">
        <v>16</v>
      </c>
      <c r="B60">
        <v>19</v>
      </c>
      <c r="C60" t="s">
        <v>7</v>
      </c>
      <c r="D60">
        <v>9.6999999999999993</v>
      </c>
      <c r="E60" t="s">
        <v>29</v>
      </c>
      <c r="F60">
        <v>0.11016949199999999</v>
      </c>
      <c r="G60" t="str">
        <f t="shared" si="0"/>
        <v>stm</v>
      </c>
      <c r="H60" t="str">
        <f t="shared" si="1"/>
        <v>42-47</v>
      </c>
      <c r="I60" t="s">
        <v>41</v>
      </c>
    </row>
    <row r="61" spans="1:9" x14ac:dyDescent="0.35">
      <c r="A61" t="s">
        <v>17</v>
      </c>
      <c r="B61">
        <v>18</v>
      </c>
      <c r="C61" t="s">
        <v>7</v>
      </c>
      <c r="D61">
        <v>12</v>
      </c>
      <c r="E61" t="s">
        <v>29</v>
      </c>
      <c r="F61">
        <v>0.11864406800000001</v>
      </c>
      <c r="G61" t="str">
        <f t="shared" si="0"/>
        <v>stm</v>
      </c>
      <c r="H61" t="str">
        <f t="shared" si="1"/>
        <v>42-47</v>
      </c>
      <c r="I61" t="s">
        <v>41</v>
      </c>
    </row>
    <row r="62" spans="1:9" x14ac:dyDescent="0.35">
      <c r="A62" t="s">
        <v>18</v>
      </c>
      <c r="B62">
        <v>23</v>
      </c>
      <c r="C62" t="s">
        <v>7</v>
      </c>
      <c r="D62">
        <v>9.1</v>
      </c>
      <c r="E62" t="s">
        <v>29</v>
      </c>
      <c r="F62">
        <v>0.13076923100000001</v>
      </c>
      <c r="G62" t="str">
        <f t="shared" si="0"/>
        <v>stm</v>
      </c>
      <c r="H62" t="str">
        <f t="shared" si="1"/>
        <v>42-47</v>
      </c>
      <c r="I62" t="s">
        <v>41</v>
      </c>
    </row>
    <row r="63" spans="1:9" x14ac:dyDescent="0.35">
      <c r="A63" t="s">
        <v>19</v>
      </c>
      <c r="B63">
        <v>25</v>
      </c>
      <c r="C63" t="s">
        <v>7</v>
      </c>
      <c r="D63">
        <v>26</v>
      </c>
      <c r="E63" t="s">
        <v>29</v>
      </c>
      <c r="F63">
        <v>6.25E-2</v>
      </c>
      <c r="G63" t="str">
        <f t="shared" si="0"/>
        <v>stm</v>
      </c>
      <c r="H63" t="str">
        <f t="shared" si="1"/>
        <v>42-47</v>
      </c>
      <c r="I63" t="s">
        <v>41</v>
      </c>
    </row>
    <row r="64" spans="1:9" x14ac:dyDescent="0.35">
      <c r="A64" t="s">
        <v>20</v>
      </c>
      <c r="B64">
        <v>19</v>
      </c>
      <c r="C64" t="s">
        <v>7</v>
      </c>
      <c r="D64">
        <v>9.3000000000000007</v>
      </c>
      <c r="E64" t="s">
        <v>29</v>
      </c>
      <c r="F64">
        <v>0.14678899100000001</v>
      </c>
      <c r="G64" t="str">
        <f t="shared" si="0"/>
        <v>stm</v>
      </c>
      <c r="H64" t="str">
        <f t="shared" si="1"/>
        <v>42-47</v>
      </c>
      <c r="I64" t="s">
        <v>41</v>
      </c>
    </row>
    <row r="65" spans="1:9" x14ac:dyDescent="0.35">
      <c r="A65" t="s">
        <v>21</v>
      </c>
      <c r="B65">
        <v>19</v>
      </c>
      <c r="C65" t="s">
        <v>7</v>
      </c>
      <c r="D65">
        <v>23</v>
      </c>
      <c r="E65" t="s">
        <v>29</v>
      </c>
      <c r="F65">
        <v>0.20338983099999999</v>
      </c>
      <c r="G65" t="str">
        <f t="shared" si="0"/>
        <v>stm</v>
      </c>
      <c r="H65" t="str">
        <f t="shared" si="1"/>
        <v>42-47</v>
      </c>
      <c r="I65" t="s">
        <v>41</v>
      </c>
    </row>
    <row r="66" spans="1:9" x14ac:dyDescent="0.35">
      <c r="A66" t="s">
        <v>22</v>
      </c>
      <c r="B66">
        <v>20</v>
      </c>
      <c r="C66" t="s">
        <v>7</v>
      </c>
      <c r="D66">
        <v>11</v>
      </c>
      <c r="E66" t="s">
        <v>29</v>
      </c>
      <c r="F66">
        <v>0.115384615</v>
      </c>
      <c r="G66" t="str">
        <f t="shared" si="0"/>
        <v>stm</v>
      </c>
      <c r="H66" t="str">
        <f t="shared" si="1"/>
        <v>42-47</v>
      </c>
      <c r="I66" t="s">
        <v>41</v>
      </c>
    </row>
    <row r="67" spans="1:9" x14ac:dyDescent="0.35">
      <c r="A67" t="s">
        <v>23</v>
      </c>
      <c r="B67">
        <v>21</v>
      </c>
      <c r="C67" t="s">
        <v>24</v>
      </c>
      <c r="D67">
        <v>9.1</v>
      </c>
      <c r="E67" t="s">
        <v>29</v>
      </c>
      <c r="F67">
        <v>7.03125E-2</v>
      </c>
      <c r="G67" t="str">
        <f t="shared" ref="G67:G130" si="2">IF(OR(E67="30-35_per_lVis", E67="42-47_per_lVis",E67="30-35_per_hVis", E67="42-47_per_hVis",E67="30-35_per_no", E67="42-47_per_no"),"perception", "stm")</f>
        <v>stm</v>
      </c>
      <c r="H67" t="str">
        <f t="shared" ref="H67:H130" si="3">IF(OR(E67="30-35_per_lVis", E67="30-35_stm_lVis",E67="30-35_per_hVis", E67="30-35_stm_hVis",E67="30-35_per_no", E67="30-35_stm_no"),"30-35", "42-47")</f>
        <v>42-47</v>
      </c>
      <c r="I67" t="s">
        <v>41</v>
      </c>
    </row>
    <row r="68" spans="1:9" x14ac:dyDescent="0.35">
      <c r="A68" t="s">
        <v>25</v>
      </c>
      <c r="B68">
        <v>22</v>
      </c>
      <c r="C68" t="s">
        <v>7</v>
      </c>
      <c r="D68">
        <v>12</v>
      </c>
      <c r="E68" t="s">
        <v>29</v>
      </c>
      <c r="F68">
        <v>0.11904761899999999</v>
      </c>
      <c r="G68" t="str">
        <f t="shared" si="2"/>
        <v>stm</v>
      </c>
      <c r="H68" t="str">
        <f t="shared" si="3"/>
        <v>42-47</v>
      </c>
      <c r="I68" t="s">
        <v>41</v>
      </c>
    </row>
    <row r="69" spans="1:9" x14ac:dyDescent="0.35">
      <c r="A69" t="s">
        <v>26</v>
      </c>
      <c r="B69">
        <v>19</v>
      </c>
      <c r="C69" t="s">
        <v>7</v>
      </c>
      <c r="D69">
        <v>9.6999999999999993</v>
      </c>
      <c r="E69" t="s">
        <v>29</v>
      </c>
      <c r="F69">
        <v>0.123188406</v>
      </c>
      <c r="G69" t="str">
        <f t="shared" si="2"/>
        <v>stm</v>
      </c>
      <c r="H69" t="str">
        <f t="shared" si="3"/>
        <v>42-47</v>
      </c>
      <c r="I69" t="s">
        <v>41</v>
      </c>
    </row>
    <row r="70" spans="1:9" x14ac:dyDescent="0.35">
      <c r="A70" t="s">
        <v>6</v>
      </c>
      <c r="B70">
        <v>21</v>
      </c>
      <c r="C70" t="s">
        <v>7</v>
      </c>
      <c r="D70">
        <v>6.9</v>
      </c>
      <c r="E70" t="s">
        <v>30</v>
      </c>
      <c r="F70">
        <v>0.104477612</v>
      </c>
      <c r="G70" t="str">
        <f t="shared" si="2"/>
        <v>perception</v>
      </c>
      <c r="H70" t="str">
        <f t="shared" si="3"/>
        <v>30-35</v>
      </c>
      <c r="I70" t="s">
        <v>42</v>
      </c>
    </row>
    <row r="71" spans="1:9" x14ac:dyDescent="0.35">
      <c r="A71" t="s">
        <v>9</v>
      </c>
      <c r="B71">
        <v>21</v>
      </c>
      <c r="C71" t="s">
        <v>7</v>
      </c>
      <c r="D71">
        <v>9.4</v>
      </c>
      <c r="E71" t="s">
        <v>30</v>
      </c>
      <c r="F71">
        <v>7.4626866E-2</v>
      </c>
      <c r="G71" t="str">
        <f t="shared" si="2"/>
        <v>perception</v>
      </c>
      <c r="H71" t="str">
        <f t="shared" si="3"/>
        <v>30-35</v>
      </c>
      <c r="I71" t="s">
        <v>42</v>
      </c>
    </row>
    <row r="72" spans="1:9" x14ac:dyDescent="0.35">
      <c r="A72" t="s">
        <v>10</v>
      </c>
      <c r="B72">
        <v>20</v>
      </c>
      <c r="C72" t="s">
        <v>7</v>
      </c>
      <c r="D72">
        <v>8.8000000000000007</v>
      </c>
      <c r="E72" t="s">
        <v>30</v>
      </c>
      <c r="F72">
        <v>9.5588234999999994E-2</v>
      </c>
      <c r="G72" t="str">
        <f t="shared" si="2"/>
        <v>perception</v>
      </c>
      <c r="H72" t="str">
        <f t="shared" si="3"/>
        <v>30-35</v>
      </c>
      <c r="I72" t="s">
        <v>42</v>
      </c>
    </row>
    <row r="73" spans="1:9" x14ac:dyDescent="0.35">
      <c r="A73" t="s">
        <v>11</v>
      </c>
      <c r="B73">
        <v>23</v>
      </c>
      <c r="C73" t="s">
        <v>7</v>
      </c>
      <c r="D73">
        <v>10</v>
      </c>
      <c r="E73" t="s">
        <v>30</v>
      </c>
      <c r="F73">
        <v>9.5588234999999994E-2</v>
      </c>
      <c r="G73" t="str">
        <f t="shared" si="2"/>
        <v>perception</v>
      </c>
      <c r="H73" t="str">
        <f t="shared" si="3"/>
        <v>30-35</v>
      </c>
      <c r="I73" t="s">
        <v>42</v>
      </c>
    </row>
    <row r="74" spans="1:9" x14ac:dyDescent="0.35">
      <c r="A74" t="s">
        <v>12</v>
      </c>
      <c r="B74">
        <v>21</v>
      </c>
      <c r="C74" t="s">
        <v>7</v>
      </c>
      <c r="D74">
        <v>8.8000000000000007</v>
      </c>
      <c r="E74" t="s">
        <v>30</v>
      </c>
      <c r="F74">
        <v>6.6666666999999999E-2</v>
      </c>
      <c r="G74" t="str">
        <f t="shared" si="2"/>
        <v>perception</v>
      </c>
      <c r="H74" t="str">
        <f t="shared" si="3"/>
        <v>30-35</v>
      </c>
      <c r="I74" t="s">
        <v>42</v>
      </c>
    </row>
    <row r="75" spans="1:9" x14ac:dyDescent="0.35">
      <c r="A75" t="s">
        <v>13</v>
      </c>
      <c r="B75">
        <v>21</v>
      </c>
      <c r="C75" t="s">
        <v>14</v>
      </c>
      <c r="D75">
        <v>6.8</v>
      </c>
      <c r="E75" t="s">
        <v>30</v>
      </c>
      <c r="F75">
        <v>0.113475177</v>
      </c>
      <c r="G75" t="str">
        <f t="shared" si="2"/>
        <v>perception</v>
      </c>
      <c r="H75" t="str">
        <f t="shared" si="3"/>
        <v>30-35</v>
      </c>
      <c r="I75" t="s">
        <v>42</v>
      </c>
    </row>
    <row r="76" spans="1:9" x14ac:dyDescent="0.35">
      <c r="A76" t="s">
        <v>15</v>
      </c>
      <c r="B76">
        <v>23</v>
      </c>
      <c r="C76" t="s">
        <v>7</v>
      </c>
      <c r="D76">
        <v>18</v>
      </c>
      <c r="E76" t="s">
        <v>30</v>
      </c>
      <c r="F76">
        <v>0.10370370399999999</v>
      </c>
      <c r="G76" t="str">
        <f t="shared" si="2"/>
        <v>perception</v>
      </c>
      <c r="H76" t="str">
        <f t="shared" si="3"/>
        <v>30-35</v>
      </c>
      <c r="I76" t="s">
        <v>42</v>
      </c>
    </row>
    <row r="77" spans="1:9" x14ac:dyDescent="0.35">
      <c r="A77" t="s">
        <v>16</v>
      </c>
      <c r="B77">
        <v>19</v>
      </c>
      <c r="C77" t="s">
        <v>7</v>
      </c>
      <c r="D77">
        <v>9.6999999999999993</v>
      </c>
      <c r="E77" t="s">
        <v>30</v>
      </c>
      <c r="F77">
        <v>4.4776119000000003E-2</v>
      </c>
      <c r="G77" t="str">
        <f t="shared" si="2"/>
        <v>perception</v>
      </c>
      <c r="H77" t="str">
        <f t="shared" si="3"/>
        <v>30-35</v>
      </c>
      <c r="I77" t="s">
        <v>42</v>
      </c>
    </row>
    <row r="78" spans="1:9" x14ac:dyDescent="0.35">
      <c r="A78" t="s">
        <v>17</v>
      </c>
      <c r="B78">
        <v>18</v>
      </c>
      <c r="C78" t="s">
        <v>7</v>
      </c>
      <c r="D78">
        <v>12</v>
      </c>
      <c r="E78" t="s">
        <v>30</v>
      </c>
      <c r="F78">
        <v>9.8484848E-2</v>
      </c>
      <c r="G78" t="str">
        <f t="shared" si="2"/>
        <v>perception</v>
      </c>
      <c r="H78" t="str">
        <f t="shared" si="3"/>
        <v>30-35</v>
      </c>
      <c r="I78" t="s">
        <v>42</v>
      </c>
    </row>
    <row r="79" spans="1:9" x14ac:dyDescent="0.35">
      <c r="A79" t="s">
        <v>18</v>
      </c>
      <c r="B79">
        <v>23</v>
      </c>
      <c r="C79" t="s">
        <v>7</v>
      </c>
      <c r="D79">
        <v>9.1</v>
      </c>
      <c r="E79" t="s">
        <v>30</v>
      </c>
      <c r="F79">
        <v>5.8823528999999999E-2</v>
      </c>
      <c r="G79" t="str">
        <f t="shared" si="2"/>
        <v>perception</v>
      </c>
      <c r="H79" t="str">
        <f t="shared" si="3"/>
        <v>30-35</v>
      </c>
      <c r="I79" t="s">
        <v>42</v>
      </c>
    </row>
    <row r="80" spans="1:9" x14ac:dyDescent="0.35">
      <c r="A80" t="s">
        <v>19</v>
      </c>
      <c r="B80">
        <v>25</v>
      </c>
      <c r="C80" t="s">
        <v>7</v>
      </c>
      <c r="D80">
        <v>26</v>
      </c>
      <c r="E80" t="s">
        <v>30</v>
      </c>
      <c r="F80">
        <v>8.6956521999999994E-2</v>
      </c>
      <c r="G80" t="str">
        <f t="shared" si="2"/>
        <v>perception</v>
      </c>
      <c r="H80" t="str">
        <f t="shared" si="3"/>
        <v>30-35</v>
      </c>
      <c r="I80" t="s">
        <v>42</v>
      </c>
    </row>
    <row r="81" spans="1:9" x14ac:dyDescent="0.35">
      <c r="A81" t="s">
        <v>20</v>
      </c>
      <c r="B81">
        <v>19</v>
      </c>
      <c r="C81" t="s">
        <v>7</v>
      </c>
      <c r="D81">
        <v>9.3000000000000007</v>
      </c>
      <c r="E81" t="s">
        <v>30</v>
      </c>
      <c r="F81">
        <v>7.1999999999999995E-2</v>
      </c>
      <c r="G81" t="str">
        <f t="shared" si="2"/>
        <v>perception</v>
      </c>
      <c r="H81" t="str">
        <f t="shared" si="3"/>
        <v>30-35</v>
      </c>
      <c r="I81" t="s">
        <v>42</v>
      </c>
    </row>
    <row r="82" spans="1:9" x14ac:dyDescent="0.35">
      <c r="A82" t="s">
        <v>21</v>
      </c>
      <c r="B82">
        <v>19</v>
      </c>
      <c r="C82" t="s">
        <v>7</v>
      </c>
      <c r="D82">
        <v>23</v>
      </c>
      <c r="E82" t="s">
        <v>30</v>
      </c>
      <c r="F82">
        <v>0.1171875</v>
      </c>
      <c r="G82" t="str">
        <f t="shared" si="2"/>
        <v>perception</v>
      </c>
      <c r="H82" t="str">
        <f t="shared" si="3"/>
        <v>30-35</v>
      </c>
      <c r="I82" t="s">
        <v>42</v>
      </c>
    </row>
    <row r="83" spans="1:9" x14ac:dyDescent="0.35">
      <c r="A83" t="s">
        <v>22</v>
      </c>
      <c r="B83">
        <v>20</v>
      </c>
      <c r="C83" t="s">
        <v>7</v>
      </c>
      <c r="D83">
        <v>11</v>
      </c>
      <c r="E83" t="s">
        <v>30</v>
      </c>
      <c r="F83">
        <v>6.1068702000000002E-2</v>
      </c>
      <c r="G83" t="str">
        <f t="shared" si="2"/>
        <v>perception</v>
      </c>
      <c r="H83" t="str">
        <f t="shared" si="3"/>
        <v>30-35</v>
      </c>
      <c r="I83" t="s">
        <v>42</v>
      </c>
    </row>
    <row r="84" spans="1:9" x14ac:dyDescent="0.35">
      <c r="A84" t="s">
        <v>23</v>
      </c>
      <c r="B84">
        <v>21</v>
      </c>
      <c r="C84" t="s">
        <v>24</v>
      </c>
      <c r="D84">
        <v>9.1</v>
      </c>
      <c r="E84" t="s">
        <v>30</v>
      </c>
      <c r="F84">
        <v>4.4444444E-2</v>
      </c>
      <c r="G84" t="str">
        <f t="shared" si="2"/>
        <v>perception</v>
      </c>
      <c r="H84" t="str">
        <f t="shared" si="3"/>
        <v>30-35</v>
      </c>
      <c r="I84" t="s">
        <v>42</v>
      </c>
    </row>
    <row r="85" spans="1:9" x14ac:dyDescent="0.35">
      <c r="A85" t="s">
        <v>25</v>
      </c>
      <c r="B85">
        <v>22</v>
      </c>
      <c r="C85" t="s">
        <v>7</v>
      </c>
      <c r="D85">
        <v>12</v>
      </c>
      <c r="E85" t="s">
        <v>30</v>
      </c>
      <c r="F85">
        <v>0.14728682200000001</v>
      </c>
      <c r="G85" t="str">
        <f t="shared" si="2"/>
        <v>perception</v>
      </c>
      <c r="H85" t="str">
        <f t="shared" si="3"/>
        <v>30-35</v>
      </c>
      <c r="I85" t="s">
        <v>42</v>
      </c>
    </row>
    <row r="86" spans="1:9" x14ac:dyDescent="0.35">
      <c r="A86" t="s">
        <v>26</v>
      </c>
      <c r="B86">
        <v>19</v>
      </c>
      <c r="C86" t="s">
        <v>7</v>
      </c>
      <c r="D86">
        <v>9.6999999999999993</v>
      </c>
      <c r="E86" t="s">
        <v>30</v>
      </c>
      <c r="F86">
        <v>8.1481480999999994E-2</v>
      </c>
      <c r="G86" t="str">
        <f t="shared" si="2"/>
        <v>perception</v>
      </c>
      <c r="H86" t="str">
        <f t="shared" si="3"/>
        <v>30-35</v>
      </c>
      <c r="I86" t="s">
        <v>42</v>
      </c>
    </row>
    <row r="87" spans="1:9" x14ac:dyDescent="0.35">
      <c r="A87" t="s">
        <v>6</v>
      </c>
      <c r="B87">
        <v>21</v>
      </c>
      <c r="C87" t="s">
        <v>7</v>
      </c>
      <c r="D87">
        <v>6.9</v>
      </c>
      <c r="E87" t="s">
        <v>31</v>
      </c>
      <c r="F87">
        <v>8.2089551999999996E-2</v>
      </c>
      <c r="G87" t="str">
        <f t="shared" si="2"/>
        <v>perception</v>
      </c>
      <c r="H87" t="str">
        <f t="shared" si="3"/>
        <v>42-47</v>
      </c>
      <c r="I87" t="s">
        <v>42</v>
      </c>
    </row>
    <row r="88" spans="1:9" x14ac:dyDescent="0.35">
      <c r="A88" t="s">
        <v>9</v>
      </c>
      <c r="B88">
        <v>21</v>
      </c>
      <c r="C88" t="s">
        <v>7</v>
      </c>
      <c r="D88">
        <v>9.4</v>
      </c>
      <c r="E88" t="s">
        <v>31</v>
      </c>
      <c r="F88">
        <v>0.246268657</v>
      </c>
      <c r="G88" t="str">
        <f t="shared" si="2"/>
        <v>perception</v>
      </c>
      <c r="H88" t="str">
        <f t="shared" si="3"/>
        <v>42-47</v>
      </c>
      <c r="I88" t="s">
        <v>42</v>
      </c>
    </row>
    <row r="89" spans="1:9" x14ac:dyDescent="0.35">
      <c r="A89" t="s">
        <v>10</v>
      </c>
      <c r="B89">
        <v>20</v>
      </c>
      <c r="C89" t="s">
        <v>7</v>
      </c>
      <c r="D89">
        <v>8.8000000000000007</v>
      </c>
      <c r="E89" t="s">
        <v>31</v>
      </c>
      <c r="F89">
        <v>0.139705882</v>
      </c>
      <c r="G89" t="str">
        <f t="shared" si="2"/>
        <v>perception</v>
      </c>
      <c r="H89" t="str">
        <f t="shared" si="3"/>
        <v>42-47</v>
      </c>
      <c r="I89" t="s">
        <v>42</v>
      </c>
    </row>
    <row r="90" spans="1:9" x14ac:dyDescent="0.35">
      <c r="A90" t="s">
        <v>11</v>
      </c>
      <c r="B90">
        <v>23</v>
      </c>
      <c r="C90" t="s">
        <v>7</v>
      </c>
      <c r="D90">
        <v>10</v>
      </c>
      <c r="E90" t="s">
        <v>31</v>
      </c>
      <c r="F90">
        <v>0.125</v>
      </c>
      <c r="G90" t="str">
        <f t="shared" si="2"/>
        <v>perception</v>
      </c>
      <c r="H90" t="str">
        <f t="shared" si="3"/>
        <v>42-47</v>
      </c>
      <c r="I90" t="s">
        <v>42</v>
      </c>
    </row>
    <row r="91" spans="1:9" x14ac:dyDescent="0.35">
      <c r="A91" t="s">
        <v>12</v>
      </c>
      <c r="B91">
        <v>21</v>
      </c>
      <c r="C91" t="s">
        <v>7</v>
      </c>
      <c r="D91">
        <v>8.8000000000000007</v>
      </c>
      <c r="E91" t="s">
        <v>31</v>
      </c>
      <c r="F91">
        <v>8.1481480999999994E-2</v>
      </c>
      <c r="G91" t="str">
        <f t="shared" si="2"/>
        <v>perception</v>
      </c>
      <c r="H91" t="str">
        <f t="shared" si="3"/>
        <v>42-47</v>
      </c>
      <c r="I91" t="s">
        <v>42</v>
      </c>
    </row>
    <row r="92" spans="1:9" x14ac:dyDescent="0.35">
      <c r="A92" t="s">
        <v>13</v>
      </c>
      <c r="B92">
        <v>21</v>
      </c>
      <c r="C92" t="s">
        <v>14</v>
      </c>
      <c r="D92">
        <v>6.8</v>
      </c>
      <c r="E92" t="s">
        <v>31</v>
      </c>
      <c r="F92">
        <v>4.2553190999999997E-2</v>
      </c>
      <c r="G92" t="str">
        <f t="shared" si="2"/>
        <v>perception</v>
      </c>
      <c r="H92" t="str">
        <f t="shared" si="3"/>
        <v>42-47</v>
      </c>
      <c r="I92" t="s">
        <v>42</v>
      </c>
    </row>
    <row r="93" spans="1:9" x14ac:dyDescent="0.35">
      <c r="A93" t="s">
        <v>15</v>
      </c>
      <c r="B93">
        <v>23</v>
      </c>
      <c r="C93" t="s">
        <v>7</v>
      </c>
      <c r="D93">
        <v>18</v>
      </c>
      <c r="E93" t="s">
        <v>31</v>
      </c>
      <c r="F93">
        <v>5.9259259000000002E-2</v>
      </c>
      <c r="G93" t="str">
        <f t="shared" si="2"/>
        <v>perception</v>
      </c>
      <c r="H93" t="str">
        <f t="shared" si="3"/>
        <v>42-47</v>
      </c>
      <c r="I93" t="s">
        <v>42</v>
      </c>
    </row>
    <row r="94" spans="1:9" x14ac:dyDescent="0.35">
      <c r="A94" t="s">
        <v>16</v>
      </c>
      <c r="B94">
        <v>19</v>
      </c>
      <c r="C94" t="s">
        <v>7</v>
      </c>
      <c r="D94">
        <v>9.6999999999999993</v>
      </c>
      <c r="E94" t="s">
        <v>31</v>
      </c>
      <c r="F94">
        <v>0.119402985</v>
      </c>
      <c r="G94" t="str">
        <f t="shared" si="2"/>
        <v>perception</v>
      </c>
      <c r="H94" t="str">
        <f t="shared" si="3"/>
        <v>42-47</v>
      </c>
      <c r="I94" t="s">
        <v>42</v>
      </c>
    </row>
    <row r="95" spans="1:9" x14ac:dyDescent="0.35">
      <c r="A95" t="s">
        <v>17</v>
      </c>
      <c r="B95">
        <v>18</v>
      </c>
      <c r="C95" t="s">
        <v>7</v>
      </c>
      <c r="D95">
        <v>12</v>
      </c>
      <c r="E95" t="s">
        <v>31</v>
      </c>
      <c r="F95">
        <v>9.8484848E-2</v>
      </c>
      <c r="G95" t="str">
        <f t="shared" si="2"/>
        <v>perception</v>
      </c>
      <c r="H95" t="str">
        <f t="shared" si="3"/>
        <v>42-47</v>
      </c>
      <c r="I95" t="s">
        <v>42</v>
      </c>
    </row>
    <row r="96" spans="1:9" x14ac:dyDescent="0.35">
      <c r="A96" t="s">
        <v>18</v>
      </c>
      <c r="B96">
        <v>23</v>
      </c>
      <c r="C96" t="s">
        <v>7</v>
      </c>
      <c r="D96">
        <v>9.1</v>
      </c>
      <c r="E96" t="s">
        <v>31</v>
      </c>
      <c r="F96">
        <v>0.227941176</v>
      </c>
      <c r="G96" t="str">
        <f t="shared" si="2"/>
        <v>perception</v>
      </c>
      <c r="H96" t="str">
        <f t="shared" si="3"/>
        <v>42-47</v>
      </c>
      <c r="I96" t="s">
        <v>42</v>
      </c>
    </row>
    <row r="97" spans="1:9" x14ac:dyDescent="0.35">
      <c r="A97" t="s">
        <v>19</v>
      </c>
      <c r="B97">
        <v>25</v>
      </c>
      <c r="C97" t="s">
        <v>7</v>
      </c>
      <c r="D97">
        <v>26</v>
      </c>
      <c r="E97" t="s">
        <v>31</v>
      </c>
      <c r="F97">
        <v>0.19565217400000001</v>
      </c>
      <c r="G97" t="str">
        <f t="shared" si="2"/>
        <v>perception</v>
      </c>
      <c r="H97" t="str">
        <f t="shared" si="3"/>
        <v>42-47</v>
      </c>
      <c r="I97" t="s">
        <v>42</v>
      </c>
    </row>
    <row r="98" spans="1:9" x14ac:dyDescent="0.35">
      <c r="A98" t="s">
        <v>20</v>
      </c>
      <c r="B98">
        <v>19</v>
      </c>
      <c r="C98" t="s">
        <v>7</v>
      </c>
      <c r="D98">
        <v>9.3000000000000007</v>
      </c>
      <c r="E98" t="s">
        <v>31</v>
      </c>
      <c r="F98">
        <v>0.13600000000000001</v>
      </c>
      <c r="G98" t="str">
        <f t="shared" si="2"/>
        <v>perception</v>
      </c>
      <c r="H98" t="str">
        <f t="shared" si="3"/>
        <v>42-47</v>
      </c>
      <c r="I98" t="s">
        <v>42</v>
      </c>
    </row>
    <row r="99" spans="1:9" x14ac:dyDescent="0.35">
      <c r="A99" t="s">
        <v>21</v>
      </c>
      <c r="B99">
        <v>19</v>
      </c>
      <c r="C99" t="s">
        <v>7</v>
      </c>
      <c r="D99">
        <v>23</v>
      </c>
      <c r="E99" t="s">
        <v>31</v>
      </c>
      <c r="F99">
        <v>0.1640625</v>
      </c>
      <c r="G99" t="str">
        <f t="shared" si="2"/>
        <v>perception</v>
      </c>
      <c r="H99" t="str">
        <f t="shared" si="3"/>
        <v>42-47</v>
      </c>
      <c r="I99" t="s">
        <v>42</v>
      </c>
    </row>
    <row r="100" spans="1:9" x14ac:dyDescent="0.35">
      <c r="A100" t="s">
        <v>22</v>
      </c>
      <c r="B100">
        <v>20</v>
      </c>
      <c r="C100" t="s">
        <v>7</v>
      </c>
      <c r="D100">
        <v>11</v>
      </c>
      <c r="E100" t="s">
        <v>31</v>
      </c>
      <c r="F100">
        <v>6.1068702000000002E-2</v>
      </c>
      <c r="G100" t="str">
        <f t="shared" si="2"/>
        <v>perception</v>
      </c>
      <c r="H100" t="str">
        <f t="shared" si="3"/>
        <v>42-47</v>
      </c>
      <c r="I100" t="s">
        <v>42</v>
      </c>
    </row>
    <row r="101" spans="1:9" x14ac:dyDescent="0.35">
      <c r="A101" t="s">
        <v>23</v>
      </c>
      <c r="B101">
        <v>21</v>
      </c>
      <c r="C101" t="s">
        <v>24</v>
      </c>
      <c r="D101">
        <v>9.1</v>
      </c>
      <c r="E101" t="s">
        <v>31</v>
      </c>
      <c r="F101">
        <v>3.7037037000000002E-2</v>
      </c>
      <c r="G101" t="str">
        <f t="shared" si="2"/>
        <v>perception</v>
      </c>
      <c r="H101" t="str">
        <f t="shared" si="3"/>
        <v>42-47</v>
      </c>
      <c r="I101" t="s">
        <v>42</v>
      </c>
    </row>
    <row r="102" spans="1:9" x14ac:dyDescent="0.35">
      <c r="A102" t="s">
        <v>25</v>
      </c>
      <c r="B102">
        <v>22</v>
      </c>
      <c r="C102" t="s">
        <v>7</v>
      </c>
      <c r="D102">
        <v>12</v>
      </c>
      <c r="E102" t="s">
        <v>31</v>
      </c>
      <c r="F102">
        <v>9.3023255999999999E-2</v>
      </c>
      <c r="G102" t="str">
        <f t="shared" si="2"/>
        <v>perception</v>
      </c>
      <c r="H102" t="str">
        <f t="shared" si="3"/>
        <v>42-47</v>
      </c>
      <c r="I102" t="s">
        <v>42</v>
      </c>
    </row>
    <row r="103" spans="1:9" x14ac:dyDescent="0.35">
      <c r="A103" t="s">
        <v>26</v>
      </c>
      <c r="B103">
        <v>19</v>
      </c>
      <c r="C103" t="s">
        <v>7</v>
      </c>
      <c r="D103">
        <v>9.6999999999999993</v>
      </c>
      <c r="E103" t="s">
        <v>31</v>
      </c>
      <c r="F103">
        <v>0.17037036999999999</v>
      </c>
      <c r="G103" t="str">
        <f t="shared" si="2"/>
        <v>perception</v>
      </c>
      <c r="H103" t="str">
        <f t="shared" si="3"/>
        <v>42-47</v>
      </c>
      <c r="I103" t="s">
        <v>42</v>
      </c>
    </row>
    <row r="104" spans="1:9" x14ac:dyDescent="0.35">
      <c r="A104" t="s">
        <v>6</v>
      </c>
      <c r="B104">
        <v>21</v>
      </c>
      <c r="C104" t="s">
        <v>7</v>
      </c>
      <c r="D104">
        <v>6.9</v>
      </c>
      <c r="E104" t="s">
        <v>32</v>
      </c>
      <c r="F104">
        <v>0.14814814800000001</v>
      </c>
      <c r="G104" t="str">
        <f t="shared" si="2"/>
        <v>stm</v>
      </c>
      <c r="H104" t="str">
        <f t="shared" si="3"/>
        <v>30-35</v>
      </c>
      <c r="I104" t="s">
        <v>42</v>
      </c>
    </row>
    <row r="105" spans="1:9" x14ac:dyDescent="0.35">
      <c r="A105" t="s">
        <v>9</v>
      </c>
      <c r="B105">
        <v>21</v>
      </c>
      <c r="C105" t="s">
        <v>7</v>
      </c>
      <c r="D105">
        <v>9.4</v>
      </c>
      <c r="E105" t="s">
        <v>32</v>
      </c>
      <c r="F105">
        <v>9.8484848E-2</v>
      </c>
      <c r="G105" t="str">
        <f t="shared" si="2"/>
        <v>stm</v>
      </c>
      <c r="H105" t="str">
        <f t="shared" si="3"/>
        <v>30-35</v>
      </c>
      <c r="I105" t="s">
        <v>42</v>
      </c>
    </row>
    <row r="106" spans="1:9" x14ac:dyDescent="0.35">
      <c r="A106" t="s">
        <v>10</v>
      </c>
      <c r="B106">
        <v>20</v>
      </c>
      <c r="C106" t="s">
        <v>7</v>
      </c>
      <c r="D106">
        <v>8.8000000000000007</v>
      </c>
      <c r="E106" t="s">
        <v>32</v>
      </c>
      <c r="F106">
        <v>0.11627907</v>
      </c>
      <c r="G106" t="str">
        <f t="shared" si="2"/>
        <v>stm</v>
      </c>
      <c r="H106" t="str">
        <f t="shared" si="3"/>
        <v>30-35</v>
      </c>
      <c r="I106" t="s">
        <v>42</v>
      </c>
    </row>
    <row r="107" spans="1:9" x14ac:dyDescent="0.35">
      <c r="A107" t="s">
        <v>11</v>
      </c>
      <c r="B107">
        <v>23</v>
      </c>
      <c r="C107" t="s">
        <v>7</v>
      </c>
      <c r="D107">
        <v>10</v>
      </c>
      <c r="E107" t="s">
        <v>32</v>
      </c>
      <c r="F107">
        <v>8.2706767E-2</v>
      </c>
      <c r="G107" t="str">
        <f t="shared" si="2"/>
        <v>stm</v>
      </c>
      <c r="H107" t="str">
        <f t="shared" si="3"/>
        <v>30-35</v>
      </c>
      <c r="I107" t="s">
        <v>42</v>
      </c>
    </row>
    <row r="108" spans="1:9" x14ac:dyDescent="0.35">
      <c r="A108" t="s">
        <v>12</v>
      </c>
      <c r="B108">
        <v>21</v>
      </c>
      <c r="C108" t="s">
        <v>7</v>
      </c>
      <c r="D108">
        <v>8.8000000000000007</v>
      </c>
      <c r="E108" t="s">
        <v>32</v>
      </c>
      <c r="F108">
        <v>0.11194029899999999</v>
      </c>
      <c r="G108" t="str">
        <f t="shared" si="2"/>
        <v>stm</v>
      </c>
      <c r="H108" t="str">
        <f t="shared" si="3"/>
        <v>30-35</v>
      </c>
      <c r="I108" t="s">
        <v>42</v>
      </c>
    </row>
    <row r="109" spans="1:9" x14ac:dyDescent="0.35">
      <c r="A109" t="s">
        <v>13</v>
      </c>
      <c r="B109">
        <v>21</v>
      </c>
      <c r="C109" t="s">
        <v>14</v>
      </c>
      <c r="D109">
        <v>6.8</v>
      </c>
      <c r="E109" t="s">
        <v>32</v>
      </c>
      <c r="F109">
        <v>7.3529412000000002E-2</v>
      </c>
      <c r="G109" t="str">
        <f t="shared" si="2"/>
        <v>stm</v>
      </c>
      <c r="H109" t="str">
        <f t="shared" si="3"/>
        <v>30-35</v>
      </c>
      <c r="I109" t="s">
        <v>42</v>
      </c>
    </row>
    <row r="110" spans="1:9" x14ac:dyDescent="0.35">
      <c r="A110" t="s">
        <v>15</v>
      </c>
      <c r="B110">
        <v>23</v>
      </c>
      <c r="C110" t="s">
        <v>7</v>
      </c>
      <c r="D110">
        <v>18</v>
      </c>
      <c r="E110" t="s">
        <v>32</v>
      </c>
      <c r="F110">
        <v>8.9552239000000006E-2</v>
      </c>
      <c r="G110" t="str">
        <f t="shared" si="2"/>
        <v>stm</v>
      </c>
      <c r="H110" t="str">
        <f t="shared" si="3"/>
        <v>30-35</v>
      </c>
      <c r="I110" t="s">
        <v>42</v>
      </c>
    </row>
    <row r="111" spans="1:9" x14ac:dyDescent="0.35">
      <c r="A111" t="s">
        <v>16</v>
      </c>
      <c r="B111">
        <v>19</v>
      </c>
      <c r="C111" t="s">
        <v>7</v>
      </c>
      <c r="D111">
        <v>9.6999999999999993</v>
      </c>
      <c r="E111" t="s">
        <v>32</v>
      </c>
      <c r="F111">
        <v>0.104477612</v>
      </c>
      <c r="G111" t="str">
        <f t="shared" si="2"/>
        <v>stm</v>
      </c>
      <c r="H111" t="str">
        <f t="shared" si="3"/>
        <v>30-35</v>
      </c>
      <c r="I111" t="s">
        <v>42</v>
      </c>
    </row>
    <row r="112" spans="1:9" x14ac:dyDescent="0.35">
      <c r="A112" t="s">
        <v>17</v>
      </c>
      <c r="B112">
        <v>18</v>
      </c>
      <c r="C112" t="s">
        <v>7</v>
      </c>
      <c r="D112">
        <v>12</v>
      </c>
      <c r="E112" t="s">
        <v>32</v>
      </c>
      <c r="F112">
        <v>8.1967212999999997E-2</v>
      </c>
      <c r="G112" t="str">
        <f t="shared" si="2"/>
        <v>stm</v>
      </c>
      <c r="H112" t="str">
        <f t="shared" si="3"/>
        <v>30-35</v>
      </c>
      <c r="I112" t="s">
        <v>42</v>
      </c>
    </row>
    <row r="113" spans="1:9" x14ac:dyDescent="0.35">
      <c r="A113" t="s">
        <v>18</v>
      </c>
      <c r="B113">
        <v>23</v>
      </c>
      <c r="C113" t="s">
        <v>7</v>
      </c>
      <c r="D113">
        <v>9.1</v>
      </c>
      <c r="E113" t="s">
        <v>32</v>
      </c>
      <c r="F113">
        <v>6.7669172999999999E-2</v>
      </c>
      <c r="G113" t="str">
        <f t="shared" si="2"/>
        <v>stm</v>
      </c>
      <c r="H113" t="str">
        <f t="shared" si="3"/>
        <v>30-35</v>
      </c>
      <c r="I113" t="s">
        <v>42</v>
      </c>
    </row>
    <row r="114" spans="1:9" x14ac:dyDescent="0.35">
      <c r="A114" t="s">
        <v>19</v>
      </c>
      <c r="B114">
        <v>25</v>
      </c>
      <c r="C114" t="s">
        <v>7</v>
      </c>
      <c r="D114">
        <v>26</v>
      </c>
      <c r="E114" t="s">
        <v>32</v>
      </c>
      <c r="F114">
        <v>6.6666666999999999E-2</v>
      </c>
      <c r="G114" t="str">
        <f t="shared" si="2"/>
        <v>stm</v>
      </c>
      <c r="H114" t="str">
        <f t="shared" si="3"/>
        <v>30-35</v>
      </c>
      <c r="I114" t="s">
        <v>42</v>
      </c>
    </row>
    <row r="115" spans="1:9" x14ac:dyDescent="0.35">
      <c r="A115" t="s">
        <v>20</v>
      </c>
      <c r="B115">
        <v>19</v>
      </c>
      <c r="C115" t="s">
        <v>7</v>
      </c>
      <c r="D115">
        <v>9.3000000000000007</v>
      </c>
      <c r="E115" t="s">
        <v>32</v>
      </c>
      <c r="F115">
        <v>0.100840336</v>
      </c>
      <c r="G115" t="str">
        <f t="shared" si="2"/>
        <v>stm</v>
      </c>
      <c r="H115" t="str">
        <f t="shared" si="3"/>
        <v>30-35</v>
      </c>
      <c r="I115" t="s">
        <v>42</v>
      </c>
    </row>
    <row r="116" spans="1:9" x14ac:dyDescent="0.35">
      <c r="A116" t="s">
        <v>21</v>
      </c>
      <c r="B116">
        <v>19</v>
      </c>
      <c r="C116" t="s">
        <v>7</v>
      </c>
      <c r="D116">
        <v>23</v>
      </c>
      <c r="E116" t="s">
        <v>32</v>
      </c>
      <c r="F116">
        <v>0.109375</v>
      </c>
      <c r="G116" t="str">
        <f t="shared" si="2"/>
        <v>stm</v>
      </c>
      <c r="H116" t="str">
        <f t="shared" si="3"/>
        <v>30-35</v>
      </c>
      <c r="I116" t="s">
        <v>42</v>
      </c>
    </row>
    <row r="117" spans="1:9" x14ac:dyDescent="0.35">
      <c r="A117" t="s">
        <v>22</v>
      </c>
      <c r="B117">
        <v>20</v>
      </c>
      <c r="C117" t="s">
        <v>7</v>
      </c>
      <c r="D117">
        <v>11</v>
      </c>
      <c r="E117" t="s">
        <v>32</v>
      </c>
      <c r="F117">
        <v>0.105263158</v>
      </c>
      <c r="G117" t="str">
        <f t="shared" si="2"/>
        <v>stm</v>
      </c>
      <c r="H117" t="str">
        <f t="shared" si="3"/>
        <v>30-35</v>
      </c>
      <c r="I117" t="s">
        <v>42</v>
      </c>
    </row>
    <row r="118" spans="1:9" x14ac:dyDescent="0.35">
      <c r="A118" t="s">
        <v>23</v>
      </c>
      <c r="B118">
        <v>21</v>
      </c>
      <c r="C118" t="s">
        <v>24</v>
      </c>
      <c r="D118">
        <v>9.1</v>
      </c>
      <c r="E118" t="s">
        <v>32</v>
      </c>
      <c r="F118">
        <v>9.8484848E-2</v>
      </c>
      <c r="G118" t="str">
        <f t="shared" si="2"/>
        <v>stm</v>
      </c>
      <c r="H118" t="str">
        <f t="shared" si="3"/>
        <v>30-35</v>
      </c>
      <c r="I118" t="s">
        <v>42</v>
      </c>
    </row>
    <row r="119" spans="1:9" x14ac:dyDescent="0.35">
      <c r="A119" t="s">
        <v>25</v>
      </c>
      <c r="B119">
        <v>22</v>
      </c>
      <c r="C119" t="s">
        <v>7</v>
      </c>
      <c r="D119">
        <v>12</v>
      </c>
      <c r="E119" t="s">
        <v>32</v>
      </c>
      <c r="F119">
        <v>0.15625</v>
      </c>
      <c r="G119" t="str">
        <f t="shared" si="2"/>
        <v>stm</v>
      </c>
      <c r="H119" t="str">
        <f t="shared" si="3"/>
        <v>30-35</v>
      </c>
      <c r="I119" t="s">
        <v>42</v>
      </c>
    </row>
    <row r="120" spans="1:9" x14ac:dyDescent="0.35">
      <c r="A120" t="s">
        <v>26</v>
      </c>
      <c r="B120">
        <v>19</v>
      </c>
      <c r="C120" t="s">
        <v>7</v>
      </c>
      <c r="D120">
        <v>9.6999999999999993</v>
      </c>
      <c r="E120" t="s">
        <v>32</v>
      </c>
      <c r="F120">
        <v>0.125</v>
      </c>
      <c r="G120" t="str">
        <f t="shared" si="2"/>
        <v>stm</v>
      </c>
      <c r="H120" t="str">
        <f t="shared" si="3"/>
        <v>30-35</v>
      </c>
      <c r="I120" t="s">
        <v>42</v>
      </c>
    </row>
    <row r="121" spans="1:9" x14ac:dyDescent="0.35">
      <c r="A121" t="s">
        <v>6</v>
      </c>
      <c r="B121">
        <v>21</v>
      </c>
      <c r="C121" t="s">
        <v>7</v>
      </c>
      <c r="D121">
        <v>6.9</v>
      </c>
      <c r="E121" t="s">
        <v>33</v>
      </c>
      <c r="F121">
        <v>8.1481480999999994E-2</v>
      </c>
      <c r="G121" t="str">
        <f t="shared" si="2"/>
        <v>stm</v>
      </c>
      <c r="H121" t="str">
        <f t="shared" si="3"/>
        <v>42-47</v>
      </c>
      <c r="I121" t="s">
        <v>42</v>
      </c>
    </row>
    <row r="122" spans="1:9" x14ac:dyDescent="0.35">
      <c r="A122" t="s">
        <v>9</v>
      </c>
      <c r="B122">
        <v>21</v>
      </c>
      <c r="C122" t="s">
        <v>7</v>
      </c>
      <c r="D122">
        <v>9.4</v>
      </c>
      <c r="E122" t="s">
        <v>33</v>
      </c>
      <c r="F122">
        <v>0.20454545499999999</v>
      </c>
      <c r="G122" t="str">
        <f t="shared" si="2"/>
        <v>stm</v>
      </c>
      <c r="H122" t="str">
        <f t="shared" si="3"/>
        <v>42-47</v>
      </c>
      <c r="I122" t="s">
        <v>42</v>
      </c>
    </row>
    <row r="123" spans="1:9" x14ac:dyDescent="0.35">
      <c r="A123" t="s">
        <v>10</v>
      </c>
      <c r="B123">
        <v>20</v>
      </c>
      <c r="C123" t="s">
        <v>7</v>
      </c>
      <c r="D123">
        <v>8.8000000000000007</v>
      </c>
      <c r="E123" t="s">
        <v>33</v>
      </c>
      <c r="F123">
        <v>0.13178294600000001</v>
      </c>
      <c r="G123" t="str">
        <f t="shared" si="2"/>
        <v>stm</v>
      </c>
      <c r="H123" t="str">
        <f t="shared" si="3"/>
        <v>42-47</v>
      </c>
      <c r="I123" t="s">
        <v>42</v>
      </c>
    </row>
    <row r="124" spans="1:9" x14ac:dyDescent="0.35">
      <c r="A124" t="s">
        <v>11</v>
      </c>
      <c r="B124">
        <v>23</v>
      </c>
      <c r="C124" t="s">
        <v>7</v>
      </c>
      <c r="D124">
        <v>10</v>
      </c>
      <c r="E124" t="s">
        <v>33</v>
      </c>
      <c r="F124">
        <v>0.120300752</v>
      </c>
      <c r="G124" t="str">
        <f t="shared" si="2"/>
        <v>stm</v>
      </c>
      <c r="H124" t="str">
        <f t="shared" si="3"/>
        <v>42-47</v>
      </c>
      <c r="I124" t="s">
        <v>42</v>
      </c>
    </row>
    <row r="125" spans="1:9" x14ac:dyDescent="0.35">
      <c r="A125" t="s">
        <v>12</v>
      </c>
      <c r="B125">
        <v>21</v>
      </c>
      <c r="C125" t="s">
        <v>7</v>
      </c>
      <c r="D125">
        <v>8.8000000000000007</v>
      </c>
      <c r="E125" t="s">
        <v>33</v>
      </c>
      <c r="F125">
        <v>8.9552239000000006E-2</v>
      </c>
      <c r="G125" t="str">
        <f t="shared" si="2"/>
        <v>stm</v>
      </c>
      <c r="H125" t="str">
        <f t="shared" si="3"/>
        <v>42-47</v>
      </c>
      <c r="I125" t="s">
        <v>42</v>
      </c>
    </row>
    <row r="126" spans="1:9" x14ac:dyDescent="0.35">
      <c r="A126" t="s">
        <v>13</v>
      </c>
      <c r="B126">
        <v>21</v>
      </c>
      <c r="C126" t="s">
        <v>14</v>
      </c>
      <c r="D126">
        <v>6.8</v>
      </c>
      <c r="E126" t="s">
        <v>33</v>
      </c>
      <c r="F126">
        <v>5.1470587999999998E-2</v>
      </c>
      <c r="G126" t="str">
        <f t="shared" si="2"/>
        <v>stm</v>
      </c>
      <c r="H126" t="str">
        <f t="shared" si="3"/>
        <v>42-47</v>
      </c>
      <c r="I126" t="s">
        <v>42</v>
      </c>
    </row>
    <row r="127" spans="1:9" x14ac:dyDescent="0.35">
      <c r="A127" t="s">
        <v>15</v>
      </c>
      <c r="B127">
        <v>23</v>
      </c>
      <c r="C127" t="s">
        <v>7</v>
      </c>
      <c r="D127">
        <v>18</v>
      </c>
      <c r="E127" t="s">
        <v>33</v>
      </c>
      <c r="F127">
        <v>5.9701493000000001E-2</v>
      </c>
      <c r="G127" t="str">
        <f t="shared" si="2"/>
        <v>stm</v>
      </c>
      <c r="H127" t="str">
        <f t="shared" si="3"/>
        <v>42-47</v>
      </c>
      <c r="I127" t="s">
        <v>42</v>
      </c>
    </row>
    <row r="128" spans="1:9" x14ac:dyDescent="0.35">
      <c r="A128" t="s">
        <v>16</v>
      </c>
      <c r="B128">
        <v>19</v>
      </c>
      <c r="C128" t="s">
        <v>7</v>
      </c>
      <c r="D128">
        <v>9.6999999999999993</v>
      </c>
      <c r="E128" t="s">
        <v>33</v>
      </c>
      <c r="F128">
        <v>5.9701493000000001E-2</v>
      </c>
      <c r="G128" t="str">
        <f t="shared" si="2"/>
        <v>stm</v>
      </c>
      <c r="H128" t="str">
        <f t="shared" si="3"/>
        <v>42-47</v>
      </c>
      <c r="I128" t="s">
        <v>42</v>
      </c>
    </row>
    <row r="129" spans="1:9" x14ac:dyDescent="0.35">
      <c r="A129" t="s">
        <v>17</v>
      </c>
      <c r="B129">
        <v>18</v>
      </c>
      <c r="C129" t="s">
        <v>7</v>
      </c>
      <c r="D129">
        <v>12</v>
      </c>
      <c r="E129" t="s">
        <v>33</v>
      </c>
      <c r="F129">
        <v>0.12295082</v>
      </c>
      <c r="G129" t="str">
        <f t="shared" si="2"/>
        <v>stm</v>
      </c>
      <c r="H129" t="str">
        <f t="shared" si="3"/>
        <v>42-47</v>
      </c>
      <c r="I129" t="s">
        <v>42</v>
      </c>
    </row>
    <row r="130" spans="1:9" x14ac:dyDescent="0.35">
      <c r="A130" t="s">
        <v>18</v>
      </c>
      <c r="B130">
        <v>23</v>
      </c>
      <c r="C130" t="s">
        <v>7</v>
      </c>
      <c r="D130">
        <v>9.1</v>
      </c>
      <c r="E130" t="s">
        <v>33</v>
      </c>
      <c r="F130">
        <v>0.135338346</v>
      </c>
      <c r="G130" t="str">
        <f t="shared" si="2"/>
        <v>stm</v>
      </c>
      <c r="H130" t="str">
        <f t="shared" si="3"/>
        <v>42-47</v>
      </c>
      <c r="I130" t="s">
        <v>42</v>
      </c>
    </row>
    <row r="131" spans="1:9" x14ac:dyDescent="0.35">
      <c r="A131" t="s">
        <v>19</v>
      </c>
      <c r="B131">
        <v>25</v>
      </c>
      <c r="C131" t="s">
        <v>7</v>
      </c>
      <c r="D131">
        <v>26</v>
      </c>
      <c r="E131" t="s">
        <v>33</v>
      </c>
      <c r="F131">
        <v>0.104761905</v>
      </c>
      <c r="G131" t="str">
        <f t="shared" ref="G131:G194" si="4">IF(OR(E131="30-35_per_lVis", E131="42-47_per_lVis",E131="30-35_per_hVis", E131="42-47_per_hVis",E131="30-35_per_no", E131="42-47_per_no"),"perception", "stm")</f>
        <v>stm</v>
      </c>
      <c r="H131" t="str">
        <f t="shared" ref="H131:H194" si="5">IF(OR(E131="30-35_per_lVis", E131="30-35_stm_lVis",E131="30-35_per_hVis", E131="30-35_stm_hVis",E131="30-35_per_no", E131="30-35_stm_no"),"30-35", "42-47")</f>
        <v>42-47</v>
      </c>
      <c r="I131" t="s">
        <v>42</v>
      </c>
    </row>
    <row r="132" spans="1:9" x14ac:dyDescent="0.35">
      <c r="A132" t="s">
        <v>20</v>
      </c>
      <c r="B132">
        <v>19</v>
      </c>
      <c r="C132" t="s">
        <v>7</v>
      </c>
      <c r="D132">
        <v>9.3000000000000007</v>
      </c>
      <c r="E132" t="s">
        <v>33</v>
      </c>
      <c r="F132">
        <v>0.109243697</v>
      </c>
      <c r="G132" t="str">
        <f t="shared" si="4"/>
        <v>stm</v>
      </c>
      <c r="H132" t="str">
        <f t="shared" si="5"/>
        <v>42-47</v>
      </c>
      <c r="I132" t="s">
        <v>42</v>
      </c>
    </row>
    <row r="133" spans="1:9" x14ac:dyDescent="0.35">
      <c r="A133" t="s">
        <v>21</v>
      </c>
      <c r="B133">
        <v>19</v>
      </c>
      <c r="C133" t="s">
        <v>7</v>
      </c>
      <c r="D133">
        <v>23</v>
      </c>
      <c r="E133" t="s">
        <v>33</v>
      </c>
      <c r="F133">
        <v>0.203125</v>
      </c>
      <c r="G133" t="str">
        <f t="shared" si="4"/>
        <v>stm</v>
      </c>
      <c r="H133" t="str">
        <f t="shared" si="5"/>
        <v>42-47</v>
      </c>
      <c r="I133" t="s">
        <v>42</v>
      </c>
    </row>
    <row r="134" spans="1:9" x14ac:dyDescent="0.35">
      <c r="A134" t="s">
        <v>22</v>
      </c>
      <c r="B134">
        <v>20</v>
      </c>
      <c r="C134" t="s">
        <v>7</v>
      </c>
      <c r="D134">
        <v>11</v>
      </c>
      <c r="E134" t="s">
        <v>33</v>
      </c>
      <c r="F134">
        <v>0.120300752</v>
      </c>
      <c r="G134" t="str">
        <f t="shared" si="4"/>
        <v>stm</v>
      </c>
      <c r="H134" t="str">
        <f t="shared" si="5"/>
        <v>42-47</v>
      </c>
      <c r="I134" t="s">
        <v>42</v>
      </c>
    </row>
    <row r="135" spans="1:9" x14ac:dyDescent="0.35">
      <c r="A135" t="s">
        <v>23</v>
      </c>
      <c r="B135">
        <v>21</v>
      </c>
      <c r="C135" t="s">
        <v>24</v>
      </c>
      <c r="D135">
        <v>9.1</v>
      </c>
      <c r="E135" t="s">
        <v>33</v>
      </c>
      <c r="F135">
        <v>9.0909090999999997E-2</v>
      </c>
      <c r="G135" t="str">
        <f t="shared" si="4"/>
        <v>stm</v>
      </c>
      <c r="H135" t="str">
        <f t="shared" si="5"/>
        <v>42-47</v>
      </c>
      <c r="I135" t="s">
        <v>42</v>
      </c>
    </row>
    <row r="136" spans="1:9" x14ac:dyDescent="0.35">
      <c r="A136" t="s">
        <v>25</v>
      </c>
      <c r="B136">
        <v>22</v>
      </c>
      <c r="C136" t="s">
        <v>7</v>
      </c>
      <c r="D136">
        <v>12</v>
      </c>
      <c r="E136" t="s">
        <v>33</v>
      </c>
      <c r="F136">
        <v>4.6875E-2</v>
      </c>
      <c r="G136" t="str">
        <f t="shared" si="4"/>
        <v>stm</v>
      </c>
      <c r="H136" t="str">
        <f t="shared" si="5"/>
        <v>42-47</v>
      </c>
      <c r="I136" t="s">
        <v>42</v>
      </c>
    </row>
    <row r="137" spans="1:9" x14ac:dyDescent="0.35">
      <c r="A137" t="s">
        <v>26</v>
      </c>
      <c r="B137">
        <v>19</v>
      </c>
      <c r="C137" t="s">
        <v>7</v>
      </c>
      <c r="D137">
        <v>9.6999999999999993</v>
      </c>
      <c r="E137" t="s">
        <v>33</v>
      </c>
      <c r="F137">
        <v>9.5588234999999994E-2</v>
      </c>
      <c r="G137" t="str">
        <f t="shared" si="4"/>
        <v>stm</v>
      </c>
      <c r="H137" t="str">
        <f t="shared" si="5"/>
        <v>42-47</v>
      </c>
      <c r="I137" t="s">
        <v>42</v>
      </c>
    </row>
    <row r="138" spans="1:9" x14ac:dyDescent="0.35">
      <c r="A138" t="s">
        <v>6</v>
      </c>
      <c r="B138">
        <v>21</v>
      </c>
      <c r="C138" t="s">
        <v>7</v>
      </c>
      <c r="D138">
        <v>6.9</v>
      </c>
      <c r="E138" t="s">
        <v>34</v>
      </c>
      <c r="F138">
        <v>8.1081080999999999E-2</v>
      </c>
      <c r="G138" t="str">
        <f t="shared" si="4"/>
        <v>perception</v>
      </c>
      <c r="H138" t="str">
        <f t="shared" si="5"/>
        <v>30-35</v>
      </c>
      <c r="I138" t="s">
        <v>43</v>
      </c>
    </row>
    <row r="139" spans="1:9" x14ac:dyDescent="0.35">
      <c r="A139" t="s">
        <v>9</v>
      </c>
      <c r="B139">
        <v>21</v>
      </c>
      <c r="C139" t="s">
        <v>7</v>
      </c>
      <c r="D139">
        <v>9.4</v>
      </c>
      <c r="E139" t="s">
        <v>34</v>
      </c>
      <c r="F139">
        <v>0.235294118</v>
      </c>
      <c r="G139" t="str">
        <f t="shared" si="4"/>
        <v>perception</v>
      </c>
      <c r="H139" t="str">
        <f t="shared" si="5"/>
        <v>30-35</v>
      </c>
      <c r="I139" t="s">
        <v>43</v>
      </c>
    </row>
    <row r="140" spans="1:9" x14ac:dyDescent="0.35">
      <c r="A140" t="s">
        <v>10</v>
      </c>
      <c r="B140">
        <v>20</v>
      </c>
      <c r="C140" t="s">
        <v>7</v>
      </c>
      <c r="D140">
        <v>8.8000000000000007</v>
      </c>
      <c r="E140" t="s">
        <v>34</v>
      </c>
      <c r="F140">
        <v>5.2631578999999998E-2</v>
      </c>
      <c r="G140" t="str">
        <f t="shared" si="4"/>
        <v>perception</v>
      </c>
      <c r="H140" t="str">
        <f t="shared" si="5"/>
        <v>30-35</v>
      </c>
      <c r="I140" t="s">
        <v>43</v>
      </c>
    </row>
    <row r="141" spans="1:9" x14ac:dyDescent="0.35">
      <c r="A141" t="s">
        <v>11</v>
      </c>
      <c r="B141">
        <v>23</v>
      </c>
      <c r="C141" t="s">
        <v>7</v>
      </c>
      <c r="D141">
        <v>10</v>
      </c>
      <c r="E141" t="s">
        <v>34</v>
      </c>
      <c r="F141">
        <v>5.5555555999999999E-2</v>
      </c>
      <c r="G141" t="str">
        <f t="shared" si="4"/>
        <v>perception</v>
      </c>
      <c r="H141" t="str">
        <f t="shared" si="5"/>
        <v>30-35</v>
      </c>
      <c r="I141" t="s">
        <v>43</v>
      </c>
    </row>
    <row r="142" spans="1:9" x14ac:dyDescent="0.35">
      <c r="A142" t="s">
        <v>12</v>
      </c>
      <c r="B142">
        <v>21</v>
      </c>
      <c r="C142" t="s">
        <v>7</v>
      </c>
      <c r="D142">
        <v>8.8000000000000007</v>
      </c>
      <c r="E142" t="s">
        <v>34</v>
      </c>
      <c r="F142">
        <v>0.28571428599999998</v>
      </c>
      <c r="G142" t="str">
        <f t="shared" si="4"/>
        <v>perception</v>
      </c>
      <c r="H142" t="str">
        <f t="shared" si="5"/>
        <v>30-35</v>
      </c>
      <c r="I142" t="s">
        <v>43</v>
      </c>
    </row>
    <row r="143" spans="1:9" x14ac:dyDescent="0.35">
      <c r="A143" t="s">
        <v>13</v>
      </c>
      <c r="B143">
        <v>21</v>
      </c>
      <c r="C143" t="s">
        <v>14</v>
      </c>
      <c r="D143">
        <v>6.8</v>
      </c>
      <c r="E143" t="s">
        <v>34</v>
      </c>
      <c r="F143">
        <v>0.13793103400000001</v>
      </c>
      <c r="G143" t="str">
        <f t="shared" si="4"/>
        <v>perception</v>
      </c>
      <c r="H143" t="str">
        <f t="shared" si="5"/>
        <v>30-35</v>
      </c>
      <c r="I143" t="s">
        <v>43</v>
      </c>
    </row>
    <row r="144" spans="1:9" x14ac:dyDescent="0.35">
      <c r="A144" t="s">
        <v>15</v>
      </c>
      <c r="B144">
        <v>23</v>
      </c>
      <c r="C144" t="s">
        <v>7</v>
      </c>
      <c r="D144">
        <v>18</v>
      </c>
      <c r="E144" t="s">
        <v>34</v>
      </c>
      <c r="F144">
        <v>0.2</v>
      </c>
      <c r="G144" t="str">
        <f t="shared" si="4"/>
        <v>perception</v>
      </c>
      <c r="H144" t="str">
        <f t="shared" si="5"/>
        <v>30-35</v>
      </c>
      <c r="I144" t="s">
        <v>43</v>
      </c>
    </row>
    <row r="145" spans="1:9" x14ac:dyDescent="0.35">
      <c r="A145" t="s">
        <v>16</v>
      </c>
      <c r="B145">
        <v>19</v>
      </c>
      <c r="C145" t="s">
        <v>7</v>
      </c>
      <c r="D145">
        <v>9.6999999999999993</v>
      </c>
      <c r="E145" t="s">
        <v>34</v>
      </c>
      <c r="F145">
        <v>8.5714286000000001E-2</v>
      </c>
      <c r="G145" t="str">
        <f t="shared" si="4"/>
        <v>perception</v>
      </c>
      <c r="H145" t="str">
        <f t="shared" si="5"/>
        <v>30-35</v>
      </c>
      <c r="I145" t="s">
        <v>43</v>
      </c>
    </row>
    <row r="146" spans="1:9" x14ac:dyDescent="0.35">
      <c r="A146" t="s">
        <v>17</v>
      </c>
      <c r="B146">
        <v>18</v>
      </c>
      <c r="C146" t="s">
        <v>7</v>
      </c>
      <c r="D146">
        <v>12</v>
      </c>
      <c r="E146" t="s">
        <v>34</v>
      </c>
      <c r="F146">
        <v>0.14285714299999999</v>
      </c>
      <c r="G146" t="str">
        <f t="shared" si="4"/>
        <v>perception</v>
      </c>
      <c r="H146" t="str">
        <f t="shared" si="5"/>
        <v>30-35</v>
      </c>
      <c r="I146" t="s">
        <v>43</v>
      </c>
    </row>
    <row r="147" spans="1:9" x14ac:dyDescent="0.35">
      <c r="A147" t="s">
        <v>18</v>
      </c>
      <c r="B147">
        <v>23</v>
      </c>
      <c r="C147" t="s">
        <v>7</v>
      </c>
      <c r="D147">
        <v>9.1</v>
      </c>
      <c r="E147" t="s">
        <v>34</v>
      </c>
      <c r="F147">
        <v>0</v>
      </c>
      <c r="G147" t="str">
        <f t="shared" si="4"/>
        <v>perception</v>
      </c>
      <c r="H147" t="str">
        <f t="shared" si="5"/>
        <v>30-35</v>
      </c>
      <c r="I147" t="s">
        <v>43</v>
      </c>
    </row>
    <row r="148" spans="1:9" x14ac:dyDescent="0.35">
      <c r="A148" t="s">
        <v>19</v>
      </c>
      <c r="B148">
        <v>25</v>
      </c>
      <c r="C148" t="s">
        <v>7</v>
      </c>
      <c r="D148">
        <v>26</v>
      </c>
      <c r="E148" t="s">
        <v>34</v>
      </c>
      <c r="F148">
        <v>0</v>
      </c>
      <c r="G148" t="str">
        <f t="shared" si="4"/>
        <v>perception</v>
      </c>
      <c r="H148" t="str">
        <f t="shared" si="5"/>
        <v>30-35</v>
      </c>
      <c r="I148" t="s">
        <v>43</v>
      </c>
    </row>
    <row r="149" spans="1:9" x14ac:dyDescent="0.35">
      <c r="A149" t="s">
        <v>20</v>
      </c>
      <c r="B149">
        <v>19</v>
      </c>
      <c r="C149" t="s">
        <v>7</v>
      </c>
      <c r="D149">
        <v>9.3000000000000007</v>
      </c>
      <c r="E149" t="s">
        <v>34</v>
      </c>
      <c r="F149">
        <v>3.7037037000000002E-2</v>
      </c>
      <c r="G149" t="str">
        <f t="shared" si="4"/>
        <v>perception</v>
      </c>
      <c r="H149" t="str">
        <f t="shared" si="5"/>
        <v>30-35</v>
      </c>
      <c r="I149" t="s">
        <v>43</v>
      </c>
    </row>
    <row r="150" spans="1:9" x14ac:dyDescent="0.35">
      <c r="A150" t="s">
        <v>21</v>
      </c>
      <c r="B150">
        <v>19</v>
      </c>
      <c r="C150" t="s">
        <v>7</v>
      </c>
      <c r="D150">
        <v>23</v>
      </c>
      <c r="E150" t="s">
        <v>34</v>
      </c>
      <c r="F150">
        <v>0.158878505</v>
      </c>
      <c r="G150" t="str">
        <f t="shared" si="4"/>
        <v>perception</v>
      </c>
      <c r="H150" t="str">
        <f t="shared" si="5"/>
        <v>30-35</v>
      </c>
      <c r="I150" t="s">
        <v>43</v>
      </c>
    </row>
    <row r="151" spans="1:9" x14ac:dyDescent="0.35">
      <c r="A151" t="s">
        <v>22</v>
      </c>
      <c r="B151">
        <v>20</v>
      </c>
      <c r="C151" t="s">
        <v>7</v>
      </c>
      <c r="D151">
        <v>11</v>
      </c>
      <c r="E151" t="s">
        <v>34</v>
      </c>
      <c r="F151">
        <v>0</v>
      </c>
      <c r="G151" t="str">
        <f t="shared" si="4"/>
        <v>perception</v>
      </c>
      <c r="H151" t="str">
        <f t="shared" si="5"/>
        <v>30-35</v>
      </c>
      <c r="I151" t="s">
        <v>43</v>
      </c>
    </row>
    <row r="152" spans="1:9" x14ac:dyDescent="0.35">
      <c r="A152" t="s">
        <v>23</v>
      </c>
      <c r="B152">
        <v>21</v>
      </c>
      <c r="C152" t="s">
        <v>24</v>
      </c>
      <c r="D152">
        <v>9.1</v>
      </c>
      <c r="E152" t="s">
        <v>34</v>
      </c>
      <c r="F152">
        <v>0.2</v>
      </c>
      <c r="G152" t="str">
        <f t="shared" si="4"/>
        <v>perception</v>
      </c>
      <c r="H152" t="str">
        <f t="shared" si="5"/>
        <v>30-35</v>
      </c>
      <c r="I152" t="s">
        <v>43</v>
      </c>
    </row>
    <row r="153" spans="1:9" x14ac:dyDescent="0.35">
      <c r="A153" t="s">
        <v>25</v>
      </c>
      <c r="B153">
        <v>22</v>
      </c>
      <c r="C153" t="s">
        <v>7</v>
      </c>
      <c r="D153">
        <v>12</v>
      </c>
      <c r="E153" t="s">
        <v>34</v>
      </c>
      <c r="F153">
        <v>0</v>
      </c>
      <c r="G153" t="str">
        <f t="shared" si="4"/>
        <v>perception</v>
      </c>
      <c r="H153" t="str">
        <f t="shared" si="5"/>
        <v>30-35</v>
      </c>
      <c r="I153" t="s">
        <v>43</v>
      </c>
    </row>
    <row r="154" spans="1:9" x14ac:dyDescent="0.35">
      <c r="A154" t="s">
        <v>26</v>
      </c>
      <c r="B154">
        <v>19</v>
      </c>
      <c r="C154" t="s">
        <v>7</v>
      </c>
      <c r="D154">
        <v>9.6999999999999993</v>
      </c>
      <c r="E154" t="s">
        <v>34</v>
      </c>
      <c r="F154">
        <v>0.1875</v>
      </c>
      <c r="G154" t="str">
        <f t="shared" si="4"/>
        <v>perception</v>
      </c>
      <c r="H154" t="str">
        <f t="shared" si="5"/>
        <v>30-35</v>
      </c>
      <c r="I154" t="s">
        <v>43</v>
      </c>
    </row>
    <row r="155" spans="1:9" x14ac:dyDescent="0.35">
      <c r="A155" t="s">
        <v>6</v>
      </c>
      <c r="B155">
        <v>21</v>
      </c>
      <c r="C155" t="s">
        <v>7</v>
      </c>
      <c r="D155">
        <v>6.9</v>
      </c>
      <c r="E155" t="s">
        <v>35</v>
      </c>
      <c r="F155">
        <v>0.13513513499999999</v>
      </c>
      <c r="G155" t="str">
        <f t="shared" si="4"/>
        <v>perception</v>
      </c>
      <c r="H155" t="str">
        <f t="shared" si="5"/>
        <v>42-47</v>
      </c>
      <c r="I155" t="s">
        <v>43</v>
      </c>
    </row>
    <row r="156" spans="1:9" x14ac:dyDescent="0.35">
      <c r="A156" t="s">
        <v>9</v>
      </c>
      <c r="B156">
        <v>21</v>
      </c>
      <c r="C156" t="s">
        <v>7</v>
      </c>
      <c r="D156">
        <v>9.4</v>
      </c>
      <c r="E156" t="s">
        <v>35</v>
      </c>
      <c r="F156">
        <v>5.8823528999999999E-2</v>
      </c>
      <c r="G156" t="str">
        <f t="shared" si="4"/>
        <v>perception</v>
      </c>
      <c r="H156" t="str">
        <f t="shared" si="5"/>
        <v>42-47</v>
      </c>
      <c r="I156" t="s">
        <v>43</v>
      </c>
    </row>
    <row r="157" spans="1:9" x14ac:dyDescent="0.35">
      <c r="A157" t="s">
        <v>10</v>
      </c>
      <c r="B157">
        <v>20</v>
      </c>
      <c r="C157" t="s">
        <v>7</v>
      </c>
      <c r="D157">
        <v>8.8000000000000007</v>
      </c>
      <c r="E157" t="s">
        <v>35</v>
      </c>
      <c r="F157">
        <v>0.105263158</v>
      </c>
      <c r="G157" t="str">
        <f t="shared" si="4"/>
        <v>perception</v>
      </c>
      <c r="H157" t="str">
        <f t="shared" si="5"/>
        <v>42-47</v>
      </c>
      <c r="I157" t="s">
        <v>43</v>
      </c>
    </row>
    <row r="158" spans="1:9" x14ac:dyDescent="0.35">
      <c r="A158" t="s">
        <v>11</v>
      </c>
      <c r="B158">
        <v>23</v>
      </c>
      <c r="C158" t="s">
        <v>7</v>
      </c>
      <c r="D158">
        <v>10</v>
      </c>
      <c r="E158" t="s">
        <v>35</v>
      </c>
      <c r="F158">
        <v>0.111111111</v>
      </c>
      <c r="G158" t="str">
        <f t="shared" si="4"/>
        <v>perception</v>
      </c>
      <c r="H158" t="str">
        <f t="shared" si="5"/>
        <v>42-47</v>
      </c>
      <c r="I158" t="s">
        <v>43</v>
      </c>
    </row>
    <row r="159" spans="1:9" x14ac:dyDescent="0.35">
      <c r="A159" t="s">
        <v>12</v>
      </c>
      <c r="B159">
        <v>21</v>
      </c>
      <c r="C159" t="s">
        <v>7</v>
      </c>
      <c r="D159">
        <v>8.8000000000000007</v>
      </c>
      <c r="E159" t="s">
        <v>35</v>
      </c>
      <c r="F159">
        <v>0</v>
      </c>
      <c r="G159" t="str">
        <f t="shared" si="4"/>
        <v>perception</v>
      </c>
      <c r="H159" t="str">
        <f t="shared" si="5"/>
        <v>42-47</v>
      </c>
      <c r="I159" t="s">
        <v>43</v>
      </c>
    </row>
    <row r="160" spans="1:9" x14ac:dyDescent="0.35">
      <c r="A160" t="s">
        <v>13</v>
      </c>
      <c r="B160">
        <v>21</v>
      </c>
      <c r="C160" t="s">
        <v>14</v>
      </c>
      <c r="D160">
        <v>6.8</v>
      </c>
      <c r="E160" t="s">
        <v>35</v>
      </c>
      <c r="F160">
        <v>3.4482759000000002E-2</v>
      </c>
      <c r="G160" t="str">
        <f t="shared" si="4"/>
        <v>perception</v>
      </c>
      <c r="H160" t="str">
        <f t="shared" si="5"/>
        <v>42-47</v>
      </c>
      <c r="I160" t="s">
        <v>43</v>
      </c>
    </row>
    <row r="161" spans="1:9" x14ac:dyDescent="0.35">
      <c r="A161" t="s">
        <v>15</v>
      </c>
      <c r="B161">
        <v>23</v>
      </c>
      <c r="C161" t="s">
        <v>7</v>
      </c>
      <c r="D161">
        <v>18</v>
      </c>
      <c r="E161" t="s">
        <v>35</v>
      </c>
      <c r="F161">
        <v>0.2</v>
      </c>
      <c r="G161" t="str">
        <f t="shared" si="4"/>
        <v>perception</v>
      </c>
      <c r="H161" t="str">
        <f t="shared" si="5"/>
        <v>42-47</v>
      </c>
      <c r="I161" t="s">
        <v>43</v>
      </c>
    </row>
    <row r="162" spans="1:9" x14ac:dyDescent="0.35">
      <c r="A162" t="s">
        <v>16</v>
      </c>
      <c r="B162">
        <v>19</v>
      </c>
      <c r="C162" t="s">
        <v>7</v>
      </c>
      <c r="D162">
        <v>9.6999999999999993</v>
      </c>
      <c r="E162" t="s">
        <v>35</v>
      </c>
      <c r="F162">
        <v>0.171428571</v>
      </c>
      <c r="G162" t="str">
        <f t="shared" si="4"/>
        <v>perception</v>
      </c>
      <c r="H162" t="str">
        <f t="shared" si="5"/>
        <v>42-47</v>
      </c>
      <c r="I162" t="s">
        <v>43</v>
      </c>
    </row>
    <row r="163" spans="1:9" x14ac:dyDescent="0.35">
      <c r="A163" t="s">
        <v>17</v>
      </c>
      <c r="B163">
        <v>18</v>
      </c>
      <c r="C163" t="s">
        <v>7</v>
      </c>
      <c r="D163">
        <v>12</v>
      </c>
      <c r="E163" t="s">
        <v>35</v>
      </c>
      <c r="F163">
        <v>7.1428570999999996E-2</v>
      </c>
      <c r="G163" t="str">
        <f t="shared" si="4"/>
        <v>perception</v>
      </c>
      <c r="H163" t="str">
        <f t="shared" si="5"/>
        <v>42-47</v>
      </c>
      <c r="I163" t="s">
        <v>43</v>
      </c>
    </row>
    <row r="164" spans="1:9" x14ac:dyDescent="0.35">
      <c r="A164" t="s">
        <v>18</v>
      </c>
      <c r="B164">
        <v>23</v>
      </c>
      <c r="C164" t="s">
        <v>7</v>
      </c>
      <c r="D164">
        <v>9.1</v>
      </c>
      <c r="E164" t="s">
        <v>35</v>
      </c>
      <c r="F164">
        <v>0</v>
      </c>
      <c r="G164" t="str">
        <f t="shared" si="4"/>
        <v>perception</v>
      </c>
      <c r="H164" t="str">
        <f t="shared" si="5"/>
        <v>42-47</v>
      </c>
      <c r="I164" t="s">
        <v>43</v>
      </c>
    </row>
    <row r="165" spans="1:9" x14ac:dyDescent="0.35">
      <c r="A165" t="s">
        <v>19</v>
      </c>
      <c r="B165">
        <v>25</v>
      </c>
      <c r="C165" t="s">
        <v>7</v>
      </c>
      <c r="D165">
        <v>26</v>
      </c>
      <c r="E165" t="s">
        <v>35</v>
      </c>
      <c r="F165">
        <v>0</v>
      </c>
      <c r="G165" t="str">
        <f t="shared" si="4"/>
        <v>perception</v>
      </c>
      <c r="H165" t="str">
        <f t="shared" si="5"/>
        <v>42-47</v>
      </c>
      <c r="I165" t="s">
        <v>43</v>
      </c>
    </row>
    <row r="166" spans="1:9" x14ac:dyDescent="0.35">
      <c r="A166" t="s">
        <v>20</v>
      </c>
      <c r="B166">
        <v>19</v>
      </c>
      <c r="C166" t="s">
        <v>7</v>
      </c>
      <c r="D166">
        <v>9.3000000000000007</v>
      </c>
      <c r="E166" t="s">
        <v>35</v>
      </c>
      <c r="F166">
        <v>3.7037037000000002E-2</v>
      </c>
      <c r="G166" t="str">
        <f t="shared" si="4"/>
        <v>perception</v>
      </c>
      <c r="H166" t="str">
        <f t="shared" si="5"/>
        <v>42-47</v>
      </c>
      <c r="I166" t="s">
        <v>43</v>
      </c>
    </row>
    <row r="167" spans="1:9" x14ac:dyDescent="0.35">
      <c r="A167" t="s">
        <v>21</v>
      </c>
      <c r="B167">
        <v>19</v>
      </c>
      <c r="C167" t="s">
        <v>7</v>
      </c>
      <c r="D167">
        <v>23</v>
      </c>
      <c r="E167" t="s">
        <v>35</v>
      </c>
      <c r="F167">
        <v>0.10280373800000001</v>
      </c>
      <c r="G167" t="str">
        <f t="shared" si="4"/>
        <v>perception</v>
      </c>
      <c r="H167" t="str">
        <f t="shared" si="5"/>
        <v>42-47</v>
      </c>
      <c r="I167" t="s">
        <v>43</v>
      </c>
    </row>
    <row r="168" spans="1:9" x14ac:dyDescent="0.35">
      <c r="A168" t="s">
        <v>22</v>
      </c>
      <c r="B168">
        <v>20</v>
      </c>
      <c r="C168" t="s">
        <v>7</v>
      </c>
      <c r="D168">
        <v>11</v>
      </c>
      <c r="E168" t="s">
        <v>35</v>
      </c>
      <c r="F168">
        <v>0.117647059</v>
      </c>
      <c r="G168" t="str">
        <f t="shared" si="4"/>
        <v>perception</v>
      </c>
      <c r="H168" t="str">
        <f t="shared" si="5"/>
        <v>42-47</v>
      </c>
      <c r="I168" t="s">
        <v>43</v>
      </c>
    </row>
    <row r="169" spans="1:9" x14ac:dyDescent="0.35">
      <c r="A169" t="s">
        <v>23</v>
      </c>
      <c r="B169">
        <v>21</v>
      </c>
      <c r="C169" t="s">
        <v>24</v>
      </c>
      <c r="D169">
        <v>9.1</v>
      </c>
      <c r="E169" t="s">
        <v>35</v>
      </c>
      <c r="F169">
        <v>0.4</v>
      </c>
      <c r="G169" t="str">
        <f t="shared" si="4"/>
        <v>perception</v>
      </c>
      <c r="H169" t="str">
        <f t="shared" si="5"/>
        <v>42-47</v>
      </c>
      <c r="I169" t="s">
        <v>43</v>
      </c>
    </row>
    <row r="170" spans="1:9" x14ac:dyDescent="0.35">
      <c r="A170" t="s">
        <v>25</v>
      </c>
      <c r="B170">
        <v>22</v>
      </c>
      <c r="C170" t="s">
        <v>7</v>
      </c>
      <c r="D170">
        <v>12</v>
      </c>
      <c r="E170" t="s">
        <v>35</v>
      </c>
      <c r="F170">
        <v>0.1</v>
      </c>
      <c r="G170" t="str">
        <f t="shared" si="4"/>
        <v>perception</v>
      </c>
      <c r="H170" t="str">
        <f t="shared" si="5"/>
        <v>42-47</v>
      </c>
      <c r="I170" t="s">
        <v>43</v>
      </c>
    </row>
    <row r="171" spans="1:9" x14ac:dyDescent="0.35">
      <c r="A171" t="s">
        <v>26</v>
      </c>
      <c r="B171">
        <v>19</v>
      </c>
      <c r="C171" t="s">
        <v>7</v>
      </c>
      <c r="D171">
        <v>9.6999999999999993</v>
      </c>
      <c r="E171" t="s">
        <v>35</v>
      </c>
      <c r="F171">
        <v>0.25</v>
      </c>
      <c r="G171" t="str">
        <f t="shared" si="4"/>
        <v>perception</v>
      </c>
      <c r="H171" t="str">
        <f t="shared" si="5"/>
        <v>42-47</v>
      </c>
      <c r="I171" t="s">
        <v>43</v>
      </c>
    </row>
    <row r="172" spans="1:9" x14ac:dyDescent="0.35">
      <c r="A172" t="s">
        <v>6</v>
      </c>
      <c r="B172">
        <v>21</v>
      </c>
      <c r="C172" t="s">
        <v>7</v>
      </c>
      <c r="D172">
        <v>6.9</v>
      </c>
      <c r="E172" t="s">
        <v>36</v>
      </c>
      <c r="F172">
        <v>0.16666666699999999</v>
      </c>
      <c r="G172" t="str">
        <f t="shared" si="4"/>
        <v>stm</v>
      </c>
      <c r="H172" t="str">
        <f t="shared" si="5"/>
        <v>30-35</v>
      </c>
      <c r="I172" t="s">
        <v>43</v>
      </c>
    </row>
    <row r="173" spans="1:9" x14ac:dyDescent="0.35">
      <c r="A173" t="s">
        <v>9</v>
      </c>
      <c r="B173">
        <v>21</v>
      </c>
      <c r="C173" t="s">
        <v>7</v>
      </c>
      <c r="D173">
        <v>9.4</v>
      </c>
      <c r="E173" t="s">
        <v>36</v>
      </c>
      <c r="F173">
        <v>8.3333332999999996E-2</v>
      </c>
      <c r="G173" t="str">
        <f t="shared" si="4"/>
        <v>stm</v>
      </c>
      <c r="H173" t="str">
        <f t="shared" si="5"/>
        <v>30-35</v>
      </c>
      <c r="I173" t="s">
        <v>43</v>
      </c>
    </row>
    <row r="174" spans="1:9" x14ac:dyDescent="0.35">
      <c r="A174" t="s">
        <v>10</v>
      </c>
      <c r="B174">
        <v>20</v>
      </c>
      <c r="C174" t="s">
        <v>7</v>
      </c>
      <c r="D174">
        <v>8.8000000000000007</v>
      </c>
      <c r="E174" t="s">
        <v>36</v>
      </c>
      <c r="F174">
        <v>0.3125</v>
      </c>
      <c r="G174" t="str">
        <f t="shared" si="4"/>
        <v>stm</v>
      </c>
      <c r="H174" t="str">
        <f t="shared" si="5"/>
        <v>30-35</v>
      </c>
      <c r="I174" t="s">
        <v>43</v>
      </c>
    </row>
    <row r="175" spans="1:9" x14ac:dyDescent="0.35">
      <c r="A175" t="s">
        <v>11</v>
      </c>
      <c r="B175">
        <v>23</v>
      </c>
      <c r="C175" t="s">
        <v>7</v>
      </c>
      <c r="D175">
        <v>10</v>
      </c>
      <c r="E175" t="s">
        <v>36</v>
      </c>
      <c r="F175">
        <v>9.2592593000000001E-2</v>
      </c>
      <c r="G175" t="str">
        <f t="shared" si="4"/>
        <v>stm</v>
      </c>
      <c r="H175" t="str">
        <f t="shared" si="5"/>
        <v>30-35</v>
      </c>
      <c r="I175" t="s">
        <v>43</v>
      </c>
    </row>
    <row r="176" spans="1:9" x14ac:dyDescent="0.35">
      <c r="A176" t="s">
        <v>12</v>
      </c>
      <c r="B176">
        <v>21</v>
      </c>
      <c r="C176" t="s">
        <v>7</v>
      </c>
      <c r="D176">
        <v>8.8000000000000007</v>
      </c>
      <c r="E176" t="s">
        <v>36</v>
      </c>
      <c r="F176">
        <v>0</v>
      </c>
      <c r="G176" t="str">
        <f t="shared" si="4"/>
        <v>stm</v>
      </c>
      <c r="H176" t="str">
        <f t="shared" si="5"/>
        <v>30-35</v>
      </c>
      <c r="I176" t="s">
        <v>43</v>
      </c>
    </row>
    <row r="177" spans="1:9" x14ac:dyDescent="0.35">
      <c r="A177" t="s">
        <v>13</v>
      </c>
      <c r="B177">
        <v>21</v>
      </c>
      <c r="C177" t="s">
        <v>14</v>
      </c>
      <c r="D177">
        <v>6.8</v>
      </c>
      <c r="E177" t="s">
        <v>36</v>
      </c>
      <c r="F177">
        <v>8.8235294000000006E-2</v>
      </c>
      <c r="G177" t="str">
        <f t="shared" si="4"/>
        <v>stm</v>
      </c>
      <c r="H177" t="str">
        <f t="shared" si="5"/>
        <v>30-35</v>
      </c>
      <c r="I177" t="s">
        <v>43</v>
      </c>
    </row>
    <row r="178" spans="1:9" x14ac:dyDescent="0.35">
      <c r="A178" t="s">
        <v>15</v>
      </c>
      <c r="B178">
        <v>23</v>
      </c>
      <c r="C178" t="s">
        <v>7</v>
      </c>
      <c r="D178">
        <v>18</v>
      </c>
      <c r="E178" t="s">
        <v>36</v>
      </c>
      <c r="F178">
        <v>0</v>
      </c>
      <c r="G178" t="str">
        <f t="shared" si="4"/>
        <v>stm</v>
      </c>
      <c r="H178" t="str">
        <f t="shared" si="5"/>
        <v>30-35</v>
      </c>
      <c r="I178" t="s">
        <v>43</v>
      </c>
    </row>
    <row r="179" spans="1:9" x14ac:dyDescent="0.35">
      <c r="A179" t="s">
        <v>16</v>
      </c>
      <c r="B179">
        <v>19</v>
      </c>
      <c r="C179" t="s">
        <v>7</v>
      </c>
      <c r="D179">
        <v>9.6999999999999993</v>
      </c>
      <c r="E179" t="s">
        <v>36</v>
      </c>
      <c r="F179">
        <v>7.1428570999999996E-2</v>
      </c>
      <c r="G179" t="str">
        <f t="shared" si="4"/>
        <v>stm</v>
      </c>
      <c r="H179" t="str">
        <f t="shared" si="5"/>
        <v>30-35</v>
      </c>
      <c r="I179" t="s">
        <v>43</v>
      </c>
    </row>
    <row r="180" spans="1:9" x14ac:dyDescent="0.35">
      <c r="A180" t="s">
        <v>17</v>
      </c>
      <c r="B180">
        <v>18</v>
      </c>
      <c r="C180" t="s">
        <v>7</v>
      </c>
      <c r="D180">
        <v>12</v>
      </c>
      <c r="E180" t="s">
        <v>36</v>
      </c>
      <c r="F180">
        <v>0</v>
      </c>
      <c r="G180" t="str">
        <f t="shared" si="4"/>
        <v>stm</v>
      </c>
      <c r="H180" t="str">
        <f t="shared" si="5"/>
        <v>30-35</v>
      </c>
      <c r="I180" t="s">
        <v>43</v>
      </c>
    </row>
    <row r="181" spans="1:9" x14ac:dyDescent="0.35">
      <c r="A181" t="s">
        <v>18</v>
      </c>
      <c r="B181">
        <v>23</v>
      </c>
      <c r="C181" t="s">
        <v>7</v>
      </c>
      <c r="D181">
        <v>9.1</v>
      </c>
      <c r="E181" t="s">
        <v>36</v>
      </c>
      <c r="F181">
        <v>0</v>
      </c>
      <c r="G181" t="str">
        <f t="shared" si="4"/>
        <v>stm</v>
      </c>
      <c r="H181" t="str">
        <f t="shared" si="5"/>
        <v>30-35</v>
      </c>
      <c r="I181" t="s">
        <v>43</v>
      </c>
    </row>
    <row r="182" spans="1:9" x14ac:dyDescent="0.35">
      <c r="A182" t="s">
        <v>19</v>
      </c>
      <c r="B182">
        <v>25</v>
      </c>
      <c r="C182" t="s">
        <v>7</v>
      </c>
      <c r="D182">
        <v>26</v>
      </c>
      <c r="E182" t="s">
        <v>36</v>
      </c>
      <c r="F182">
        <v>5.2631578999999998E-2</v>
      </c>
      <c r="G182" t="str">
        <f t="shared" si="4"/>
        <v>stm</v>
      </c>
      <c r="H182" t="str">
        <f t="shared" si="5"/>
        <v>30-35</v>
      </c>
      <c r="I182" t="s">
        <v>43</v>
      </c>
    </row>
    <row r="183" spans="1:9" x14ac:dyDescent="0.35">
      <c r="A183" t="s">
        <v>20</v>
      </c>
      <c r="B183">
        <v>19</v>
      </c>
      <c r="C183" t="s">
        <v>7</v>
      </c>
      <c r="D183">
        <v>9.3000000000000007</v>
      </c>
      <c r="E183" t="s">
        <v>36</v>
      </c>
      <c r="F183">
        <v>9.0909090999999997E-2</v>
      </c>
      <c r="G183" t="str">
        <f t="shared" si="4"/>
        <v>stm</v>
      </c>
      <c r="H183" t="str">
        <f t="shared" si="5"/>
        <v>30-35</v>
      </c>
      <c r="I183" t="s">
        <v>43</v>
      </c>
    </row>
    <row r="184" spans="1:9" x14ac:dyDescent="0.35">
      <c r="A184" t="s">
        <v>21</v>
      </c>
      <c r="B184">
        <v>19</v>
      </c>
      <c r="C184" t="s">
        <v>7</v>
      </c>
      <c r="D184">
        <v>23</v>
      </c>
      <c r="E184" t="s">
        <v>36</v>
      </c>
      <c r="F184">
        <v>9.8214285999999998E-2</v>
      </c>
      <c r="G184" t="str">
        <f t="shared" si="4"/>
        <v>stm</v>
      </c>
      <c r="H184" t="str">
        <f t="shared" si="5"/>
        <v>30-35</v>
      </c>
      <c r="I184" t="s">
        <v>43</v>
      </c>
    </row>
    <row r="185" spans="1:9" x14ac:dyDescent="0.35">
      <c r="A185" t="s">
        <v>22</v>
      </c>
      <c r="B185">
        <v>20</v>
      </c>
      <c r="C185" t="s">
        <v>7</v>
      </c>
      <c r="D185">
        <v>11</v>
      </c>
      <c r="E185" t="s">
        <v>36</v>
      </c>
      <c r="F185">
        <v>0</v>
      </c>
      <c r="G185" t="str">
        <f t="shared" si="4"/>
        <v>stm</v>
      </c>
      <c r="H185" t="str">
        <f t="shared" si="5"/>
        <v>30-35</v>
      </c>
      <c r="I185" t="s">
        <v>43</v>
      </c>
    </row>
    <row r="186" spans="1:9" x14ac:dyDescent="0.35">
      <c r="A186" t="s">
        <v>23</v>
      </c>
      <c r="B186">
        <v>21</v>
      </c>
      <c r="C186" t="s">
        <v>24</v>
      </c>
      <c r="D186">
        <v>9.1</v>
      </c>
      <c r="E186" t="s">
        <v>36</v>
      </c>
      <c r="F186">
        <v>0.25</v>
      </c>
      <c r="G186" t="str">
        <f t="shared" si="4"/>
        <v>stm</v>
      </c>
      <c r="H186" t="str">
        <f t="shared" si="5"/>
        <v>30-35</v>
      </c>
      <c r="I186" t="s">
        <v>43</v>
      </c>
    </row>
    <row r="187" spans="1:9" x14ac:dyDescent="0.35">
      <c r="A187" t="s">
        <v>25</v>
      </c>
      <c r="B187">
        <v>22</v>
      </c>
      <c r="C187" t="s">
        <v>7</v>
      </c>
      <c r="D187">
        <v>12</v>
      </c>
      <c r="E187" t="s">
        <v>36</v>
      </c>
      <c r="F187">
        <v>0.1</v>
      </c>
      <c r="G187" t="str">
        <f t="shared" si="4"/>
        <v>stm</v>
      </c>
      <c r="H187" t="str">
        <f t="shared" si="5"/>
        <v>30-35</v>
      </c>
      <c r="I187" t="s">
        <v>43</v>
      </c>
    </row>
    <row r="188" spans="1:9" x14ac:dyDescent="0.35">
      <c r="A188" t="s">
        <v>26</v>
      </c>
      <c r="B188">
        <v>19</v>
      </c>
      <c r="C188" t="s">
        <v>7</v>
      </c>
      <c r="D188">
        <v>9.6999999999999993</v>
      </c>
      <c r="E188" t="s">
        <v>36</v>
      </c>
      <c r="F188">
        <v>0.130434783</v>
      </c>
      <c r="G188" t="str">
        <f t="shared" si="4"/>
        <v>stm</v>
      </c>
      <c r="H188" t="str">
        <f t="shared" si="5"/>
        <v>30-35</v>
      </c>
      <c r="I188" t="s">
        <v>43</v>
      </c>
    </row>
    <row r="189" spans="1:9" x14ac:dyDescent="0.35">
      <c r="A189" t="s">
        <v>6</v>
      </c>
      <c r="B189">
        <v>21</v>
      </c>
      <c r="C189" t="s">
        <v>7</v>
      </c>
      <c r="D189">
        <v>6.9</v>
      </c>
      <c r="E189" t="s">
        <v>37</v>
      </c>
      <c r="F189">
        <v>0.111111111</v>
      </c>
      <c r="G189" t="str">
        <f t="shared" si="4"/>
        <v>stm</v>
      </c>
      <c r="H189" t="str">
        <f t="shared" si="5"/>
        <v>42-47</v>
      </c>
      <c r="I189" t="s">
        <v>43</v>
      </c>
    </row>
    <row r="190" spans="1:9" x14ac:dyDescent="0.35">
      <c r="A190" t="s">
        <v>9</v>
      </c>
      <c r="B190">
        <v>21</v>
      </c>
      <c r="C190" t="s">
        <v>7</v>
      </c>
      <c r="D190">
        <v>9.4</v>
      </c>
      <c r="E190" t="s">
        <v>37</v>
      </c>
      <c r="F190">
        <v>0.25</v>
      </c>
      <c r="G190" t="str">
        <f t="shared" si="4"/>
        <v>stm</v>
      </c>
      <c r="H190" t="str">
        <f t="shared" si="5"/>
        <v>42-47</v>
      </c>
      <c r="I190" t="s">
        <v>43</v>
      </c>
    </row>
    <row r="191" spans="1:9" x14ac:dyDescent="0.35">
      <c r="A191" t="s">
        <v>10</v>
      </c>
      <c r="B191">
        <v>20</v>
      </c>
      <c r="C191" t="s">
        <v>7</v>
      </c>
      <c r="D191">
        <v>8.8000000000000007</v>
      </c>
      <c r="E191" t="s">
        <v>37</v>
      </c>
      <c r="F191">
        <v>0</v>
      </c>
      <c r="G191" t="str">
        <f t="shared" si="4"/>
        <v>stm</v>
      </c>
      <c r="H191" t="str">
        <f t="shared" si="5"/>
        <v>42-47</v>
      </c>
      <c r="I191" t="s">
        <v>43</v>
      </c>
    </row>
    <row r="192" spans="1:9" x14ac:dyDescent="0.35">
      <c r="A192" t="s">
        <v>11</v>
      </c>
      <c r="B192">
        <v>23</v>
      </c>
      <c r="C192" t="s">
        <v>7</v>
      </c>
      <c r="D192">
        <v>10</v>
      </c>
      <c r="E192" t="s">
        <v>37</v>
      </c>
      <c r="F192">
        <v>0.111111111</v>
      </c>
      <c r="G192" t="str">
        <f t="shared" si="4"/>
        <v>stm</v>
      </c>
      <c r="H192" t="str">
        <f t="shared" si="5"/>
        <v>42-47</v>
      </c>
      <c r="I192" t="s">
        <v>43</v>
      </c>
    </row>
    <row r="193" spans="1:9" x14ac:dyDescent="0.35">
      <c r="A193" t="s">
        <v>12</v>
      </c>
      <c r="B193">
        <v>21</v>
      </c>
      <c r="C193" t="s">
        <v>7</v>
      </c>
      <c r="D193">
        <v>8.8000000000000007</v>
      </c>
      <c r="E193" t="s">
        <v>37</v>
      </c>
      <c r="F193">
        <v>0</v>
      </c>
      <c r="G193" t="str">
        <f t="shared" si="4"/>
        <v>stm</v>
      </c>
      <c r="H193" t="str">
        <f t="shared" si="5"/>
        <v>42-47</v>
      </c>
      <c r="I193" t="s">
        <v>43</v>
      </c>
    </row>
    <row r="194" spans="1:9" x14ac:dyDescent="0.35">
      <c r="A194" t="s">
        <v>13</v>
      </c>
      <c r="B194">
        <v>21</v>
      </c>
      <c r="C194" t="s">
        <v>14</v>
      </c>
      <c r="D194">
        <v>6.8</v>
      </c>
      <c r="E194" t="s">
        <v>37</v>
      </c>
      <c r="F194">
        <v>0</v>
      </c>
      <c r="G194" t="str">
        <f t="shared" si="4"/>
        <v>stm</v>
      </c>
      <c r="H194" t="str">
        <f t="shared" si="5"/>
        <v>42-47</v>
      </c>
      <c r="I194" t="s">
        <v>43</v>
      </c>
    </row>
    <row r="195" spans="1:9" x14ac:dyDescent="0.35">
      <c r="A195" t="s">
        <v>15</v>
      </c>
      <c r="B195">
        <v>23</v>
      </c>
      <c r="C195" t="s">
        <v>7</v>
      </c>
      <c r="D195">
        <v>18</v>
      </c>
      <c r="E195" t="s">
        <v>37</v>
      </c>
      <c r="F195">
        <v>0</v>
      </c>
      <c r="G195" t="str">
        <f t="shared" ref="G195:G205" si="6">IF(OR(E195="30-35_per_lVis", E195="42-47_per_lVis",E195="30-35_per_hVis", E195="42-47_per_hVis",E195="30-35_per_no", E195="42-47_per_no"),"perception", "stm")</f>
        <v>stm</v>
      </c>
      <c r="H195" t="str">
        <f t="shared" ref="H195:H205" si="7">IF(OR(E195="30-35_per_lVis", E195="30-35_stm_lVis",E195="30-35_per_hVis", E195="30-35_stm_hVis",E195="30-35_per_no", E195="30-35_stm_no"),"30-35", "42-47")</f>
        <v>42-47</v>
      </c>
      <c r="I195" t="s">
        <v>43</v>
      </c>
    </row>
    <row r="196" spans="1:9" x14ac:dyDescent="0.35">
      <c r="A196" t="s">
        <v>16</v>
      </c>
      <c r="B196">
        <v>19</v>
      </c>
      <c r="C196" t="s">
        <v>7</v>
      </c>
      <c r="D196">
        <v>9.6999999999999993</v>
      </c>
      <c r="E196" t="s">
        <v>37</v>
      </c>
      <c r="F196">
        <v>0</v>
      </c>
      <c r="G196" t="str">
        <f t="shared" si="6"/>
        <v>stm</v>
      </c>
      <c r="H196" t="str">
        <f t="shared" si="7"/>
        <v>42-47</v>
      </c>
      <c r="I196" t="s">
        <v>43</v>
      </c>
    </row>
    <row r="197" spans="1:9" x14ac:dyDescent="0.35">
      <c r="A197" t="s">
        <v>17</v>
      </c>
      <c r="B197">
        <v>18</v>
      </c>
      <c r="C197" t="s">
        <v>7</v>
      </c>
      <c r="D197">
        <v>12</v>
      </c>
      <c r="E197" t="s">
        <v>37</v>
      </c>
      <c r="F197">
        <v>0.12</v>
      </c>
      <c r="G197" t="str">
        <f t="shared" si="6"/>
        <v>stm</v>
      </c>
      <c r="H197" t="str">
        <f t="shared" si="7"/>
        <v>42-47</v>
      </c>
      <c r="I197" t="s">
        <v>43</v>
      </c>
    </row>
    <row r="198" spans="1:9" x14ac:dyDescent="0.35">
      <c r="A198" t="s">
        <v>18</v>
      </c>
      <c r="B198">
        <v>23</v>
      </c>
      <c r="C198" t="s">
        <v>7</v>
      </c>
      <c r="D198">
        <v>9.1</v>
      </c>
      <c r="E198" t="s">
        <v>37</v>
      </c>
      <c r="F198">
        <v>0</v>
      </c>
      <c r="G198" t="str">
        <f t="shared" si="6"/>
        <v>stm</v>
      </c>
      <c r="H198" t="str">
        <f t="shared" si="7"/>
        <v>42-47</v>
      </c>
      <c r="I198" t="s">
        <v>43</v>
      </c>
    </row>
    <row r="199" spans="1:9" x14ac:dyDescent="0.35">
      <c r="A199" t="s">
        <v>19</v>
      </c>
      <c r="B199">
        <v>25</v>
      </c>
      <c r="C199" t="s">
        <v>7</v>
      </c>
      <c r="D199">
        <v>26</v>
      </c>
      <c r="E199" t="s">
        <v>37</v>
      </c>
      <c r="F199">
        <v>5.2631578999999998E-2</v>
      </c>
      <c r="G199" t="str">
        <f t="shared" si="6"/>
        <v>stm</v>
      </c>
      <c r="H199" t="str">
        <f t="shared" si="7"/>
        <v>42-47</v>
      </c>
      <c r="I199" t="s">
        <v>43</v>
      </c>
    </row>
    <row r="200" spans="1:9" x14ac:dyDescent="0.35">
      <c r="A200" t="s">
        <v>20</v>
      </c>
      <c r="B200">
        <v>19</v>
      </c>
      <c r="C200" t="s">
        <v>7</v>
      </c>
      <c r="D200">
        <v>9.3000000000000007</v>
      </c>
      <c r="E200" t="s">
        <v>37</v>
      </c>
      <c r="F200">
        <v>4.5454544999999999E-2</v>
      </c>
      <c r="G200" t="str">
        <f t="shared" si="6"/>
        <v>stm</v>
      </c>
      <c r="H200" t="str">
        <f t="shared" si="7"/>
        <v>42-47</v>
      </c>
      <c r="I200" t="s">
        <v>43</v>
      </c>
    </row>
    <row r="201" spans="1:9" x14ac:dyDescent="0.35">
      <c r="A201" t="s">
        <v>21</v>
      </c>
      <c r="B201">
        <v>19</v>
      </c>
      <c r="C201" t="s">
        <v>7</v>
      </c>
      <c r="D201">
        <v>23</v>
      </c>
      <c r="E201" t="s">
        <v>37</v>
      </c>
      <c r="F201">
        <v>0.178571429</v>
      </c>
      <c r="G201" t="str">
        <f t="shared" si="6"/>
        <v>stm</v>
      </c>
      <c r="H201" t="str">
        <f t="shared" si="7"/>
        <v>42-47</v>
      </c>
      <c r="I201" t="s">
        <v>43</v>
      </c>
    </row>
    <row r="202" spans="1:9" x14ac:dyDescent="0.35">
      <c r="A202" t="s">
        <v>22</v>
      </c>
      <c r="B202">
        <v>20</v>
      </c>
      <c r="C202" t="s">
        <v>7</v>
      </c>
      <c r="D202">
        <v>11</v>
      </c>
      <c r="E202" t="s">
        <v>37</v>
      </c>
      <c r="F202">
        <v>0</v>
      </c>
      <c r="G202" t="str">
        <f t="shared" si="6"/>
        <v>stm</v>
      </c>
      <c r="H202" t="str">
        <f t="shared" si="7"/>
        <v>42-47</v>
      </c>
      <c r="I202" t="s">
        <v>43</v>
      </c>
    </row>
    <row r="203" spans="1:9" x14ac:dyDescent="0.35">
      <c r="A203" t="s">
        <v>23</v>
      </c>
      <c r="B203">
        <v>21</v>
      </c>
      <c r="C203" t="s">
        <v>24</v>
      </c>
      <c r="D203">
        <v>9.1</v>
      </c>
      <c r="E203" t="s">
        <v>37</v>
      </c>
      <c r="F203">
        <v>0</v>
      </c>
      <c r="G203" t="str">
        <f t="shared" si="6"/>
        <v>stm</v>
      </c>
      <c r="H203" t="str">
        <f t="shared" si="7"/>
        <v>42-47</v>
      </c>
      <c r="I203" t="s">
        <v>43</v>
      </c>
    </row>
    <row r="204" spans="1:9" x14ac:dyDescent="0.35">
      <c r="A204" t="s">
        <v>25</v>
      </c>
      <c r="B204">
        <v>22</v>
      </c>
      <c r="C204" t="s">
        <v>7</v>
      </c>
      <c r="D204">
        <v>12</v>
      </c>
      <c r="E204" t="s">
        <v>37</v>
      </c>
      <c r="F204">
        <v>0.1</v>
      </c>
      <c r="G204" t="str">
        <f t="shared" si="6"/>
        <v>stm</v>
      </c>
      <c r="H204" t="str">
        <f t="shared" si="7"/>
        <v>42-47</v>
      </c>
      <c r="I204" t="s">
        <v>43</v>
      </c>
    </row>
    <row r="205" spans="1:9" x14ac:dyDescent="0.35">
      <c r="A205" t="s">
        <v>26</v>
      </c>
      <c r="B205">
        <v>19</v>
      </c>
      <c r="C205" t="s">
        <v>7</v>
      </c>
      <c r="D205">
        <v>9.6999999999999993</v>
      </c>
      <c r="E205" t="s">
        <v>37</v>
      </c>
      <c r="F205">
        <v>0.21739130400000001</v>
      </c>
      <c r="G205" t="str">
        <f t="shared" si="6"/>
        <v>stm</v>
      </c>
      <c r="H205" t="str">
        <f t="shared" si="7"/>
        <v>42-47</v>
      </c>
      <c r="I205" t="s">
        <v>43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menth</dc:creator>
  <cp:lastModifiedBy>Menthe Dericks</cp:lastModifiedBy>
  <dcterms:created xsi:type="dcterms:W3CDTF">2024-06-11T11:09:22Z</dcterms:created>
  <dcterms:modified xsi:type="dcterms:W3CDTF">2024-06-11T10:03:39Z</dcterms:modified>
</cp:coreProperties>
</file>