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  <sheet name="RMs" r:id="rId10" sheetId="16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<sst xmlns="http://schemas.openxmlformats.org/spreadsheetml/2006/main" count="984" uniqueCount="223">
  <si>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</si>
  <si>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</si>
  <si>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</si>
  <si>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</si>
  <si>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</si>
  <si>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</si>
  <si>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</si>
  <si>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</si>
  <si>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</si>
  <si>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</si>
  <si>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</si>
  <si>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</si>
  <si>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</si>
  <si>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</si>
  <si>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</si>
  <si>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</si>
  <si>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</si>
  <si>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</si>
  <si>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</si>
  <si>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</si>
  <si>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</si>
  <si>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</si>
  <si>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</si>
  <si>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</si>
  <si>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</si>
  <si>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</si>
  <si>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</si>
  <si>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</si>
  <si>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</si>
  <si>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</si>
  <si>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</si>
  <si>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</si>
  <si>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</si>
  <si>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</si>
  <si>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</si>
  <si>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</si>
  <si>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</si>
  <si>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</si>
  <si>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</si>
  <si>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</si>
  <si>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</si>
  <si>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</si>
  <si>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</si>
  <si>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</si>
  <si>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</si>
  <si>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</si>
  <si>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</si>
  <si>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</si>
  <si>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</si>
  <si>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</si>
  <si>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</si>
  <si>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</si>
  <si>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</si>
  <si>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</si>
  <si>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</si>
  <si>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</si>
  <si>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</si>
  <si>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</si>
  <si>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</si>
  <si>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</si>
  <si>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</si>
  <si>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</si>
  <si>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</si>
  <si>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</si>
  <si>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</si>
  <si>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</si>
  <si>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</si>
  <si>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</si>
  <si>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</si>
  <si>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</si>
  <si>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</si>
  <si>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</si>
  <si>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</si>
  <si>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</si>
  <si>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</si>
  <si>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</si>
  <si>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</si>
  <si>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</si>
  <si>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</si>
  <si>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</si>
  <si>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</si>
  <si>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</si>
  <si>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</si>
  <si>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</si>
  <si>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</si>
  <si>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</si>
  <si>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</si>
  <si>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</si>
  <si>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</si>
  <si>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</si>
  <si>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</si>
  <si>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</si>
  <si>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</si>
  <si>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</si>
  <si>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</si>
  <si>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</si>
  <si>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</si>
  <si>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</si>
  <si>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</si>
  <si>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</si>
  <si>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</si>
  <si>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</si>
  <si>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</si>
  <si>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</si>
  <si>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</si>
  <si>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</si>
  <si>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</si>
  <si>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</si>
  <si>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</si>
  <si>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</si>
  <si>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</si>
  <si>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</si>
  <si>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</si>
  <si>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</si>
  <si>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</si>
  <si>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</si>
  <si>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</si>
  <si>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</si>
  <si>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</si>
  <si>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</si>
  <si>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</si>
  <si>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</si>
  <si>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</si>
  <si>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</si>
  <si>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</si>
  <si>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</si>
  <si>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</si>
  <si>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</si>
  <si>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</si>
  <si>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</si>
  <si>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</si>
  <si>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</si>
  <si>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</si>
  <si>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</si>
  <si>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</si>
  <si>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</si>
  <si>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</si>
  <si>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</si>
  <si>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</si>
  <si>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</si>
  <si>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</si>
  <si>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</si>
  <si>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</si>
  <si>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</si>
  <si>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</si>
  <si>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</si>
  <si>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</si>
  <si>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</si>
  <si>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</si>
  <si>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</si>
  <si>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</si>
  <si>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</si>
  <si>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</si>
  <si>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</si>
  <si>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</si>
  <si>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</si>
  <si>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</si>
  <si>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</si>
  <si>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</si>
  <si>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</si>
  <si>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</si>
  <si>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</si>
  <si>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</si>
  <si>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</si>
  <si>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</si>
  <si>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</si>
  <si>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</si>
  <si>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</si>
  <si>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</si>
  <si>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</si>
  <si>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</si>
  <si>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</si>
  <si>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</si>
  <si>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</si>
  <si>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</si>
  <si>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</si>
  <si>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</si>
  <si>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</si>
  <si>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</si>
  <si>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</si>
  <si>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</si>
  <si>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</si>
  <si>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</si>
  <si>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</si>
  <si>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</si>
  <si>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</si>
  <si>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</si>
  <si>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</si>
  <si>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</si>
  <si>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</si>
  <si>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</si>
  <si>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</si>
  <si>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</si>
  <si>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</si>
  <si>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</si>
  <si>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</si>
  <si>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</si>
  <si>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</si>
  <si>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</si>
  <si>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</si>
  <si>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</si>
  <si>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</si>
  <si>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</si>
  <si>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</si>
  <si>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</si>
  <si>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</si>
  <si>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</si>
  <si>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</si>
  <si>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</si>
  <si>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</si>
  <si>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</si>
  <si>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</si>
  <si>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</si>
  <si>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</si>
  <si>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</si>
  <si>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</si>
  <si>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</si>
  <si>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</si>
  <si>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</si>
  <si>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</si>
  <si>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</si>
  <si>
    <t>Stream</t>
  </si>
  <si>
    <t>Emp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</si>
</sst>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/>
    </fill>
    <fill>
      <patternFill patternType="solid">
        <fgColor indexed="49"/>
      </patternFill>
    </fill>
  </fills>
  <borders count="4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175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applyBorder="true" applyNumberFormat="true" borderId="34" fillId="0" fontId="0" numFmtId="166" xfId="0">
      <alignment horizontal="center" vertical="center"/>
    </xf>
    <xf numFmtId="0" fontId="0" fillId="9" borderId="38" xfId="0" applyFill="true" applyBorder="true">
      <alignment horizontal="center" vertical="center" wrapText="true"/>
    </xf>
    <xf numFmtId="0" fontId="0" fillId="9" borderId="38" xfId="0" applyFill="true" applyBorder="true">
      <alignment horizontal="center" vertical="center" wrapText="true"/>
    </xf>
    <xf numFmtId="0" fontId="0" fillId="9" borderId="38" xfId="0" applyFill="true" applyBorder="true">
      <alignment horizontal="center" vertical="center" wrapText="true"/>
    </xf>
    <xf numFmtId="0" fontId="0" fillId="9" borderId="38" xfId="0" applyFill="true" applyBorder="true">
      <alignment horizontal="center" vertical="center" wrapText="true"/>
    </xf>
    <xf numFmtId="0" fontId="4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5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6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7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8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9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0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1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2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3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4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5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6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7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8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19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0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1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2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3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4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5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6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7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8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29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0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1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2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3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4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5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6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37" fillId="0" borderId="42" xfId="0" applyFont="true" applyBorder="true">
      <alignment vertical="center" horizontal="center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  <xf numFmtId="0" fontId="0" fillId="0" borderId="46" xfId="0" applyBorder="true">
      <alignment horizontal="left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89"/>
  <sheetViews>
    <sheetView workbookViewId="0"/>
  </sheetViews>
  <sheetFormatPr defaultRowHeight="15.0"/>
  <cols>
    <col min="1" max="1" customWidth="true" width="12.890625" collapsed="true"/>
    <col min="2" max="2" customWidth="true" width="19.53125" collapsed="true"/>
    <col min="8" max="8" customWidth="true" width="19.53125" collapsed="true"/>
    <col min="11" max="11" customWidth="true" width="23.4375" collapsed="true"/>
  </cols>
  <sheetData>
    <row customHeight="true" ht="60.0" r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34" t="s">
        <v>150</v>
      </c>
      <c r="U1" s="1835" t="s">
        <v>168</v>
      </c>
      <c r="V1" s="1836" t="s">
        <v>169</v>
      </c>
      <c r="W1" s="1837" t="s">
        <v>162</v>
      </c>
    </row>
    <row r="2">
      <c r="A2" s="106" t="s">
        <v>5</v>
      </c>
      <c r="B2" s="107" t="s">
        <v>7</v>
      </c>
      <c r="C2" s="108" t="s">
        <v>179</v>
      </c>
      <c r="D2" s="109" t="n">
        <v>152.0</v>
      </c>
      <c r="E2" s="110" t="s">
        <v>180</v>
      </c>
      <c r="F2" s="105" t="s">
        <v>178</v>
      </c>
      <c r="G2" s="111" t="n">
        <v>4560.0</v>
      </c>
      <c r="H2" s="103"/>
      <c r="I2" s="112"/>
      <c r="J2" s="114">
        <f>G2</f>
      </c>
      <c r="K2" s="104" t="s">
        <v>152</v>
      </c>
      <c r="L2" s="115" t="n">
        <v>3030.0</v>
      </c>
      <c r="M2" s="117">
        <f>((E2-L2)/E2)*100 </f>
      </c>
      <c r="N2" s="119">
        <f>((G2-L2)/G2)*100 </f>
      </c>
      <c r="O2" s="120" t="n">
        <v>3.0</v>
      </c>
      <c r="P2" s="139" t="n">
        <v>2.0</v>
      </c>
      <c r="Q2" s="140" t="s">
        <v>182</v>
      </c>
      <c r="R2" s="1861" t="n">
        <v>63.857142857142854</v>
      </c>
      <c r="S2" s="1862" t="n">
        <v>44.51754385964912</v>
      </c>
      <c r="W2" s="1838" t="s">
        <v>219</v>
      </c>
    </row>
    <row r="3">
      <c r="A3" s="124" t="s">
        <v>5</v>
      </c>
      <c r="B3" s="125" t="s">
        <v>8</v>
      </c>
      <c r="C3" s="126" t="s">
        <v>181</v>
      </c>
      <c r="D3" s="127" t="n">
        <v>152.0</v>
      </c>
      <c r="E3" s="128" t="s">
        <v>180</v>
      </c>
      <c r="F3" s="123" t="s">
        <v>178</v>
      </c>
      <c r="G3" s="129" t="n">
        <v>4560.0</v>
      </c>
      <c r="H3" s="121"/>
      <c r="I3" s="130"/>
      <c r="J3" s="132">
        <f>G3</f>
      </c>
      <c r="K3" s="122" t="s">
        <v>170</v>
      </c>
      <c r="L3" s="133" t="n">
        <v>2030.0</v>
      </c>
      <c r="M3" s="135">
        <f>((E3-L3)/E3)*100 </f>
      </c>
      <c r="N3" s="137">
        <f>((G3-L3)/G3)*100 </f>
      </c>
      <c r="O3" s="138" t="n">
        <v>2.0</v>
      </c>
      <c r="P3" s="141" t="n">
        <v>2.0</v>
      </c>
      <c r="Q3" s="142" t="s">
        <v>182</v>
      </c>
      <c r="R3" s="1863" t="n">
        <v>63.857142857142854</v>
      </c>
      <c r="S3" s="1864" t="n">
        <v>44.51754385964912</v>
      </c>
      <c r="T3" s="1839" t="s">
        <v>171</v>
      </c>
      <c r="U3" s="1840" t="n">
        <v>1000.0</v>
      </c>
      <c r="V3" s="1841" t="n">
        <v>30.0</v>
      </c>
      <c r="W3" s="1842">
        <f>U3+V3</f>
      </c>
    </row>
    <row r="4">
      <c r="A4" s="146" t="s">
        <v>9</v>
      </c>
      <c r="B4" s="147" t="s">
        <v>10</v>
      </c>
      <c r="C4" s="148" t="s">
        <v>183</v>
      </c>
      <c r="D4" s="149" t="n">
        <v>152.0</v>
      </c>
      <c r="E4" s="150" t="s">
        <v>180</v>
      </c>
      <c r="F4" s="145" t="s">
        <v>178</v>
      </c>
      <c r="G4" s="151" t="n">
        <v>4560.0</v>
      </c>
      <c r="H4" s="143"/>
      <c r="I4" s="152"/>
      <c r="J4" s="154">
        <f>G4</f>
      </c>
      <c r="K4" s="144" t="s">
        <v>152</v>
      </c>
      <c r="L4" s="155" t="n">
        <v>3030.0</v>
      </c>
      <c r="M4" s="157">
        <f>((E4-L4)/E4)*100 </f>
      </c>
      <c r="N4" s="159">
        <f>((G4-L4)/G4)*100 </f>
      </c>
      <c r="O4" s="160" t="n">
        <v>3.0</v>
      </c>
      <c r="P4" s="161" t="n">
        <v>1.0</v>
      </c>
      <c r="Q4" s="162" t="s">
        <v>184</v>
      </c>
      <c r="R4" s="1865" t="n">
        <v>56.714285714285715</v>
      </c>
      <c r="S4" s="1866" t="n">
        <v>33.55263157894737</v>
      </c>
      <c r="T4" s="1843" t="s">
        <v>170</v>
      </c>
      <c r="U4" s="1844" t="n">
        <v>2000.0</v>
      </c>
      <c r="V4" s="1845" t="n">
        <v>30.0</v>
      </c>
      <c r="W4" s="1846">
        <f>U4+V4</f>
      </c>
    </row>
    <row r="5">
      <c r="A5" s="166" t="s">
        <v>11</v>
      </c>
      <c r="B5" s="167" t="s">
        <v>12</v>
      </c>
      <c r="C5" s="168" t="s">
        <v>185</v>
      </c>
      <c r="D5" s="169" t="n">
        <v>152.0</v>
      </c>
      <c r="E5" s="170" t="s">
        <v>180</v>
      </c>
      <c r="F5" s="165" t="s">
        <v>178</v>
      </c>
      <c r="G5" s="171" t="n">
        <v>4560.0</v>
      </c>
      <c r="H5" s="163"/>
      <c r="I5" s="172"/>
      <c r="J5" s="174">
        <f>G5</f>
      </c>
      <c r="K5" s="164" t="s">
        <v>172</v>
      </c>
      <c r="L5" s="175" t="n">
        <v>4530.0</v>
      </c>
      <c r="M5" s="177">
        <f>((E5-L5)/E5)*100 </f>
      </c>
      <c r="N5" s="179">
        <f>((G5-L5)/G5)*100 </f>
      </c>
      <c r="O5" s="180" t="n">
        <v>5.0</v>
      </c>
      <c r="P5" s="181" t="n">
        <v>1.0</v>
      </c>
      <c r="Q5" s="182" t="s">
        <v>186</v>
      </c>
      <c r="R5" s="1867" t="n">
        <v>35.285714285714285</v>
      </c>
      <c r="S5" s="1868" t="n">
        <v>0.6578947368421052</v>
      </c>
      <c r="T5" s="1847" t="s">
        <v>152</v>
      </c>
      <c r="U5" s="1848" t="n">
        <v>3000.0</v>
      </c>
      <c r="V5" s="1849" t="n">
        <v>30.0</v>
      </c>
      <c r="W5" s="1850">
        <f>U5+V5</f>
      </c>
    </row>
    <row r="6">
      <c r="A6" s="186" t="s">
        <v>13</v>
      </c>
      <c r="B6" s="187" t="s">
        <v>14</v>
      </c>
      <c r="C6" s="188" t="s">
        <v>187</v>
      </c>
      <c r="D6" s="189" t="n">
        <v>152.0</v>
      </c>
      <c r="E6" s="190" t="s">
        <v>180</v>
      </c>
      <c r="F6" s="185" t="s">
        <v>178</v>
      </c>
      <c r="G6" s="191" t="n">
        <v>4560.0</v>
      </c>
      <c r="H6" s="183"/>
      <c r="I6" s="192"/>
      <c r="J6" s="194">
        <f>G6</f>
      </c>
      <c r="K6" s="184" t="s">
        <v>171</v>
      </c>
      <c r="L6" s="195" t="n">
        <v>1030.0</v>
      </c>
      <c r="M6" s="197">
        <f>((E6-L6)/E6)*100 </f>
      </c>
      <c r="N6" s="199">
        <f>((G6-L6)/G6)*100 </f>
      </c>
      <c r="O6" s="200" t="n">
        <v>1.0</v>
      </c>
      <c r="P6" s="201" t="n">
        <v>1.0</v>
      </c>
      <c r="Q6" s="202" t="s">
        <v>188</v>
      </c>
      <c r="R6" s="1869" t="n">
        <v>85.28571428571429</v>
      </c>
      <c r="S6" s="1870" t="n">
        <v>77.41228070175438</v>
      </c>
      <c r="T6" s="1851" t="s">
        <v>173</v>
      </c>
      <c r="U6" s="1852" t="n">
        <v>4000.0</v>
      </c>
      <c r="V6" s="1853" t="n">
        <v>30.0</v>
      </c>
      <c r="W6" s="1854">
        <f>U6+V6</f>
      </c>
    </row>
    <row r="7">
      <c r="A7" s="206" t="s">
        <v>16</v>
      </c>
      <c r="B7" s="207" t="s">
        <v>17</v>
      </c>
      <c r="C7" s="208" t="s">
        <v>181</v>
      </c>
      <c r="D7" s="209" t="n">
        <v>152.0</v>
      </c>
      <c r="E7" s="210" t="s">
        <v>180</v>
      </c>
      <c r="F7" s="205" t="s">
        <v>178</v>
      </c>
      <c r="G7" s="211" t="n">
        <v>4560.0</v>
      </c>
      <c r="H7" s="203"/>
      <c r="I7" s="212"/>
      <c r="J7" s="214">
        <f>G7</f>
      </c>
      <c r="K7" s="204" t="s">
        <v>173</v>
      </c>
      <c r="L7" s="215" t="n">
        <v>4030.0</v>
      </c>
      <c r="M7" s="217">
        <f>((E7-L7)/E7)*100 </f>
      </c>
      <c r="N7" s="219">
        <f>((G7-L7)/G7)*100 </f>
      </c>
      <c r="O7" s="220" t="n">
        <v>4.0</v>
      </c>
      <c r="P7" s="435" t="n">
        <v>13.0</v>
      </c>
      <c r="Q7" s="436" t="s">
        <v>196</v>
      </c>
      <c r="R7" s="1871" t="n">
        <v>66.67032967032968</v>
      </c>
      <c r="S7" s="1872" t="n">
        <v>48.836032388663966</v>
      </c>
      <c r="T7" s="1855" t="s">
        <v>172</v>
      </c>
      <c r="U7" s="1856" t="n">
        <v>4500.0</v>
      </c>
      <c r="V7" s="1857" t="n">
        <v>30.0</v>
      </c>
      <c r="W7" s="1858">
        <f>U7+V7</f>
      </c>
    </row>
    <row r="8">
      <c r="A8" s="224" t="s">
        <v>16</v>
      </c>
      <c r="B8" s="225" t="s">
        <v>18</v>
      </c>
      <c r="C8" s="226" t="s">
        <v>181</v>
      </c>
      <c r="D8" s="227" t="n">
        <v>152.0</v>
      </c>
      <c r="E8" s="228" t="s">
        <v>180</v>
      </c>
      <c r="F8" s="223" t="s">
        <v>178</v>
      </c>
      <c r="G8" s="229" t="n">
        <v>4560.0</v>
      </c>
      <c r="H8" s="221"/>
      <c r="I8" s="230" t="s">
        <v>189</v>
      </c>
      <c r="J8" s="231" t="s">
        <v>180</v>
      </c>
      <c r="K8" s="222" t="s">
        <v>152</v>
      </c>
      <c r="L8" s="232" t="n">
        <v>3030.0</v>
      </c>
      <c r="M8" s="234">
        <f>((E8-L8)/E8)*100 </f>
      </c>
      <c r="N8" s="236">
        <f>((G8-L8)/G8)*100 </f>
      </c>
      <c r="O8" s="237" t="n">
        <v>3.0</v>
      </c>
      <c r="P8" s="437" t="n">
        <v>13.0</v>
      </c>
      <c r="Q8" s="438" t="s">
        <v>196</v>
      </c>
      <c r="R8" s="1873" t="n">
        <v>66.67032967032968</v>
      </c>
      <c r="S8" s="1874" t="n">
        <v>48.836032388663966</v>
      </c>
      <c r="T8" s="1859" t="s">
        <v>220</v>
      </c>
      <c r="U8" s="1860" t="n">
        <v>500.0</v>
      </c>
    </row>
    <row r="9">
      <c r="A9" s="241" t="s">
        <v>16</v>
      </c>
      <c r="B9" s="242" t="s">
        <v>19</v>
      </c>
      <c r="C9" s="243" t="s">
        <v>190</v>
      </c>
      <c r="D9" s="244" t="n">
        <v>152.0</v>
      </c>
      <c r="E9" s="245" t="s">
        <v>180</v>
      </c>
      <c r="F9" s="240" t="s">
        <v>178</v>
      </c>
      <c r="G9" s="246" t="n">
        <v>4560.0</v>
      </c>
      <c r="H9" s="238"/>
      <c r="I9" s="247" t="s">
        <v>189</v>
      </c>
      <c r="J9" s="248" t="s">
        <v>180</v>
      </c>
      <c r="K9" s="239" t="s">
        <v>152</v>
      </c>
      <c r="L9" s="249" t="n">
        <v>3030.0</v>
      </c>
      <c r="M9" s="251">
        <f>((E9-L9)/E9)*100 </f>
      </c>
      <c r="N9" s="253">
        <f>((G9-L9)/G9)*100 </f>
      </c>
      <c r="O9" s="254" t="n">
        <v>3.0</v>
      </c>
      <c r="P9" s="439" t="n">
        <v>13.0</v>
      </c>
      <c r="Q9" s="440" t="s">
        <v>196</v>
      </c>
      <c r="R9" s="1875" t="n">
        <v>66.67032967032968</v>
      </c>
      <c r="S9" s="1876" t="n">
        <v>48.836032388663966</v>
      </c>
    </row>
    <row customFormat="true" r="10" s="256">
      <c r="A10" s="259" t="s">
        <v>16</v>
      </c>
      <c r="B10" s="260" t="s">
        <v>20</v>
      </c>
      <c r="C10" s="261" t="s">
        <v>192</v>
      </c>
      <c r="D10" s="262" t="n">
        <v>152.0</v>
      </c>
      <c r="E10" s="263" t="s">
        <v>180</v>
      </c>
      <c r="F10" s="258" t="s">
        <v>178</v>
      </c>
      <c r="G10" s="264" t="n">
        <v>4560.0</v>
      </c>
      <c r="H10" s="255"/>
      <c r="I10" s="265" t="s">
        <v>189</v>
      </c>
      <c r="J10" s="266" t="s">
        <v>180</v>
      </c>
      <c r="K10" s="257" t="s">
        <v>191</v>
      </c>
      <c r="L10" s="267" t="n">
        <v>0.0</v>
      </c>
      <c r="M10" s="269">
        <f>((E10-L10)/E10)*100 </f>
      </c>
      <c r="N10" s="271">
        <f>((G10-L10)/G10)*100 </f>
      </c>
      <c r="O10" s="272" t="n">
        <v>3.0</v>
      </c>
      <c r="P10" s="441" t="n">
        <v>13.0</v>
      </c>
      <c r="Q10" s="442" t="s">
        <v>196</v>
      </c>
      <c r="R10" s="1877" t="n">
        <v>66.67032967032968</v>
      </c>
      <c r="S10" s="1878" t="n">
        <v>48.836032388663966</v>
      </c>
    </row>
    <row customFormat="true" r="11" s="274">
      <c r="A11" s="277" t="s">
        <v>16</v>
      </c>
      <c r="B11" s="278" t="s">
        <v>21</v>
      </c>
      <c r="C11" s="279" t="s">
        <v>193</v>
      </c>
      <c r="D11" s="280" t="n">
        <v>152.0</v>
      </c>
      <c r="E11" s="281" t="s">
        <v>180</v>
      </c>
      <c r="F11" s="276" t="s">
        <v>178</v>
      </c>
      <c r="G11" s="282" t="n">
        <v>4560.0</v>
      </c>
      <c r="H11" s="273"/>
      <c r="I11" s="283" t="s">
        <v>189</v>
      </c>
      <c r="J11" s="284" t="s">
        <v>180</v>
      </c>
      <c r="K11" s="275" t="s">
        <v>191</v>
      </c>
      <c r="L11" s="285" t="n">
        <v>0.0</v>
      </c>
      <c r="M11" s="287">
        <f>((E11-L11)/E11)*100 </f>
      </c>
      <c r="N11" s="289">
        <f>((G11-L11)/G11)*100 </f>
      </c>
      <c r="O11" s="290" t="n">
        <v>3.0</v>
      </c>
      <c r="P11" s="443" t="n">
        <v>13.0</v>
      </c>
      <c r="Q11" s="444" t="s">
        <v>196</v>
      </c>
      <c r="R11" s="1879" t="n">
        <v>66.67032967032968</v>
      </c>
      <c r="S11" s="1880" t="n">
        <v>48.836032388663966</v>
      </c>
    </row>
    <row r="12">
      <c r="A12" s="294" t="s">
        <v>16</v>
      </c>
      <c r="B12" s="295" t="s">
        <v>22</v>
      </c>
      <c r="C12" s="296" t="s">
        <v>181</v>
      </c>
      <c r="D12" s="297" t="n">
        <v>152.0</v>
      </c>
      <c r="E12" s="298" t="s">
        <v>180</v>
      </c>
      <c r="F12" s="293" t="s">
        <v>178</v>
      </c>
      <c r="G12" s="299" t="n">
        <v>4560.0</v>
      </c>
      <c r="H12" s="291"/>
      <c r="I12" s="300"/>
      <c r="J12" s="302">
        <f>G12</f>
      </c>
      <c r="K12" s="292" t="s">
        <v>170</v>
      </c>
      <c r="L12" s="303" t="n">
        <v>2030.0</v>
      </c>
      <c r="M12" s="305">
        <f>((E12-L12)/E12)*100 </f>
      </c>
      <c r="N12" s="307">
        <f>((G12-L12)/G12)*100 </f>
      </c>
      <c r="O12" s="308" t="n">
        <v>2.0</v>
      </c>
      <c r="P12" s="445" t="n">
        <v>13.0</v>
      </c>
      <c r="Q12" s="446" t="s">
        <v>196</v>
      </c>
      <c r="R12" s="1881" t="n">
        <v>66.67032967032968</v>
      </c>
      <c r="S12" s="1882" t="n">
        <v>48.836032388663966</v>
      </c>
    </row>
    <row r="13">
      <c r="A13" s="312" t="s">
        <v>16</v>
      </c>
      <c r="B13" s="313" t="s">
        <v>23</v>
      </c>
      <c r="C13" s="314" t="s">
        <v>194</v>
      </c>
      <c r="D13" s="315" t="n">
        <v>152.0</v>
      </c>
      <c r="E13" s="316" t="s">
        <v>180</v>
      </c>
      <c r="F13" s="311" t="s">
        <v>178</v>
      </c>
      <c r="G13" s="317" t="n">
        <v>4560.0</v>
      </c>
      <c r="H13" s="309"/>
      <c r="I13" s="318"/>
      <c r="J13" s="320">
        <f>G13</f>
      </c>
      <c r="K13" s="310" t="s">
        <v>173</v>
      </c>
      <c r="L13" s="321" t="n">
        <v>4030.0</v>
      </c>
      <c r="M13" s="323">
        <f>((E13-L13)/E13)*100 </f>
      </c>
      <c r="N13" s="325">
        <f>((G13-L13)/G13)*100 </f>
      </c>
      <c r="O13" s="326" t="n">
        <v>4.0</v>
      </c>
      <c r="P13" s="447" t="n">
        <v>13.0</v>
      </c>
      <c r="Q13" s="448" t="s">
        <v>196</v>
      </c>
      <c r="R13" s="1883" t="n">
        <v>66.67032967032968</v>
      </c>
      <c r="S13" s="1884" t="n">
        <v>48.836032388663966</v>
      </c>
    </row>
    <row r="14">
      <c r="A14" s="330" t="s">
        <v>16</v>
      </c>
      <c r="B14" s="331" t="s">
        <v>24</v>
      </c>
      <c r="C14" s="332" t="s">
        <v>181</v>
      </c>
      <c r="D14" s="333" t="n">
        <v>152.0</v>
      </c>
      <c r="E14" s="334" t="s">
        <v>180</v>
      </c>
      <c r="F14" s="329" t="s">
        <v>178</v>
      </c>
      <c r="G14" s="335" t="n">
        <v>4560.0</v>
      </c>
      <c r="H14" s="327"/>
      <c r="I14" s="336"/>
      <c r="J14" s="338">
        <f>G14</f>
      </c>
      <c r="K14" s="328" t="s">
        <v>170</v>
      </c>
      <c r="L14" s="339" t="n">
        <v>2030.0</v>
      </c>
      <c r="M14" s="341">
        <f>((E14-L14)/E14)*100 </f>
      </c>
      <c r="N14" s="343">
        <f>((G14-L14)/G14)*100 </f>
      </c>
      <c r="O14" s="344" t="n">
        <v>2.0</v>
      </c>
      <c r="P14" s="449" t="n">
        <v>13.0</v>
      </c>
      <c r="Q14" s="450" t="s">
        <v>196</v>
      </c>
      <c r="R14" s="1885" t="n">
        <v>66.67032967032968</v>
      </c>
      <c r="S14" s="1886" t="n">
        <v>48.836032388663966</v>
      </c>
    </row>
    <row r="15">
      <c r="A15" s="348" t="s">
        <v>16</v>
      </c>
      <c r="B15" s="349" t="s">
        <v>25</v>
      </c>
      <c r="C15" s="350" t="s">
        <v>181</v>
      </c>
      <c r="D15" s="351" t="n">
        <v>152.0</v>
      </c>
      <c r="E15" s="352" t="s">
        <v>180</v>
      </c>
      <c r="F15" s="347" t="s">
        <v>178</v>
      </c>
      <c r="G15" s="353" t="n">
        <v>4560.0</v>
      </c>
      <c r="H15" s="345"/>
      <c r="I15" s="354"/>
      <c r="J15" s="356">
        <f>G15</f>
      </c>
      <c r="K15" s="346" t="s">
        <v>173</v>
      </c>
      <c r="L15" s="357" t="n">
        <v>4030.0</v>
      </c>
      <c r="M15" s="359">
        <f>((E15-L15)/E15)*100 </f>
      </c>
      <c r="N15" s="361">
        <f>((G15-L15)/G15)*100 </f>
      </c>
      <c r="O15" s="362" t="n">
        <v>4.0</v>
      </c>
      <c r="P15" s="451" t="n">
        <v>13.0</v>
      </c>
      <c r="Q15" s="452" t="s">
        <v>196</v>
      </c>
      <c r="R15" s="1887" t="n">
        <v>66.67032967032968</v>
      </c>
      <c r="S15" s="1888" t="n">
        <v>48.836032388663966</v>
      </c>
    </row>
    <row r="16">
      <c r="A16" s="366" t="s">
        <v>16</v>
      </c>
      <c r="B16" s="367" t="s">
        <v>26</v>
      </c>
      <c r="C16" s="368" t="s">
        <v>195</v>
      </c>
      <c r="D16" s="369" t="n">
        <v>152.0</v>
      </c>
      <c r="E16" s="370" t="s">
        <v>180</v>
      </c>
      <c r="F16" s="365" t="s">
        <v>178</v>
      </c>
      <c r="G16" s="371" t="n">
        <v>4560.0</v>
      </c>
      <c r="H16" s="363"/>
      <c r="I16" s="372"/>
      <c r="J16" s="374">
        <f>G16</f>
      </c>
      <c r="K16" s="364" t="s">
        <v>171</v>
      </c>
      <c r="L16" s="375" t="n">
        <v>1030.0</v>
      </c>
      <c r="M16" s="377">
        <f>((E16-L16)/E16)*100 </f>
      </c>
      <c r="N16" s="379">
        <f>((G16-L16)/G16)*100 </f>
      </c>
      <c r="O16" s="380" t="n">
        <v>1.0</v>
      </c>
      <c r="P16" s="453" t="n">
        <v>13.0</v>
      </c>
      <c r="Q16" s="454" t="s">
        <v>196</v>
      </c>
      <c r="R16" s="1889" t="n">
        <v>66.67032967032968</v>
      </c>
      <c r="S16" s="1890" t="n">
        <v>48.836032388663966</v>
      </c>
    </row>
    <row r="17">
      <c r="A17" s="384" t="s">
        <v>16</v>
      </c>
      <c r="B17" s="385" t="s">
        <v>27</v>
      </c>
      <c r="C17" s="386" t="s">
        <v>183</v>
      </c>
      <c r="D17" s="387" t="n">
        <v>152.0</v>
      </c>
      <c r="E17" s="388" t="s">
        <v>180</v>
      </c>
      <c r="F17" s="383" t="s">
        <v>178</v>
      </c>
      <c r="G17" s="389" t="n">
        <v>4560.0</v>
      </c>
      <c r="H17" s="381"/>
      <c r="I17" s="390"/>
      <c r="J17" s="392">
        <f>G17</f>
      </c>
      <c r="K17" s="382" t="s">
        <v>170</v>
      </c>
      <c r="L17" s="393" t="n">
        <v>2030.0</v>
      </c>
      <c r="M17" s="395">
        <f>((E17-L17)/E17)*100 </f>
      </c>
      <c r="N17" s="397">
        <f>((G17-L17)/G17)*100 </f>
      </c>
      <c r="O17" s="398" t="n">
        <v>2.0</v>
      </c>
      <c r="P17" s="455" t="n">
        <v>13.0</v>
      </c>
      <c r="Q17" s="456" t="s">
        <v>196</v>
      </c>
      <c r="R17" s="1891" t="n">
        <v>66.67032967032968</v>
      </c>
      <c r="S17" s="1892" t="n">
        <v>48.836032388663966</v>
      </c>
    </row>
    <row r="18">
      <c r="A18" s="402" t="s">
        <v>16</v>
      </c>
      <c r="B18" s="403" t="s">
        <v>28</v>
      </c>
      <c r="C18" s="404" t="s">
        <v>195</v>
      </c>
      <c r="D18" s="405" t="n">
        <v>152.0</v>
      </c>
      <c r="E18" s="406" t="s">
        <v>180</v>
      </c>
      <c r="F18" s="401" t="s">
        <v>178</v>
      </c>
      <c r="G18" s="407" t="n">
        <v>4560.0</v>
      </c>
      <c r="H18" s="399"/>
      <c r="I18" s="408"/>
      <c r="J18" s="410">
        <f>G18</f>
      </c>
      <c r="K18" s="400" t="s">
        <v>152</v>
      </c>
      <c r="L18" s="411" t="n">
        <v>3030.0</v>
      </c>
      <c r="M18" s="413">
        <f>((E18-L18)/E18)*100 </f>
      </c>
      <c r="N18" s="415">
        <f>((G18-L18)/G18)*100 </f>
      </c>
      <c r="O18" s="416" t="n">
        <v>3.0</v>
      </c>
      <c r="P18" s="457" t="n">
        <v>13.0</v>
      </c>
      <c r="Q18" s="458" t="s">
        <v>196</v>
      </c>
      <c r="R18" s="1893" t="n">
        <v>66.67032967032968</v>
      </c>
      <c r="S18" s="1894" t="n">
        <v>48.836032388663966</v>
      </c>
    </row>
    <row r="19">
      <c r="A19" s="420" t="s">
        <v>16</v>
      </c>
      <c r="B19" s="421" t="s">
        <v>29</v>
      </c>
      <c r="C19" s="422" t="s">
        <v>195</v>
      </c>
      <c r="D19" s="423" t="n">
        <v>152.0</v>
      </c>
      <c r="E19" s="424" t="s">
        <v>180</v>
      </c>
      <c r="F19" s="419" t="s">
        <v>178</v>
      </c>
      <c r="G19" s="425" t="n">
        <v>4560.0</v>
      </c>
      <c r="H19" s="417"/>
      <c r="I19" s="426"/>
      <c r="J19" s="428">
        <f>G19</f>
      </c>
      <c r="K19" s="418" t="s">
        <v>170</v>
      </c>
      <c r="L19" s="429" t="n">
        <v>2030.0</v>
      </c>
      <c r="M19" s="431">
        <f>((E19-L19)/E19)*100 </f>
      </c>
      <c r="N19" s="433">
        <f>((G19-L19)/G19)*100 </f>
      </c>
      <c r="O19" s="434" t="n">
        <v>2.0</v>
      </c>
      <c r="P19" s="459" t="n">
        <v>13.0</v>
      </c>
      <c r="Q19" s="460" t="s">
        <v>196</v>
      </c>
      <c r="R19" s="1895" t="n">
        <v>66.67032967032968</v>
      </c>
      <c r="S19" s="1896" t="n">
        <v>48.836032388663966</v>
      </c>
    </row>
    <row r="20">
      <c r="A20" s="464" t="s">
        <v>31</v>
      </c>
      <c r="B20" s="465" t="s">
        <v>33</v>
      </c>
      <c r="C20" s="466" t="s">
        <v>195</v>
      </c>
      <c r="D20" s="467" t="n">
        <v>152.0</v>
      </c>
      <c r="E20" s="468" t="s">
        <v>180</v>
      </c>
      <c r="F20" s="463" t="s">
        <v>178</v>
      </c>
      <c r="G20" s="469" t="n">
        <v>4560.0</v>
      </c>
      <c r="H20" s="461"/>
      <c r="I20" s="470"/>
      <c r="J20" s="472">
        <f>G20</f>
      </c>
      <c r="K20" s="462" t="s">
        <v>170</v>
      </c>
      <c r="L20" s="473" t="n">
        <v>2030.0</v>
      </c>
      <c r="M20" s="475">
        <f>((E20-L20)/E20)*100 </f>
      </c>
      <c r="N20" s="477">
        <f>((G20-L20)/G20)*100 </f>
      </c>
      <c r="O20" s="478" t="n">
        <v>2.0</v>
      </c>
      <c r="P20" s="602" t="n">
        <v>8.0</v>
      </c>
      <c r="Q20" s="603" t="s">
        <v>200</v>
      </c>
      <c r="R20" s="1897" t="n">
        <v>67.42857142857143</v>
      </c>
      <c r="S20" s="1898" t="n">
        <v>50.0</v>
      </c>
    </row>
    <row r="21">
      <c r="A21" s="482" t="s">
        <v>31</v>
      </c>
      <c r="B21" s="483" t="s">
        <v>34</v>
      </c>
      <c r="C21" s="484" t="s">
        <v>183</v>
      </c>
      <c r="D21" s="485" t="n">
        <v>152.0</v>
      </c>
      <c r="E21" s="486" t="s">
        <v>180</v>
      </c>
      <c r="F21" s="481" t="s">
        <v>178</v>
      </c>
      <c r="G21" s="487" t="n">
        <v>4560.0</v>
      </c>
      <c r="H21" s="479"/>
      <c r="I21" s="488"/>
      <c r="J21" s="490">
        <f>G21</f>
      </c>
      <c r="K21" s="480" t="s">
        <v>152</v>
      </c>
      <c r="L21" s="491" t="n">
        <v>3030.0</v>
      </c>
      <c r="M21" s="493">
        <f>((E21-L21)/E21)*100 </f>
      </c>
      <c r="N21" s="495">
        <f>((G21-L21)/G21)*100 </f>
      </c>
      <c r="O21" s="496" t="n">
        <v>3.0</v>
      </c>
      <c r="P21" s="604" t="n">
        <v>8.0</v>
      </c>
      <c r="Q21" s="605" t="s">
        <v>200</v>
      </c>
      <c r="R21" s="1899" t="n">
        <v>67.42857142857143</v>
      </c>
      <c r="S21" s="1900" t="n">
        <v>50.0</v>
      </c>
    </row>
    <row r="22">
      <c r="A22" s="500" t="s">
        <v>31</v>
      </c>
      <c r="B22" s="501" t="s">
        <v>35</v>
      </c>
      <c r="C22" s="502" t="s">
        <v>181</v>
      </c>
      <c r="D22" s="503" t="n">
        <v>152.0</v>
      </c>
      <c r="E22" s="504" t="s">
        <v>180</v>
      </c>
      <c r="F22" s="499" t="s">
        <v>178</v>
      </c>
      <c r="G22" s="505" t="n">
        <v>4560.0</v>
      </c>
      <c r="H22" s="497"/>
      <c r="I22" s="506"/>
      <c r="J22" s="508">
        <f>G22</f>
      </c>
      <c r="K22" s="498" t="s">
        <v>170</v>
      </c>
      <c r="L22" s="509" t="n">
        <v>2030.0</v>
      </c>
      <c r="M22" s="511">
        <f>((E22-L22)/E22)*100 </f>
      </c>
      <c r="N22" s="513">
        <f>((G22-L22)/G22)*100 </f>
      </c>
      <c r="O22" s="514" t="n">
        <v>2.0</v>
      </c>
      <c r="P22" s="606" t="n">
        <v>8.0</v>
      </c>
      <c r="Q22" s="607" t="s">
        <v>200</v>
      </c>
      <c r="R22" s="1901" t="n">
        <v>67.42857142857143</v>
      </c>
      <c r="S22" s="1902" t="n">
        <v>50.0</v>
      </c>
    </row>
    <row r="23">
      <c r="A23" s="518" t="s">
        <v>31</v>
      </c>
      <c r="B23" s="519" t="s">
        <v>36</v>
      </c>
      <c r="C23" s="520" t="s">
        <v>197</v>
      </c>
      <c r="D23" s="521" t="n">
        <v>152.0</v>
      </c>
      <c r="E23" s="522" t="s">
        <v>180</v>
      </c>
      <c r="F23" s="517" t="s">
        <v>178</v>
      </c>
      <c r="G23" s="523" t="n">
        <v>4560.0</v>
      </c>
      <c r="H23" s="515"/>
      <c r="I23" s="524"/>
      <c r="J23" s="526">
        <f>G23</f>
      </c>
      <c r="K23" s="516" t="s">
        <v>173</v>
      </c>
      <c r="L23" s="527" t="n">
        <v>4030.0</v>
      </c>
      <c r="M23" s="529">
        <f>((E23-L23)/E23)*100 </f>
      </c>
      <c r="N23" s="531">
        <f>((G23-L23)/G23)*100 </f>
      </c>
      <c r="O23" s="532" t="n">
        <v>4.0</v>
      </c>
      <c r="P23" s="608" t="n">
        <v>8.0</v>
      </c>
      <c r="Q23" s="609" t="s">
        <v>200</v>
      </c>
      <c r="R23" s="1903" t="n">
        <v>67.42857142857143</v>
      </c>
      <c r="S23" s="1904" t="n">
        <v>50.0</v>
      </c>
    </row>
    <row r="24">
      <c r="A24" s="536" t="s">
        <v>31</v>
      </c>
      <c r="B24" s="537" t="s">
        <v>37</v>
      </c>
      <c r="C24" s="538" t="s">
        <v>198</v>
      </c>
      <c r="D24" s="539" t="n">
        <v>152.0</v>
      </c>
      <c r="E24" s="540" t="s">
        <v>180</v>
      </c>
      <c r="F24" s="535" t="s">
        <v>178</v>
      </c>
      <c r="G24" s="541" t="n">
        <v>4560.0</v>
      </c>
      <c r="H24" s="533"/>
      <c r="I24" s="542" t="s">
        <v>189</v>
      </c>
      <c r="J24" s="543" t="s">
        <v>180</v>
      </c>
      <c r="K24" s="534" t="s">
        <v>170</v>
      </c>
      <c r="L24" s="544" t="n">
        <v>2030.0</v>
      </c>
      <c r="M24" s="546">
        <f>((E24-L24)/E24)*100 </f>
      </c>
      <c r="N24" s="548">
        <f>((G24-L24)/G24)*100 </f>
      </c>
      <c r="O24" s="549" t="n">
        <v>2.0</v>
      </c>
      <c r="P24" s="610" t="n">
        <v>8.0</v>
      </c>
      <c r="Q24" s="611" t="s">
        <v>200</v>
      </c>
      <c r="R24" s="1905" t="n">
        <v>67.42857142857143</v>
      </c>
      <c r="S24" s="1906" t="n">
        <v>50.0</v>
      </c>
    </row>
    <row r="25">
      <c r="A25" s="553" t="s">
        <v>31</v>
      </c>
      <c r="B25" s="554" t="s">
        <v>38</v>
      </c>
      <c r="C25" s="555" t="s">
        <v>199</v>
      </c>
      <c r="D25" s="556" t="n">
        <v>152.0</v>
      </c>
      <c r="E25" s="557" t="s">
        <v>180</v>
      </c>
      <c r="F25" s="552" t="s">
        <v>178</v>
      </c>
      <c r="G25" s="558" t="n">
        <v>4560.0</v>
      </c>
      <c r="H25" s="550"/>
      <c r="I25" s="559" t="s">
        <v>189</v>
      </c>
      <c r="J25" s="560" t="s">
        <v>180</v>
      </c>
      <c r="K25" s="551" t="s">
        <v>170</v>
      </c>
      <c r="L25" s="561" t="n">
        <v>2030.0</v>
      </c>
      <c r="M25" s="563">
        <f>((E25-L25)/E25)*100 </f>
      </c>
      <c r="N25" s="565">
        <f>((G25-L25)/G25)*100 </f>
      </c>
      <c r="O25" s="566" t="n">
        <v>2.0</v>
      </c>
      <c r="P25" s="612" t="n">
        <v>8.0</v>
      </c>
      <c r="Q25" s="613" t="s">
        <v>200</v>
      </c>
      <c r="R25" s="1907" t="n">
        <v>67.42857142857143</v>
      </c>
      <c r="S25" s="1908" t="n">
        <v>50.0</v>
      </c>
    </row>
    <row r="26">
      <c r="A26" s="570" t="s">
        <v>31</v>
      </c>
      <c r="B26" s="571" t="s">
        <v>39</v>
      </c>
      <c r="C26" s="572" t="s">
        <v>198</v>
      </c>
      <c r="D26" s="573" t="n">
        <v>152.0</v>
      </c>
      <c r="E26" s="574" t="s">
        <v>180</v>
      </c>
      <c r="F26" s="569" t="s">
        <v>178</v>
      </c>
      <c r="G26" s="575" t="n">
        <v>4560.0</v>
      </c>
      <c r="H26" s="567"/>
      <c r="I26" s="576" t="s">
        <v>189</v>
      </c>
      <c r="J26" s="577" t="s">
        <v>180</v>
      </c>
      <c r="K26" s="568" t="s">
        <v>170</v>
      </c>
      <c r="L26" s="578" t="n">
        <v>2030.0</v>
      </c>
      <c r="M26" s="580">
        <f>((E26-L26)/E26)*100 </f>
      </c>
      <c r="N26" s="582">
        <f>((G26-L26)/G26)*100 </f>
      </c>
      <c r="O26" s="583" t="n">
        <v>2.0</v>
      </c>
      <c r="P26" s="614" t="n">
        <v>8.0</v>
      </c>
      <c r="Q26" s="615" t="s">
        <v>200</v>
      </c>
      <c r="R26" s="1909" t="n">
        <v>67.42857142857143</v>
      </c>
      <c r="S26" s="1910" t="n">
        <v>50.0</v>
      </c>
    </row>
    <row r="27">
      <c r="A27" s="587" t="s">
        <v>31</v>
      </c>
      <c r="B27" s="588" t="s">
        <v>40</v>
      </c>
      <c r="C27" s="589" t="s">
        <v>183</v>
      </c>
      <c r="D27" s="590" t="n">
        <v>152.0</v>
      </c>
      <c r="E27" s="591" t="s">
        <v>180</v>
      </c>
      <c r="F27" s="586" t="s">
        <v>178</v>
      </c>
      <c r="G27" s="592" t="n">
        <v>4560.0</v>
      </c>
      <c r="H27" s="584"/>
      <c r="I27" s="593"/>
      <c r="J27" s="595">
        <f>G27</f>
      </c>
      <c r="K27" s="585" t="s">
        <v>171</v>
      </c>
      <c r="L27" s="596" t="n">
        <v>1030.0</v>
      </c>
      <c r="M27" s="598">
        <f>((E27-L27)/E27)*100 </f>
      </c>
      <c r="N27" s="600">
        <f>((G27-L27)/G27)*100 </f>
      </c>
      <c r="O27" s="601" t="n">
        <v>1.0</v>
      </c>
      <c r="P27" s="616" t="n">
        <v>8.0</v>
      </c>
      <c r="Q27" s="617" t="s">
        <v>200</v>
      </c>
      <c r="R27" s="1911" t="n">
        <v>67.42857142857143</v>
      </c>
      <c r="S27" s="1912" t="n">
        <v>50.0</v>
      </c>
    </row>
    <row r="28">
      <c r="A28" s="621" t="s">
        <v>42</v>
      </c>
      <c r="B28" s="622" t="s">
        <v>43</v>
      </c>
      <c r="C28" s="623" t="s">
        <v>183</v>
      </c>
      <c r="D28" s="624" t="n">
        <v>152.0</v>
      </c>
      <c r="E28" s="625" t="s">
        <v>180</v>
      </c>
      <c r="F28" s="620" t="s">
        <v>178</v>
      </c>
      <c r="G28" s="626" t="n">
        <v>4560.0</v>
      </c>
      <c r="H28" s="618"/>
      <c r="I28" s="627"/>
      <c r="J28" s="629">
        <f>G28</f>
      </c>
      <c r="K28" s="619" t="s">
        <v>171</v>
      </c>
      <c r="L28" s="630" t="n">
        <v>1030.0</v>
      </c>
      <c r="M28" s="632">
        <f>((E28-L28)/E28)*100 </f>
      </c>
      <c r="N28" s="634">
        <f>((G28-L28)/G28)*100 </f>
      </c>
      <c r="O28" s="635" t="n">
        <v>1.0</v>
      </c>
      <c r="P28" s="690" t="n">
        <v>4.0</v>
      </c>
      <c r="Q28" s="691" t="s">
        <v>182</v>
      </c>
      <c r="R28" s="1913" t="n">
        <v>63.857142857142854</v>
      </c>
      <c r="S28" s="1914" t="n">
        <v>44.51754385964912</v>
      </c>
    </row>
    <row r="29">
      <c r="A29" s="639" t="s">
        <v>42</v>
      </c>
      <c r="B29" s="640" t="s">
        <v>44</v>
      </c>
      <c r="C29" s="641" t="s">
        <v>183</v>
      </c>
      <c r="D29" s="642" t="n">
        <v>152.0</v>
      </c>
      <c r="E29" s="643" t="s">
        <v>180</v>
      </c>
      <c r="F29" s="638" t="s">
        <v>178</v>
      </c>
      <c r="G29" s="644" t="n">
        <v>4560.0</v>
      </c>
      <c r="H29" s="636"/>
      <c r="I29" s="645"/>
      <c r="J29" s="647">
        <f>G29</f>
      </c>
      <c r="K29" s="637" t="s">
        <v>173</v>
      </c>
      <c r="L29" s="648" t="n">
        <v>4030.0</v>
      </c>
      <c r="M29" s="650">
        <f>((E29-L29)/E29)*100 </f>
      </c>
      <c r="N29" s="652">
        <f>((G29-L29)/G29)*100 </f>
      </c>
      <c r="O29" s="653" t="n">
        <v>4.0</v>
      </c>
      <c r="P29" s="692" t="n">
        <v>4.0</v>
      </c>
      <c r="Q29" s="693" t="s">
        <v>182</v>
      </c>
      <c r="R29" s="1915" t="n">
        <v>63.857142857142854</v>
      </c>
      <c r="S29" s="1916" t="n">
        <v>44.51754385964912</v>
      </c>
    </row>
    <row r="30">
      <c r="A30" s="657" t="s">
        <v>42</v>
      </c>
      <c r="B30" s="658" t="s">
        <v>45</v>
      </c>
      <c r="C30" s="659" t="s">
        <v>181</v>
      </c>
      <c r="D30" s="660" t="n">
        <v>152.0</v>
      </c>
      <c r="E30" s="661" t="s">
        <v>180</v>
      </c>
      <c r="F30" s="656" t="s">
        <v>178</v>
      </c>
      <c r="G30" s="662" t="n">
        <v>4560.0</v>
      </c>
      <c r="H30" s="654"/>
      <c r="I30" s="663"/>
      <c r="J30" s="665">
        <f>G30</f>
      </c>
      <c r="K30" s="655" t="s">
        <v>152</v>
      </c>
      <c r="L30" s="666" t="n">
        <v>3030.0</v>
      </c>
      <c r="M30" s="668">
        <f>((E30-L30)/E30)*100 </f>
      </c>
      <c r="N30" s="670">
        <f>((G30-L30)/G30)*100 </f>
      </c>
      <c r="O30" s="671" t="n">
        <v>3.0</v>
      </c>
      <c r="P30" s="694" t="n">
        <v>4.0</v>
      </c>
      <c r="Q30" s="695" t="s">
        <v>182</v>
      </c>
      <c r="R30" s="1917" t="n">
        <v>63.857142857142854</v>
      </c>
      <c r="S30" s="1918" t="n">
        <v>44.51754385964912</v>
      </c>
    </row>
    <row r="31">
      <c r="A31" s="675" t="s">
        <v>42</v>
      </c>
      <c r="B31" s="676" t="s">
        <v>46</v>
      </c>
      <c r="C31" s="677" t="s">
        <v>181</v>
      </c>
      <c r="D31" s="678" t="n">
        <v>152.0</v>
      </c>
      <c r="E31" s="679" t="s">
        <v>180</v>
      </c>
      <c r="F31" s="674" t="s">
        <v>178</v>
      </c>
      <c r="G31" s="680" t="n">
        <v>4560.0</v>
      </c>
      <c r="H31" s="672"/>
      <c r="I31" s="681"/>
      <c r="J31" s="683">
        <f>G31</f>
      </c>
      <c r="K31" s="673" t="s">
        <v>170</v>
      </c>
      <c r="L31" s="684" t="n">
        <v>2030.0</v>
      </c>
      <c r="M31" s="686">
        <f>((E31-L31)/E31)*100 </f>
      </c>
      <c r="N31" s="688">
        <f>((G31-L31)/G31)*100 </f>
      </c>
      <c r="O31" s="689" t="n">
        <v>2.0</v>
      </c>
      <c r="P31" s="696" t="n">
        <v>4.0</v>
      </c>
      <c r="Q31" s="697" t="s">
        <v>182</v>
      </c>
      <c r="R31" s="1919" t="n">
        <v>63.857142857142854</v>
      </c>
      <c r="S31" s="1920" t="n">
        <v>44.51754385964912</v>
      </c>
    </row>
    <row r="32">
      <c r="A32" s="701" t="s">
        <v>47</v>
      </c>
      <c r="B32" s="702" t="s">
        <v>48</v>
      </c>
      <c r="C32" s="703" t="s">
        <v>195</v>
      </c>
      <c r="D32" s="704" t="n">
        <v>152.0</v>
      </c>
      <c r="E32" s="705" t="s">
        <v>180</v>
      </c>
      <c r="F32" s="700" t="s">
        <v>178</v>
      </c>
      <c r="G32" s="706" t="n">
        <v>4560.0</v>
      </c>
      <c r="H32" s="698"/>
      <c r="I32" s="707"/>
      <c r="J32" s="709">
        <f>G32</f>
      </c>
      <c r="K32" s="699" t="s">
        <v>170</v>
      </c>
      <c r="L32" s="710" t="n">
        <v>2030.0</v>
      </c>
      <c r="M32" s="712">
        <f>((E32-L32)/E32)*100 </f>
      </c>
      <c r="N32" s="714">
        <f>((G32-L32)/G32)*100 </f>
      </c>
      <c r="O32" s="715" t="n">
        <v>2.0</v>
      </c>
      <c r="P32" s="734" t="n">
        <v>2.0</v>
      </c>
      <c r="Q32" s="735" t="s">
        <v>201</v>
      </c>
      <c r="R32" s="1921" t="n">
        <v>78.14285714285715</v>
      </c>
      <c r="S32" s="1922" t="n">
        <v>66.44736842105263</v>
      </c>
    </row>
    <row r="33">
      <c r="A33" s="719" t="s">
        <v>47</v>
      </c>
      <c r="B33" s="720" t="s">
        <v>49</v>
      </c>
      <c r="C33" s="721" t="s">
        <v>181</v>
      </c>
      <c r="D33" s="722" t="n">
        <v>152.0</v>
      </c>
      <c r="E33" s="723" t="s">
        <v>180</v>
      </c>
      <c r="F33" s="718" t="s">
        <v>178</v>
      </c>
      <c r="G33" s="724" t="n">
        <v>4560.0</v>
      </c>
      <c r="H33" s="716"/>
      <c r="I33" s="725"/>
      <c r="J33" s="727">
        <f>G33</f>
      </c>
      <c r="K33" s="717" t="s">
        <v>171</v>
      </c>
      <c r="L33" s="728" t="n">
        <v>1030.0</v>
      </c>
      <c r="M33" s="730">
        <f>((E33-L33)/E33)*100 </f>
      </c>
      <c r="N33" s="732">
        <f>((G33-L33)/G33)*100 </f>
      </c>
      <c r="O33" s="733" t="n">
        <v>1.0</v>
      </c>
      <c r="P33" s="736" t="n">
        <v>2.0</v>
      </c>
      <c r="Q33" s="737" t="s">
        <v>201</v>
      </c>
      <c r="R33" s="1923" t="n">
        <v>78.14285714285715</v>
      </c>
      <c r="S33" s="1924" t="n">
        <v>66.44736842105263</v>
      </c>
    </row>
    <row r="34">
      <c r="A34" s="741" t="s">
        <v>50</v>
      </c>
      <c r="B34" s="742" t="s">
        <v>51</v>
      </c>
      <c r="C34" s="743" t="s">
        <v>202</v>
      </c>
      <c r="D34" s="744" t="n">
        <v>152.0</v>
      </c>
      <c r="E34" s="745" t="s">
        <v>180</v>
      </c>
      <c r="F34" s="740" t="s">
        <v>178</v>
      </c>
      <c r="G34" s="746" t="n">
        <v>4560.0</v>
      </c>
      <c r="H34" s="738"/>
      <c r="I34" s="747"/>
      <c r="J34" s="749">
        <f>G34</f>
      </c>
      <c r="K34" s="739" t="s">
        <v>170</v>
      </c>
      <c r="L34" s="750" t="n">
        <v>2030.0</v>
      </c>
      <c r="M34" s="752">
        <f>((E34-L34)/E34)*100 </f>
      </c>
      <c r="N34" s="754">
        <f>((G34-L34)/G34)*100 </f>
      </c>
      <c r="O34" s="755" t="n">
        <v>2.0</v>
      </c>
      <c r="P34" s="756" t="n">
        <v>1.0</v>
      </c>
      <c r="Q34" s="757" t="s">
        <v>203</v>
      </c>
      <c r="R34" s="1925" t="n">
        <v>71.0</v>
      </c>
      <c r="S34" s="1926" t="n">
        <v>55.48245614035088</v>
      </c>
    </row>
    <row r="35">
      <c r="A35" s="761" t="s">
        <v>52</v>
      </c>
      <c r="B35" s="762" t="s">
        <v>53</v>
      </c>
      <c r="C35" s="763" t="s">
        <v>194</v>
      </c>
      <c r="D35" s="764" t="n">
        <v>152.0</v>
      </c>
      <c r="E35" s="765" t="s">
        <v>180</v>
      </c>
      <c r="F35" s="760" t="s">
        <v>178</v>
      </c>
      <c r="G35" s="766" t="n">
        <v>4560.0</v>
      </c>
      <c r="H35" s="758"/>
      <c r="I35" s="767" t="s">
        <v>189</v>
      </c>
      <c r="J35" s="768" t="s">
        <v>180</v>
      </c>
      <c r="K35" s="759" t="s">
        <v>152</v>
      </c>
      <c r="L35" s="769" t="n">
        <v>3030.0</v>
      </c>
      <c r="M35" s="771">
        <f>((E35-L35)/E35)*100 </f>
      </c>
      <c r="N35" s="773">
        <f>((G35-L35)/G35)*100 </f>
      </c>
      <c r="O35" s="774" t="n">
        <v>3.0</v>
      </c>
      <c r="P35" s="810" t="n">
        <v>3.0</v>
      </c>
      <c r="Q35" s="811" t="s">
        <v>205</v>
      </c>
      <c r="R35" s="1927" t="n">
        <v>61.476190476190474</v>
      </c>
      <c r="S35" s="1928" t="n">
        <v>40.86257309941521</v>
      </c>
    </row>
    <row r="36">
      <c r="A36" s="778" t="s">
        <v>52</v>
      </c>
      <c r="B36" s="779" t="s">
        <v>54</v>
      </c>
      <c r="C36" s="780" t="s">
        <v>181</v>
      </c>
      <c r="D36" s="781" t="n">
        <v>152.0</v>
      </c>
      <c r="E36" s="782" t="s">
        <v>180</v>
      </c>
      <c r="F36" s="777" t="s">
        <v>178</v>
      </c>
      <c r="G36" s="783" t="n">
        <v>4560.0</v>
      </c>
      <c r="H36" s="775"/>
      <c r="I36" s="784" t="s">
        <v>189</v>
      </c>
      <c r="J36" s="785" t="s">
        <v>180</v>
      </c>
      <c r="K36" s="776" t="s">
        <v>152</v>
      </c>
      <c r="L36" s="786" t="n">
        <v>3030.0</v>
      </c>
      <c r="M36" s="788">
        <f>((E36-L36)/E36)*100 </f>
      </c>
      <c r="N36" s="790">
        <f>((G36-L36)/G36)*100 </f>
      </c>
      <c r="O36" s="791" t="n">
        <v>3.0</v>
      </c>
      <c r="P36" s="812" t="n">
        <v>3.0</v>
      </c>
      <c r="Q36" s="813" t="s">
        <v>205</v>
      </c>
      <c r="R36" s="1929" t="n">
        <v>61.476190476190474</v>
      </c>
      <c r="S36" s="1930" t="n">
        <v>40.86257309941521</v>
      </c>
    </row>
    <row r="37">
      <c r="A37" s="795" t="s">
        <v>52</v>
      </c>
      <c r="B37" s="796" t="s">
        <v>55</v>
      </c>
      <c r="C37" s="797" t="s">
        <v>204</v>
      </c>
      <c r="D37" s="798" t="n">
        <v>152.0</v>
      </c>
      <c r="E37" s="799" t="s">
        <v>180</v>
      </c>
      <c r="F37" s="794" t="s">
        <v>178</v>
      </c>
      <c r="G37" s="800" t="n">
        <v>4560.0</v>
      </c>
      <c r="H37" s="792"/>
      <c r="I37" s="801"/>
      <c r="J37" s="803">
        <f>G37</f>
      </c>
      <c r="K37" s="793" t="s">
        <v>170</v>
      </c>
      <c r="L37" s="804" t="n">
        <v>2030.0</v>
      </c>
      <c r="M37" s="806">
        <f>((E37-L37)/E37)*100 </f>
      </c>
      <c r="N37" s="808">
        <f>((G37-L37)/G37)*100 </f>
      </c>
      <c r="O37" s="809" t="n">
        <v>2.0</v>
      </c>
      <c r="P37" s="814" t="n">
        <v>3.0</v>
      </c>
      <c r="Q37" s="815" t="s">
        <v>205</v>
      </c>
      <c r="R37" s="1931" t="n">
        <v>61.476190476190474</v>
      </c>
      <c r="S37" s="1932" t="n">
        <v>40.86257309941521</v>
      </c>
    </row>
    <row customFormat="true" r="38" s="817">
      <c r="A38" s="820" t="s">
        <v>57</v>
      </c>
      <c r="B38" s="821" t="s">
        <v>59</v>
      </c>
      <c r="C38" s="822" t="s">
        <v>195</v>
      </c>
      <c r="D38" s="823" t="n">
        <v>152.0</v>
      </c>
      <c r="E38" s="824" t="s">
        <v>180</v>
      </c>
      <c r="F38" s="819" t="s">
        <v>178</v>
      </c>
      <c r="G38" s="825" t="n">
        <v>4560.0</v>
      </c>
      <c r="H38" s="816"/>
      <c r="I38" s="826"/>
      <c r="J38" s="828">
        <f>G38</f>
      </c>
      <c r="K38" s="818" t="s">
        <v>191</v>
      </c>
      <c r="L38" s="829" t="n">
        <v>0.0</v>
      </c>
      <c r="M38" s="831">
        <f>((E38-L38)/E38)*100 </f>
      </c>
      <c r="N38" s="833">
        <f>((G38-L38)/G38)*100 </f>
      </c>
      <c r="O38" s="834" t="n">
        <v>2.0</v>
      </c>
      <c r="P38" s="871" t="n">
        <v>3.0</v>
      </c>
      <c r="Q38" s="872" t="s">
        <v>206</v>
      </c>
      <c r="R38" s="1933" t="n">
        <v>75.90476190476191</v>
      </c>
      <c r="S38" s="1934" t="n">
        <v>63.01169590643275</v>
      </c>
    </row>
    <row r="39">
      <c r="A39" s="838" t="s">
        <v>57</v>
      </c>
      <c r="B39" s="839" t="s">
        <v>60</v>
      </c>
      <c r="C39" s="840" t="s">
        <v>181</v>
      </c>
      <c r="D39" s="841" t="n">
        <v>152.0</v>
      </c>
      <c r="E39" s="842" t="s">
        <v>180</v>
      </c>
      <c r="F39" s="837" t="s">
        <v>178</v>
      </c>
      <c r="G39" s="843" t="n">
        <v>4560.0</v>
      </c>
      <c r="H39" s="835"/>
      <c r="I39" s="844"/>
      <c r="J39" s="846">
        <f>G39</f>
      </c>
      <c r="K39" s="836" t="s">
        <v>170</v>
      </c>
      <c r="L39" s="847" t="n">
        <v>2030.0</v>
      </c>
      <c r="M39" s="849">
        <f>((E39-L39)/E39)*100 </f>
      </c>
      <c r="N39" s="851">
        <f>((G39-L39)/G39)*100 </f>
      </c>
      <c r="O39" s="852" t="n">
        <v>2.0</v>
      </c>
      <c r="P39" s="873" t="n">
        <v>3.0</v>
      </c>
      <c r="Q39" s="874" t="s">
        <v>206</v>
      </c>
      <c r="R39" s="1935" t="n">
        <v>75.90476190476191</v>
      </c>
      <c r="S39" s="1936" t="n">
        <v>63.01169590643275</v>
      </c>
    </row>
    <row r="40">
      <c r="A40" s="856" t="s">
        <v>57</v>
      </c>
      <c r="B40" s="857" t="s">
        <v>61</v>
      </c>
      <c r="C40" s="858" t="s">
        <v>181</v>
      </c>
      <c r="D40" s="859" t="n">
        <v>152.0</v>
      </c>
      <c r="E40" s="860" t="s">
        <v>180</v>
      </c>
      <c r="F40" s="855" t="s">
        <v>178</v>
      </c>
      <c r="G40" s="861" t="n">
        <v>4560.0</v>
      </c>
      <c r="H40" s="853"/>
      <c r="I40" s="862"/>
      <c r="J40" s="864">
        <f>G40</f>
      </c>
      <c r="K40" s="854" t="s">
        <v>152</v>
      </c>
      <c r="L40" s="865" t="n">
        <v>3030.0</v>
      </c>
      <c r="M40" s="867">
        <f>((E40-L40)/E40)*100 </f>
      </c>
      <c r="N40" s="869">
        <f>((G40-L40)/G40)*100 </f>
      </c>
      <c r="O40" s="870" t="n">
        <v>3.0</v>
      </c>
      <c r="P40" s="875" t="n">
        <v>3.0</v>
      </c>
      <c r="Q40" s="876" t="s">
        <v>206</v>
      </c>
      <c r="R40" s="1937" t="n">
        <v>75.90476190476191</v>
      </c>
      <c r="S40" s="1938" t="n">
        <v>63.01169590643275</v>
      </c>
    </row>
    <row r="41">
      <c r="A41" s="880" t="s">
        <v>63</v>
      </c>
      <c r="B41" s="881" t="s">
        <v>64</v>
      </c>
      <c r="C41" s="882" t="s">
        <v>192</v>
      </c>
      <c r="D41" s="883" t="n">
        <v>152.0</v>
      </c>
      <c r="E41" s="884" t="s">
        <v>180</v>
      </c>
      <c r="F41" s="879" t="s">
        <v>178</v>
      </c>
      <c r="G41" s="885" t="n">
        <v>4560.0</v>
      </c>
      <c r="H41" s="877"/>
      <c r="I41" s="886"/>
      <c r="J41" s="888">
        <f>G41</f>
      </c>
      <c r="K41" s="878" t="s">
        <v>152</v>
      </c>
      <c r="L41" s="889" t="n">
        <v>3030.0</v>
      </c>
      <c r="M41" s="891">
        <f>((E41-L41)/E41)*100 </f>
      </c>
      <c r="N41" s="893">
        <f>((G41-L41)/G41)*100 </f>
      </c>
      <c r="O41" s="894" t="n">
        <v>3.0</v>
      </c>
      <c r="P41" s="895" t="n">
        <v>1.0</v>
      </c>
      <c r="Q41" s="896" t="s">
        <v>184</v>
      </c>
      <c r="R41" s="1939" t="n">
        <v>56.714285714285715</v>
      </c>
      <c r="S41" s="1940" t="n">
        <v>33.55263157894737</v>
      </c>
    </row>
    <row r="42">
      <c r="A42" s="900" t="s">
        <v>66</v>
      </c>
      <c r="B42" s="901" t="s">
        <v>67</v>
      </c>
      <c r="C42" s="902" t="s">
        <v>181</v>
      </c>
      <c r="D42" s="903" t="n">
        <v>152.0</v>
      </c>
      <c r="E42" s="904" t="s">
        <v>180</v>
      </c>
      <c r="F42" s="899" t="s">
        <v>178</v>
      </c>
      <c r="G42" s="905" t="n">
        <v>4560.0</v>
      </c>
      <c r="H42" s="897"/>
      <c r="I42" s="906"/>
      <c r="J42" s="908">
        <f>G42</f>
      </c>
      <c r="K42" s="898" t="s">
        <v>170</v>
      </c>
      <c r="L42" s="909" t="n">
        <v>2030.0</v>
      </c>
      <c r="M42" s="911">
        <f>((E42-L42)/E42)*100 </f>
      </c>
      <c r="N42" s="913">
        <f>((G42-L42)/G42)*100 </f>
      </c>
      <c r="O42" s="914" t="n">
        <v>2.0</v>
      </c>
      <c r="P42" s="933" t="n">
        <v>2.0</v>
      </c>
      <c r="Q42" s="934" t="s">
        <v>182</v>
      </c>
      <c r="R42" s="1941" t="n">
        <v>63.857142857142854</v>
      </c>
      <c r="S42" s="1942" t="n">
        <v>44.51754385964912</v>
      </c>
    </row>
    <row r="43">
      <c r="A43" s="918" t="s">
        <v>66</v>
      </c>
      <c r="B43" s="919" t="s">
        <v>68</v>
      </c>
      <c r="C43" s="920" t="s">
        <v>195</v>
      </c>
      <c r="D43" s="921" t="n">
        <v>152.0</v>
      </c>
      <c r="E43" s="922" t="s">
        <v>180</v>
      </c>
      <c r="F43" s="917" t="s">
        <v>178</v>
      </c>
      <c r="G43" s="923" t="n">
        <v>4560.0</v>
      </c>
      <c r="H43" s="915"/>
      <c r="I43" s="924"/>
      <c r="J43" s="926">
        <f>G43</f>
      </c>
      <c r="K43" s="916" t="s">
        <v>152</v>
      </c>
      <c r="L43" s="927" t="n">
        <v>3030.0</v>
      </c>
      <c r="M43" s="929">
        <f>((E43-L43)/E43)*100 </f>
      </c>
      <c r="N43" s="931">
        <f>((G43-L43)/G43)*100 </f>
      </c>
      <c r="O43" s="932" t="n">
        <v>3.0</v>
      </c>
      <c r="P43" s="935" t="n">
        <v>2.0</v>
      </c>
      <c r="Q43" s="936" t="s">
        <v>182</v>
      </c>
      <c r="R43" s="1943" t="n">
        <v>63.857142857142854</v>
      </c>
      <c r="S43" s="1944" t="n">
        <v>44.51754385964912</v>
      </c>
    </row>
    <row r="44">
      <c r="A44" s="940" t="s">
        <v>70</v>
      </c>
      <c r="B44" s="941" t="s">
        <v>71</v>
      </c>
      <c r="C44" s="942" t="s">
        <v>181</v>
      </c>
      <c r="D44" s="943" t="n">
        <v>152.0</v>
      </c>
      <c r="E44" s="944" t="s">
        <v>180</v>
      </c>
      <c r="F44" s="939" t="s">
        <v>178</v>
      </c>
      <c r="G44" s="945" t="n">
        <v>4560.0</v>
      </c>
      <c r="H44" s="937"/>
      <c r="I44" s="946"/>
      <c r="J44" s="948">
        <f>G44</f>
      </c>
      <c r="K44" s="938" t="s">
        <v>152</v>
      </c>
      <c r="L44" s="949" t="n">
        <v>3030.0</v>
      </c>
      <c r="M44" s="951">
        <f>((E44-L44)/E44)*100 </f>
      </c>
      <c r="N44" s="953">
        <f>((G44-L44)/G44)*100 </f>
      </c>
      <c r="O44" s="954" t="n">
        <v>3.0</v>
      </c>
      <c r="P44" s="989" t="n">
        <v>3.0</v>
      </c>
      <c r="Q44" s="990" t="s">
        <v>206</v>
      </c>
      <c r="R44" s="1945" t="n">
        <v>66.23809523809524</v>
      </c>
      <c r="S44" s="1946" t="n">
        <v>48.17251461988304</v>
      </c>
    </row>
    <row r="45">
      <c r="A45" s="958" t="s">
        <v>70</v>
      </c>
      <c r="B45" s="959" t="s">
        <v>72</v>
      </c>
      <c r="C45" s="960" t="s">
        <v>181</v>
      </c>
      <c r="D45" s="961" t="n">
        <v>152.0</v>
      </c>
      <c r="E45" s="962" t="s">
        <v>180</v>
      </c>
      <c r="F45" s="957" t="s">
        <v>178</v>
      </c>
      <c r="G45" s="963" t="n">
        <v>4560.0</v>
      </c>
      <c r="H45" s="955"/>
      <c r="I45" s="964" t="s">
        <v>189</v>
      </c>
      <c r="J45" s="965" t="s">
        <v>180</v>
      </c>
      <c r="K45" s="956" t="s">
        <v>170</v>
      </c>
      <c r="L45" s="966" t="n">
        <v>2030.0</v>
      </c>
      <c r="M45" s="968">
        <f>((E45-L45)/E45)*100 </f>
      </c>
      <c r="N45" s="970">
        <f>((G45-L45)/G45)*100 </f>
      </c>
      <c r="O45" s="971" t="n">
        <v>2.0</v>
      </c>
      <c r="P45" s="991" t="n">
        <v>3.0</v>
      </c>
      <c r="Q45" s="992" t="s">
        <v>206</v>
      </c>
      <c r="R45" s="1947" t="n">
        <v>66.23809523809524</v>
      </c>
      <c r="S45" s="1948" t="n">
        <v>48.17251461988304</v>
      </c>
    </row>
    <row r="46">
      <c r="A46" s="975" t="s">
        <v>70</v>
      </c>
      <c r="B46" s="976" t="s">
        <v>73</v>
      </c>
      <c r="C46" s="977" t="s">
        <v>183</v>
      </c>
      <c r="D46" s="978" t="n">
        <v>152.0</v>
      </c>
      <c r="E46" s="979" t="s">
        <v>180</v>
      </c>
      <c r="F46" s="974" t="s">
        <v>178</v>
      </c>
      <c r="G46" s="980" t="n">
        <v>4560.0</v>
      </c>
      <c r="H46" s="972"/>
      <c r="I46" s="981" t="s">
        <v>189</v>
      </c>
      <c r="J46" s="982" t="s">
        <v>180</v>
      </c>
      <c r="K46" s="973" t="s">
        <v>170</v>
      </c>
      <c r="L46" s="983" t="n">
        <v>2030.0</v>
      </c>
      <c r="M46" s="985">
        <f>((E46-L46)/E46)*100 </f>
      </c>
      <c r="N46" s="987">
        <f>((G46-L46)/G46)*100 </f>
      </c>
      <c r="O46" s="988" t="n">
        <v>2.0</v>
      </c>
      <c r="P46" s="993" t="n">
        <v>3.0</v>
      </c>
      <c r="Q46" s="994" t="s">
        <v>206</v>
      </c>
      <c r="R46" s="1949" t="n">
        <v>66.23809523809524</v>
      </c>
      <c r="S46" s="1950" t="n">
        <v>48.17251461988304</v>
      </c>
    </row>
    <row r="47">
      <c r="A47" s="998" t="s">
        <v>75</v>
      </c>
      <c r="B47" s="999" t="s">
        <v>76</v>
      </c>
      <c r="C47" s="1000" t="s">
        <v>207</v>
      </c>
      <c r="D47" s="1001" t="n">
        <v>152.0</v>
      </c>
      <c r="E47" s="1002" t="s">
        <v>180</v>
      </c>
      <c r="F47" s="997" t="s">
        <v>178</v>
      </c>
      <c r="G47" s="1003" t="n">
        <v>4560.0</v>
      </c>
      <c r="H47" s="995"/>
      <c r="I47" s="1004"/>
      <c r="J47" s="1006">
        <f>G47</f>
      </c>
      <c r="K47" s="996" t="s">
        <v>170</v>
      </c>
      <c r="L47" s="1007" t="n">
        <v>2030.0</v>
      </c>
      <c r="M47" s="1009">
        <f>((E47-L47)/E47)*100 </f>
      </c>
      <c r="N47" s="1011">
        <f>((G47-L47)/G47)*100 </f>
      </c>
      <c r="O47" s="1012" t="n">
        <v>2.0</v>
      </c>
      <c r="P47" s="1013" t="n">
        <v>1.0</v>
      </c>
      <c r="Q47" s="1014" t="s">
        <v>203</v>
      </c>
      <c r="R47" s="1951" t="n">
        <v>71.0</v>
      </c>
      <c r="S47" s="1952" t="n">
        <v>55.48245614035088</v>
      </c>
    </row>
    <row r="48">
      <c r="A48" s="1018" t="s">
        <v>77</v>
      </c>
      <c r="B48" s="1019" t="s">
        <v>78</v>
      </c>
      <c r="C48" s="1020" t="s">
        <v>181</v>
      </c>
      <c r="D48" s="1021" t="n">
        <v>152.0</v>
      </c>
      <c r="E48" s="1022" t="s">
        <v>180</v>
      </c>
      <c r="F48" s="1017" t="s">
        <v>178</v>
      </c>
      <c r="G48" s="1023" t="n">
        <v>4560.0</v>
      </c>
      <c r="H48" s="1015"/>
      <c r="I48" s="1024"/>
      <c r="J48" s="1026">
        <f>G48</f>
      </c>
      <c r="K48" s="1016" t="s">
        <v>170</v>
      </c>
      <c r="L48" s="1027" t="n">
        <v>2030.0</v>
      </c>
      <c r="M48" s="1029">
        <f>((E48-L48)/E48)*100 </f>
      </c>
      <c r="N48" s="1031">
        <f>((G48-L48)/G48)*100 </f>
      </c>
      <c r="O48" s="1032" t="n">
        <v>2.0</v>
      </c>
      <c r="P48" s="1033" t="n">
        <v>1.0</v>
      </c>
      <c r="Q48" s="1034" t="s">
        <v>203</v>
      </c>
      <c r="R48" s="1953" t="n">
        <v>71.0</v>
      </c>
      <c r="S48" s="1954" t="n">
        <v>55.48245614035088</v>
      </c>
    </row>
    <row r="49">
      <c r="A49" s="1038" t="s">
        <v>80</v>
      </c>
      <c r="B49" s="1039" t="s">
        <v>81</v>
      </c>
      <c r="C49" s="1040" t="s">
        <v>181</v>
      </c>
      <c r="D49" s="1041" t="n">
        <v>152.0</v>
      </c>
      <c r="E49" s="1042" t="s">
        <v>180</v>
      </c>
      <c r="F49" s="1037" t="s">
        <v>178</v>
      </c>
      <c r="G49" s="1043" t="n">
        <v>4560.0</v>
      </c>
      <c r="H49" s="1035"/>
      <c r="I49" s="1044"/>
      <c r="J49" s="1046">
        <f>G49</f>
      </c>
      <c r="K49" s="1036" t="s">
        <v>152</v>
      </c>
      <c r="L49" s="1047" t="n">
        <v>3030.0</v>
      </c>
      <c r="M49" s="1049">
        <f>((E49-L49)/E49)*100 </f>
      </c>
      <c r="N49" s="1051">
        <f>((G49-L49)/G49)*100 </f>
      </c>
      <c r="O49" s="1052" t="n">
        <v>3.0</v>
      </c>
      <c r="P49" s="1089" t="n">
        <v>3.0</v>
      </c>
      <c r="Q49" s="1090" t="s">
        <v>203</v>
      </c>
      <c r="R49" s="1955" t="n">
        <v>71.0</v>
      </c>
      <c r="S49" s="1956" t="n">
        <v>55.48245614035088</v>
      </c>
    </row>
    <row r="50">
      <c r="A50" s="1056" t="s">
        <v>80</v>
      </c>
      <c r="B50" s="1057" t="s">
        <v>82</v>
      </c>
      <c r="C50" s="1058" t="s">
        <v>181</v>
      </c>
      <c r="D50" s="1059" t="n">
        <v>152.0</v>
      </c>
      <c r="E50" s="1060" t="s">
        <v>180</v>
      </c>
      <c r="F50" s="1055" t="s">
        <v>178</v>
      </c>
      <c r="G50" s="1061" t="n">
        <v>4560.0</v>
      </c>
      <c r="H50" s="1053"/>
      <c r="I50" s="1062"/>
      <c r="J50" s="1064">
        <f>G50</f>
      </c>
      <c r="K50" s="1054" t="s">
        <v>170</v>
      </c>
      <c r="L50" s="1065" t="n">
        <v>2030.0</v>
      </c>
      <c r="M50" s="1067">
        <f>((E50-L50)/E50)*100 </f>
      </c>
      <c r="N50" s="1069">
        <f>((G50-L50)/G50)*100 </f>
      </c>
      <c r="O50" s="1070" t="n">
        <v>2.0</v>
      </c>
      <c r="P50" s="1091" t="n">
        <v>3.0</v>
      </c>
      <c r="Q50" s="1092" t="s">
        <v>203</v>
      </c>
      <c r="R50" s="1957" t="n">
        <v>71.0</v>
      </c>
      <c r="S50" s="1958" t="n">
        <v>55.48245614035088</v>
      </c>
    </row>
    <row r="51">
      <c r="A51" s="1074" t="s">
        <v>80</v>
      </c>
      <c r="B51" s="1075" t="s">
        <v>83</v>
      </c>
      <c r="C51" s="1076" t="s">
        <v>208</v>
      </c>
      <c r="D51" s="1077" t="n">
        <v>152.0</v>
      </c>
      <c r="E51" s="1078" t="s">
        <v>180</v>
      </c>
      <c r="F51" s="1073" t="s">
        <v>178</v>
      </c>
      <c r="G51" s="1079" t="n">
        <v>4560.0</v>
      </c>
      <c r="H51" s="1071"/>
      <c r="I51" s="1080"/>
      <c r="J51" s="1082">
        <f>G51</f>
      </c>
      <c r="K51" s="1072" t="s">
        <v>171</v>
      </c>
      <c r="L51" s="1083" t="n">
        <v>1030.0</v>
      </c>
      <c r="M51" s="1085">
        <f>((E51-L51)/E51)*100 </f>
      </c>
      <c r="N51" s="1087">
        <f>((G51-L51)/G51)*100 </f>
      </c>
      <c r="O51" s="1088" t="n">
        <v>1.0</v>
      </c>
      <c r="P51" s="1093" t="n">
        <v>3.0</v>
      </c>
      <c r="Q51" s="1094" t="s">
        <v>203</v>
      </c>
      <c r="R51" s="1959" t="n">
        <v>71.0</v>
      </c>
      <c r="S51" s="1960" t="n">
        <v>55.48245614035088</v>
      </c>
    </row>
    <row r="52">
      <c r="A52" s="1098" t="s">
        <v>84</v>
      </c>
      <c r="B52" s="1099" t="s">
        <v>85</v>
      </c>
      <c r="C52" s="1100" t="s">
        <v>181</v>
      </c>
      <c r="D52" s="1101" t="n">
        <v>152.0</v>
      </c>
      <c r="E52" s="1102" t="s">
        <v>180</v>
      </c>
      <c r="F52" s="1097" t="s">
        <v>178</v>
      </c>
      <c r="G52" s="1103" t="n">
        <v>4560.0</v>
      </c>
      <c r="H52" s="1095"/>
      <c r="I52" s="1104"/>
      <c r="J52" s="1106">
        <f>G52</f>
      </c>
      <c r="K52" s="1096" t="s">
        <v>152</v>
      </c>
      <c r="L52" s="1107" t="n">
        <v>3030.0</v>
      </c>
      <c r="M52" s="1109">
        <f>((E52-L52)/E52)*100 </f>
      </c>
      <c r="N52" s="1111">
        <f>((G52-L52)/G52)*100 </f>
      </c>
      <c r="O52" s="1112" t="n">
        <v>3.0</v>
      </c>
      <c r="P52" s="1131" t="n">
        <v>2.0</v>
      </c>
      <c r="Q52" s="1132" t="s">
        <v>182</v>
      </c>
      <c r="R52" s="1961" t="n">
        <v>63.857142857142854</v>
      </c>
      <c r="S52" s="1962" t="n">
        <v>44.51754385964912</v>
      </c>
    </row>
    <row r="53">
      <c r="A53" s="1116" t="s">
        <v>84</v>
      </c>
      <c r="B53" s="1117" t="s">
        <v>86</v>
      </c>
      <c r="C53" s="1118" t="s">
        <v>181</v>
      </c>
      <c r="D53" s="1119" t="n">
        <v>152.0</v>
      </c>
      <c r="E53" s="1120" t="s">
        <v>180</v>
      </c>
      <c r="F53" s="1115" t="s">
        <v>178</v>
      </c>
      <c r="G53" s="1121" t="n">
        <v>4560.0</v>
      </c>
      <c r="H53" s="1113"/>
      <c r="I53" s="1122"/>
      <c r="J53" s="1124">
        <f>G53</f>
      </c>
      <c r="K53" s="1114" t="s">
        <v>170</v>
      </c>
      <c r="L53" s="1125" t="n">
        <v>2030.0</v>
      </c>
      <c r="M53" s="1127">
        <f>((E53-L53)/E53)*100 </f>
      </c>
      <c r="N53" s="1129">
        <f>((G53-L53)/G53)*100 </f>
      </c>
      <c r="O53" s="1130" t="n">
        <v>2.0</v>
      </c>
      <c r="P53" s="1133" t="n">
        <v>2.0</v>
      </c>
      <c r="Q53" s="1134" t="s">
        <v>182</v>
      </c>
      <c r="R53" s="1963" t="n">
        <v>63.857142857142854</v>
      </c>
      <c r="S53" s="1964" t="n">
        <v>44.51754385964912</v>
      </c>
    </row>
    <row r="54">
      <c r="A54" s="1138" t="s">
        <v>88</v>
      </c>
      <c r="B54" s="1139" t="s">
        <v>89</v>
      </c>
      <c r="C54" s="1140" t="s">
        <v>181</v>
      </c>
      <c r="D54" s="1141" t="n">
        <v>152.0</v>
      </c>
      <c r="E54" s="1142" t="s">
        <v>180</v>
      </c>
      <c r="F54" s="1137" t="s">
        <v>178</v>
      </c>
      <c r="G54" s="1143" t="n">
        <v>4560.0</v>
      </c>
      <c r="H54" s="1135"/>
      <c r="I54" s="1144"/>
      <c r="J54" s="1146">
        <f>G54</f>
      </c>
      <c r="K54" s="1136" t="s">
        <v>152</v>
      </c>
      <c r="L54" s="1147" t="n">
        <v>3030.0</v>
      </c>
      <c r="M54" s="1149">
        <f>((E54-L54)/E54)*100 </f>
      </c>
      <c r="N54" s="1151">
        <f>((G54-L54)/G54)*100 </f>
      </c>
      <c r="O54" s="1152" t="n">
        <v>3.0</v>
      </c>
      <c r="P54" s="1259" t="n">
        <v>7.0</v>
      </c>
      <c r="Q54" s="1260" t="s">
        <v>209</v>
      </c>
      <c r="R54" s="1965" t="n">
        <v>66.91836734693878</v>
      </c>
      <c r="S54" s="1966" t="n">
        <v>49.216791979949875</v>
      </c>
    </row>
    <row r="55">
      <c r="A55" s="1156" t="s">
        <v>88</v>
      </c>
      <c r="B55" s="1157" t="s">
        <v>90</v>
      </c>
      <c r="C55" s="1158" t="s">
        <v>192</v>
      </c>
      <c r="D55" s="1159" t="n">
        <v>152.0</v>
      </c>
      <c r="E55" s="1160" t="s">
        <v>180</v>
      </c>
      <c r="F55" s="1155" t="s">
        <v>178</v>
      </c>
      <c r="G55" s="1161" t="n">
        <v>4560.0</v>
      </c>
      <c r="H55" s="1153"/>
      <c r="I55" s="1162" t="s">
        <v>189</v>
      </c>
      <c r="J55" s="1163" t="s">
        <v>180</v>
      </c>
      <c r="K55" s="1154" t="s">
        <v>170</v>
      </c>
      <c r="L55" s="1164" t="n">
        <v>2030.0</v>
      </c>
      <c r="M55" s="1166">
        <f>((E55-L55)/E55)*100 </f>
      </c>
      <c r="N55" s="1168">
        <f>((G55-L55)/G55)*100 </f>
      </c>
      <c r="O55" s="1169" t="n">
        <v>2.0</v>
      </c>
      <c r="P55" s="1261" t="n">
        <v>7.0</v>
      </c>
      <c r="Q55" s="1262" t="s">
        <v>209</v>
      </c>
      <c r="R55" s="1967" t="n">
        <v>66.91836734693878</v>
      </c>
      <c r="S55" s="1968" t="n">
        <v>49.216791979949875</v>
      </c>
    </row>
    <row r="56">
      <c r="A56" s="1173" t="s">
        <v>88</v>
      </c>
      <c r="B56" s="1174" t="s">
        <v>91</v>
      </c>
      <c r="C56" s="1175" t="s">
        <v>183</v>
      </c>
      <c r="D56" s="1176" t="n">
        <v>152.0</v>
      </c>
      <c r="E56" s="1177" t="s">
        <v>180</v>
      </c>
      <c r="F56" s="1172" t="s">
        <v>178</v>
      </c>
      <c r="G56" s="1178" t="n">
        <v>4560.0</v>
      </c>
      <c r="H56" s="1170"/>
      <c r="I56" s="1179" t="s">
        <v>189</v>
      </c>
      <c r="J56" s="1180" t="s">
        <v>180</v>
      </c>
      <c r="K56" s="1171" t="s">
        <v>170</v>
      </c>
      <c r="L56" s="1181" t="n">
        <v>2030.0</v>
      </c>
      <c r="M56" s="1183">
        <f>((E56-L56)/E56)*100 </f>
      </c>
      <c r="N56" s="1185">
        <f>((G56-L56)/G56)*100 </f>
      </c>
      <c r="O56" s="1186" t="n">
        <v>2.0</v>
      </c>
      <c r="P56" s="1263" t="n">
        <v>7.0</v>
      </c>
      <c r="Q56" s="1264" t="s">
        <v>209</v>
      </c>
      <c r="R56" s="1969" t="n">
        <v>66.91836734693878</v>
      </c>
      <c r="S56" s="1970" t="n">
        <v>49.216791979949875</v>
      </c>
    </row>
    <row r="57">
      <c r="A57" s="1190" t="s">
        <v>88</v>
      </c>
      <c r="B57" s="1191" t="s">
        <v>92</v>
      </c>
      <c r="C57" s="1192" t="s">
        <v>183</v>
      </c>
      <c r="D57" s="1193" t="n">
        <v>152.0</v>
      </c>
      <c r="E57" s="1194" t="s">
        <v>180</v>
      </c>
      <c r="F57" s="1189" t="s">
        <v>178</v>
      </c>
      <c r="G57" s="1195" t="n">
        <v>4560.0</v>
      </c>
      <c r="H57" s="1187"/>
      <c r="I57" s="1196"/>
      <c r="J57" s="1198">
        <f>G57</f>
      </c>
      <c r="K57" s="1188" t="s">
        <v>170</v>
      </c>
      <c r="L57" s="1199" t="n">
        <v>2030.0</v>
      </c>
      <c r="M57" s="1201">
        <f>((E57-L57)/E57)*100 </f>
      </c>
      <c r="N57" s="1203">
        <f>((G57-L57)/G57)*100 </f>
      </c>
      <c r="O57" s="1204" t="n">
        <v>2.0</v>
      </c>
      <c r="P57" s="1265" t="n">
        <v>7.0</v>
      </c>
      <c r="Q57" s="1266" t="s">
        <v>209</v>
      </c>
      <c r="R57" s="1971" t="n">
        <v>66.91836734693878</v>
      </c>
      <c r="S57" s="1972" t="n">
        <v>49.216791979949875</v>
      </c>
    </row>
    <row r="58">
      <c r="A58" s="1208" t="s">
        <v>88</v>
      </c>
      <c r="B58" s="1209" t="s">
        <v>93</v>
      </c>
      <c r="C58" s="1210" t="s">
        <v>183</v>
      </c>
      <c r="D58" s="1211" t="n">
        <v>152.0</v>
      </c>
      <c r="E58" s="1212" t="s">
        <v>180</v>
      </c>
      <c r="F58" s="1207" t="s">
        <v>178</v>
      </c>
      <c r="G58" s="1213" t="n">
        <v>4560.0</v>
      </c>
      <c r="H58" s="1205"/>
      <c r="I58" s="1214"/>
      <c r="J58" s="1216">
        <f>G58</f>
      </c>
      <c r="K58" s="1206" t="s">
        <v>170</v>
      </c>
      <c r="L58" s="1217" t="n">
        <v>2030.0</v>
      </c>
      <c r="M58" s="1219">
        <f>((E58-L58)/E58)*100 </f>
      </c>
      <c r="N58" s="1221">
        <f>((G58-L58)/G58)*100 </f>
      </c>
      <c r="O58" s="1222" t="n">
        <v>2.0</v>
      </c>
      <c r="P58" s="1267" t="n">
        <v>7.0</v>
      </c>
      <c r="Q58" s="1268" t="s">
        <v>209</v>
      </c>
      <c r="R58" s="1973" t="n">
        <v>66.91836734693878</v>
      </c>
      <c r="S58" s="1974" t="n">
        <v>49.216791979949875</v>
      </c>
    </row>
    <row r="59">
      <c r="A59" s="1226" t="s">
        <v>88</v>
      </c>
      <c r="B59" s="1227" t="s">
        <v>94</v>
      </c>
      <c r="C59" s="1228" t="s">
        <v>181</v>
      </c>
      <c r="D59" s="1229" t="n">
        <v>152.0</v>
      </c>
      <c r="E59" s="1230" t="s">
        <v>180</v>
      </c>
      <c r="F59" s="1225" t="s">
        <v>178</v>
      </c>
      <c r="G59" s="1231" t="n">
        <v>4560.0</v>
      </c>
      <c r="H59" s="1223"/>
      <c r="I59" s="1232"/>
      <c r="J59" s="1234">
        <f>G59</f>
      </c>
      <c r="K59" s="1224" t="s">
        <v>173</v>
      </c>
      <c r="L59" s="1235" t="n">
        <v>4030.0</v>
      </c>
      <c r="M59" s="1237">
        <f>((E59-L59)/E59)*100 </f>
      </c>
      <c r="N59" s="1239">
        <f>((G59-L59)/G59)*100 </f>
      </c>
      <c r="O59" s="1240" t="n">
        <v>4.0</v>
      </c>
      <c r="P59" s="1269" t="n">
        <v>7.0</v>
      </c>
      <c r="Q59" s="1270" t="s">
        <v>209</v>
      </c>
      <c r="R59" s="1975" t="n">
        <v>66.91836734693878</v>
      </c>
      <c r="S59" s="1976" t="n">
        <v>49.216791979949875</v>
      </c>
    </row>
    <row r="60">
      <c r="A60" s="1244" t="s">
        <v>88</v>
      </c>
      <c r="B60" s="1245" t="s">
        <v>95</v>
      </c>
      <c r="C60" s="1246" t="s">
        <v>181</v>
      </c>
      <c r="D60" s="1247" t="n">
        <v>152.0</v>
      </c>
      <c r="E60" s="1248" t="s">
        <v>180</v>
      </c>
      <c r="F60" s="1243" t="s">
        <v>178</v>
      </c>
      <c r="G60" s="1249" t="n">
        <v>4560.0</v>
      </c>
      <c r="H60" s="1241"/>
      <c r="I60" s="1250"/>
      <c r="J60" s="1252">
        <f>G60</f>
      </c>
      <c r="K60" s="1242" t="s">
        <v>171</v>
      </c>
      <c r="L60" s="1253" t="n">
        <v>1030.0</v>
      </c>
      <c r="M60" s="1255">
        <f>((E60-L60)/E60)*100 </f>
      </c>
      <c r="N60" s="1257">
        <f>((G60-L60)/G60)*100 </f>
      </c>
      <c r="O60" s="1258" t="n">
        <v>1.0</v>
      </c>
      <c r="P60" s="1271" t="n">
        <v>7.0</v>
      </c>
      <c r="Q60" s="1272" t="s">
        <v>209</v>
      </c>
      <c r="R60" s="1977" t="n">
        <v>66.91836734693878</v>
      </c>
      <c r="S60" s="1978" t="n">
        <v>49.216791979949875</v>
      </c>
    </row>
    <row r="61">
      <c r="A61" s="1276" t="s">
        <v>97</v>
      </c>
      <c r="B61" s="1277" t="s">
        <v>98</v>
      </c>
      <c r="C61" s="1278" t="s">
        <v>183</v>
      </c>
      <c r="D61" s="1279" t="n">
        <v>152.0</v>
      </c>
      <c r="E61" s="1280" t="s">
        <v>180</v>
      </c>
      <c r="F61" s="1275" t="s">
        <v>178</v>
      </c>
      <c r="G61" s="1281" t="n">
        <v>4560.0</v>
      </c>
      <c r="H61" s="1273"/>
      <c r="I61" s="1282"/>
      <c r="J61" s="1284">
        <f>G61</f>
      </c>
      <c r="K61" s="1274" t="s">
        <v>170</v>
      </c>
      <c r="L61" s="1285" t="n">
        <v>2030.0</v>
      </c>
      <c r="M61" s="1287">
        <f>((E61-L61)/E61)*100 </f>
      </c>
      <c r="N61" s="1289">
        <f>((G61-L61)/G61)*100 </f>
      </c>
      <c r="O61" s="1290" t="n">
        <v>2.0</v>
      </c>
      <c r="P61" s="1325" t="n">
        <v>3.0</v>
      </c>
      <c r="Q61" s="1326" t="s">
        <v>203</v>
      </c>
      <c r="R61" s="1979" t="n">
        <v>71.0</v>
      </c>
      <c r="S61" s="1980" t="n">
        <v>55.48245614035088</v>
      </c>
    </row>
    <row r="62">
      <c r="A62" s="1294" t="s">
        <v>97</v>
      </c>
      <c r="B62" s="1295" t="s">
        <v>99</v>
      </c>
      <c r="C62" s="1296" t="s">
        <v>183</v>
      </c>
      <c r="D62" s="1297" t="n">
        <v>152.0</v>
      </c>
      <c r="E62" s="1298" t="s">
        <v>180</v>
      </c>
      <c r="F62" s="1293" t="s">
        <v>178</v>
      </c>
      <c r="G62" s="1299" t="n">
        <v>4560.0</v>
      </c>
      <c r="H62" s="1291"/>
      <c r="I62" s="1300" t="s">
        <v>189</v>
      </c>
      <c r="J62" s="1301" t="s">
        <v>180</v>
      </c>
      <c r="K62" s="1292" t="s">
        <v>170</v>
      </c>
      <c r="L62" s="1302" t="n">
        <v>2030.0</v>
      </c>
      <c r="M62" s="1304">
        <f>((E62-L62)/E62)*100 </f>
      </c>
      <c r="N62" s="1306">
        <f>((G62-L62)/G62)*100 </f>
      </c>
      <c r="O62" s="1307" t="n">
        <v>2.0</v>
      </c>
      <c r="P62" s="1327" t="n">
        <v>3.0</v>
      </c>
      <c r="Q62" s="1328" t="s">
        <v>203</v>
      </c>
      <c r="R62" s="1981" t="n">
        <v>71.0</v>
      </c>
      <c r="S62" s="1982" t="n">
        <v>55.48245614035088</v>
      </c>
    </row>
    <row r="63">
      <c r="A63" s="1311" t="s">
        <v>97</v>
      </c>
      <c r="B63" s="1312" t="s">
        <v>100</v>
      </c>
      <c r="C63" s="1313" t="s">
        <v>192</v>
      </c>
      <c r="D63" s="1314" t="n">
        <v>152.0</v>
      </c>
      <c r="E63" s="1315" t="s">
        <v>180</v>
      </c>
      <c r="F63" s="1310" t="s">
        <v>178</v>
      </c>
      <c r="G63" s="1316" t="n">
        <v>4560.0</v>
      </c>
      <c r="H63" s="1308"/>
      <c r="I63" s="1317" t="s">
        <v>189</v>
      </c>
      <c r="J63" s="1318" t="s">
        <v>180</v>
      </c>
      <c r="K63" s="1309" t="s">
        <v>170</v>
      </c>
      <c r="L63" s="1319" t="n">
        <v>2030.0</v>
      </c>
      <c r="M63" s="1321">
        <f>((E63-L63)/E63)*100 </f>
      </c>
      <c r="N63" s="1323">
        <f>((G63-L63)/G63)*100 </f>
      </c>
      <c r="O63" s="1324" t="n">
        <v>2.0</v>
      </c>
      <c r="P63" s="1329" t="n">
        <v>3.0</v>
      </c>
      <c r="Q63" s="1330" t="s">
        <v>203</v>
      </c>
      <c r="R63" s="1983" t="n">
        <v>71.0</v>
      </c>
      <c r="S63" s="1984" t="n">
        <v>55.48245614035088</v>
      </c>
    </row>
    <row r="64">
      <c r="A64" s="1334" t="s">
        <v>102</v>
      </c>
      <c r="B64" s="1335" t="s">
        <v>103</v>
      </c>
      <c r="C64" s="1336" t="s">
        <v>181</v>
      </c>
      <c r="D64" s="1337" t="n">
        <v>152.0</v>
      </c>
      <c r="E64" s="1338" t="s">
        <v>180</v>
      </c>
      <c r="F64" s="1333" t="s">
        <v>178</v>
      </c>
      <c r="G64" s="1339" t="n">
        <v>4560.0</v>
      </c>
      <c r="H64" s="1331"/>
      <c r="I64" s="1340"/>
      <c r="J64" s="1342">
        <f>G64</f>
      </c>
      <c r="K64" s="1332" t="s">
        <v>170</v>
      </c>
      <c r="L64" s="1343" t="n">
        <v>2030.0</v>
      </c>
      <c r="M64" s="1345">
        <f>((E64-L64)/E64)*100 </f>
      </c>
      <c r="N64" s="1347">
        <f>((G64-L64)/G64)*100 </f>
      </c>
      <c r="O64" s="1348" t="n">
        <v>2.0</v>
      </c>
      <c r="P64" s="1349" t="n">
        <v>1.0</v>
      </c>
      <c r="Q64" s="1350" t="s">
        <v>203</v>
      </c>
      <c r="R64" s="1985" t="n">
        <v>71.0</v>
      </c>
      <c r="S64" s="1986" t="n">
        <v>55.48245614035088</v>
      </c>
    </row>
    <row r="65">
      <c r="A65" s="1354" t="s">
        <v>105</v>
      </c>
      <c r="B65" s="1355" t="s">
        <v>106</v>
      </c>
      <c r="C65" s="1356" t="s">
        <v>183</v>
      </c>
      <c r="D65" s="1357" t="n">
        <v>152.0</v>
      </c>
      <c r="E65" s="1358" t="s">
        <v>180</v>
      </c>
      <c r="F65" s="1353" t="s">
        <v>178</v>
      </c>
      <c r="G65" s="1359" t="n">
        <v>4560.0</v>
      </c>
      <c r="H65" s="1351"/>
      <c r="I65" s="1360" t="s">
        <v>189</v>
      </c>
      <c r="J65" s="1361" t="s">
        <v>180</v>
      </c>
      <c r="K65" s="1352" t="s">
        <v>170</v>
      </c>
      <c r="L65" s="1362" t="n">
        <v>2030.0</v>
      </c>
      <c r="M65" s="1364">
        <f>((E65-L65)/E65)*100 </f>
      </c>
      <c r="N65" s="1366">
        <f>((G65-L65)/G65)*100 </f>
      </c>
      <c r="O65" s="1367" t="n">
        <v>2.0</v>
      </c>
      <c r="P65" s="1385" t="n">
        <v>2.0</v>
      </c>
      <c r="Q65" s="1386" t="s">
        <v>203</v>
      </c>
      <c r="R65" s="1987" t="n">
        <v>71.0</v>
      </c>
      <c r="S65" s="1988" t="n">
        <v>55.48245614035088</v>
      </c>
    </row>
    <row r="66">
      <c r="A66" s="1371" t="s">
        <v>105</v>
      </c>
      <c r="B66" s="1372" t="s">
        <v>107</v>
      </c>
      <c r="C66" s="1373" t="s">
        <v>210</v>
      </c>
      <c r="D66" s="1374" t="n">
        <v>152.0</v>
      </c>
      <c r="E66" s="1375" t="s">
        <v>180</v>
      </c>
      <c r="F66" s="1370" t="s">
        <v>178</v>
      </c>
      <c r="G66" s="1376" t="n">
        <v>4560.0</v>
      </c>
      <c r="H66" s="1368"/>
      <c r="I66" s="1377" t="s">
        <v>189</v>
      </c>
      <c r="J66" s="1378" t="s">
        <v>180</v>
      </c>
      <c r="K66" s="1369" t="s">
        <v>170</v>
      </c>
      <c r="L66" s="1379" t="n">
        <v>2030.0</v>
      </c>
      <c r="M66" s="1381">
        <f>((E66-L66)/E66)*100 </f>
      </c>
      <c r="N66" s="1383">
        <f>((G66-L66)/G66)*100 </f>
      </c>
      <c r="O66" s="1384" t="n">
        <v>2.0</v>
      </c>
      <c r="P66" s="1387" t="n">
        <v>2.0</v>
      </c>
      <c r="Q66" s="1388" t="s">
        <v>203</v>
      </c>
      <c r="R66" s="1989" t="n">
        <v>71.0</v>
      </c>
      <c r="S66" s="1990" t="n">
        <v>55.48245614035088</v>
      </c>
    </row>
    <row r="67">
      <c r="A67" s="1392" t="s">
        <v>109</v>
      </c>
      <c r="B67" s="1393" t="s">
        <v>110</v>
      </c>
      <c r="C67" s="1394" t="s">
        <v>181</v>
      </c>
      <c r="D67" s="1395" t="n">
        <v>152.0</v>
      </c>
      <c r="E67" s="1396" t="s">
        <v>180</v>
      </c>
      <c r="F67" s="1391" t="s">
        <v>178</v>
      </c>
      <c r="G67" s="1397" t="n">
        <v>4560.0</v>
      </c>
      <c r="H67" s="1389"/>
      <c r="I67" s="1398"/>
      <c r="J67" s="1400">
        <f>G67</f>
      </c>
      <c r="K67" s="1390" t="s">
        <v>152</v>
      </c>
      <c r="L67" s="1401" t="n">
        <v>3030.0</v>
      </c>
      <c r="M67" s="1403">
        <f>((E67-L67)/E67)*100 </f>
      </c>
      <c r="N67" s="1405">
        <f>((G67-L67)/G67)*100 </f>
      </c>
      <c r="O67" s="1406" t="n">
        <v>3.0</v>
      </c>
      <c r="P67" s="1407" t="n">
        <v>1.0</v>
      </c>
      <c r="Q67" s="1408" t="s">
        <v>184</v>
      </c>
      <c r="R67" s="1991" t="n">
        <v>56.714285714285715</v>
      </c>
      <c r="S67" s="1992" t="n">
        <v>33.55263157894737</v>
      </c>
    </row>
    <row customFormat="true" r="68" s="1410">
      <c r="A68" s="1413" t="s">
        <v>112</v>
      </c>
      <c r="B68" s="1414" t="s">
        <v>113</v>
      </c>
      <c r="C68" s="1415" t="s">
        <v>181</v>
      </c>
      <c r="D68" s="1416" t="n">
        <v>152.0</v>
      </c>
      <c r="E68" s="1417" t="s">
        <v>180</v>
      </c>
      <c r="F68" s="1412" t="s">
        <v>178</v>
      </c>
      <c r="G68" s="1418" t="n">
        <v>4560.0</v>
      </c>
      <c r="H68" s="1409"/>
      <c r="I68" s="1419"/>
      <c r="J68" s="1421">
        <f>G68</f>
      </c>
      <c r="K68" s="1411" t="s">
        <v>191</v>
      </c>
      <c r="L68" s="1422" t="n">
        <v>0.0</v>
      </c>
      <c r="M68" s="1424">
        <f>((E68-L68)/E68)*100 </f>
      </c>
      <c r="N68" s="1426">
        <f>((G68-L68)/G68)*100 </f>
      </c>
      <c r="O68" s="1427" t="n">
        <v>3.0</v>
      </c>
      <c r="P68" s="1446" t="n">
        <v>2.0</v>
      </c>
      <c r="Q68" s="1447" t="s">
        <v>203</v>
      </c>
      <c r="R68" s="1993" t="n">
        <v>92.64285714285714</v>
      </c>
      <c r="S68" s="1994" t="n">
        <v>88.70614035087719</v>
      </c>
    </row>
    <row r="69">
      <c r="A69" s="1431" t="s">
        <v>112</v>
      </c>
      <c r="B69" s="1432" t="s">
        <v>114</v>
      </c>
      <c r="C69" s="1433" t="s">
        <v>181</v>
      </c>
      <c r="D69" s="1434" t="n">
        <v>152.0</v>
      </c>
      <c r="E69" s="1435" t="s">
        <v>180</v>
      </c>
      <c r="F69" s="1430" t="s">
        <v>178</v>
      </c>
      <c r="G69" s="1436" t="n">
        <v>4560.0</v>
      </c>
      <c r="H69" s="1428"/>
      <c r="I69" s="1437"/>
      <c r="J69" s="1439">
        <f>G69</f>
      </c>
      <c r="K69" s="1429" t="s">
        <v>171</v>
      </c>
      <c r="L69" s="1440" t="n">
        <v>1030.0</v>
      </c>
      <c r="M69" s="1442">
        <f>((E69-L69)/E69)*100 </f>
      </c>
      <c r="N69" s="1444">
        <f>((G69-L69)/G69)*100 </f>
      </c>
      <c r="O69" s="1445" t="n">
        <v>1.0</v>
      </c>
      <c r="P69" s="1448" t="n">
        <v>2.0</v>
      </c>
      <c r="Q69" s="1449" t="s">
        <v>203</v>
      </c>
      <c r="R69" s="1995" t="n">
        <v>92.64285714285714</v>
      </c>
      <c r="S69" s="1996" t="n">
        <v>88.70614035087719</v>
      </c>
    </row>
    <row r="70">
      <c r="A70" s="1453" t="s">
        <v>115</v>
      </c>
      <c r="B70" s="1454" t="s">
        <v>116</v>
      </c>
      <c r="C70" s="1455" t="s">
        <v>192</v>
      </c>
      <c r="D70" s="1456" t="n">
        <v>152.0</v>
      </c>
      <c r="E70" s="1457" t="s">
        <v>180</v>
      </c>
      <c r="F70" s="1452" t="s">
        <v>178</v>
      </c>
      <c r="G70" s="1458" t="n">
        <v>4560.0</v>
      </c>
      <c r="H70" s="1450"/>
      <c r="I70" s="1459" t="s">
        <v>189</v>
      </c>
      <c r="J70" s="1460" t="s">
        <v>180</v>
      </c>
      <c r="K70" s="1451" t="s">
        <v>170</v>
      </c>
      <c r="L70" s="1461" t="n">
        <v>2030.0</v>
      </c>
      <c r="M70" s="1463">
        <f>((E70-L70)/E70)*100 </f>
      </c>
      <c r="N70" s="1465">
        <f>((G70-L70)/G70)*100 </f>
      </c>
      <c r="O70" s="1466" t="n">
        <v>2.0</v>
      </c>
      <c r="P70" s="1484" t="n">
        <v>2.0</v>
      </c>
      <c r="Q70" s="1485" t="s">
        <v>203</v>
      </c>
      <c r="R70" s="1997" t="n">
        <v>71.0</v>
      </c>
      <c r="S70" s="1998" t="n">
        <v>55.48245614035088</v>
      </c>
    </row>
    <row r="71">
      <c r="A71" s="1470" t="s">
        <v>115</v>
      </c>
      <c r="B71" s="1471" t="s">
        <v>117</v>
      </c>
      <c r="C71" s="1472" t="s">
        <v>183</v>
      </c>
      <c r="D71" s="1473" t="n">
        <v>152.0</v>
      </c>
      <c r="E71" s="1474" t="s">
        <v>180</v>
      </c>
      <c r="F71" s="1469" t="s">
        <v>178</v>
      </c>
      <c r="G71" s="1475" t="n">
        <v>4560.0</v>
      </c>
      <c r="H71" s="1467"/>
      <c r="I71" s="1476" t="s">
        <v>189</v>
      </c>
      <c r="J71" s="1477" t="s">
        <v>180</v>
      </c>
      <c r="K71" s="1468" t="s">
        <v>170</v>
      </c>
      <c r="L71" s="1478" t="n">
        <v>2030.0</v>
      </c>
      <c r="M71" s="1480">
        <f>((E71-L71)/E71)*100 </f>
      </c>
      <c r="N71" s="1482">
        <f>((G71-L71)/G71)*100 </f>
      </c>
      <c r="O71" s="1483" t="n">
        <v>2.0</v>
      </c>
      <c r="P71" s="1486" t="n">
        <v>2.0</v>
      </c>
      <c r="Q71" s="1487" t="s">
        <v>203</v>
      </c>
      <c r="R71" s="1999" t="n">
        <v>71.0</v>
      </c>
      <c r="S71" s="2000" t="n">
        <v>55.48245614035088</v>
      </c>
    </row>
    <row r="72">
      <c r="A72" s="1491" t="s">
        <v>118</v>
      </c>
      <c r="B72" s="1492" t="s">
        <v>119</v>
      </c>
      <c r="C72" s="1493" t="s">
        <v>183</v>
      </c>
      <c r="D72" s="1494" t="n">
        <v>152.0</v>
      </c>
      <c r="E72" s="1495" t="s">
        <v>180</v>
      </c>
      <c r="F72" s="1490" t="s">
        <v>178</v>
      </c>
      <c r="G72" s="1496" t="n">
        <v>4560.0</v>
      </c>
      <c r="H72" s="1488"/>
      <c r="I72" s="1497"/>
      <c r="J72" s="1499">
        <f>G72</f>
      </c>
      <c r="K72" s="1489" t="s">
        <v>152</v>
      </c>
      <c r="L72" s="1500" t="n">
        <v>3030.0</v>
      </c>
      <c r="M72" s="1502">
        <f>((E72-L72)/E72)*100 </f>
      </c>
      <c r="N72" s="1504">
        <f>((G72-L72)/G72)*100 </f>
      </c>
      <c r="O72" s="1505" t="n">
        <v>3.0</v>
      </c>
      <c r="P72" s="1524" t="n">
        <v>2.0</v>
      </c>
      <c r="Q72" s="1525" t="s">
        <v>203</v>
      </c>
      <c r="R72" s="2001" t="n">
        <v>71.0</v>
      </c>
      <c r="S72" s="2002" t="n">
        <v>55.48245614035088</v>
      </c>
    </row>
    <row r="73">
      <c r="A73" s="1509" t="s">
        <v>118</v>
      </c>
      <c r="B73" s="1510" t="s">
        <v>120</v>
      </c>
      <c r="C73" s="1511" t="s">
        <v>211</v>
      </c>
      <c r="D73" s="1512" t="n">
        <v>152.0</v>
      </c>
      <c r="E73" s="1513" t="s">
        <v>180</v>
      </c>
      <c r="F73" s="1508" t="s">
        <v>178</v>
      </c>
      <c r="G73" s="1514" t="n">
        <v>4560.0</v>
      </c>
      <c r="H73" s="1506"/>
      <c r="I73" s="1515"/>
      <c r="J73" s="1517">
        <f>G73</f>
      </c>
      <c r="K73" s="1507" t="s">
        <v>171</v>
      </c>
      <c r="L73" s="1518" t="n">
        <v>1030.0</v>
      </c>
      <c r="M73" s="1520">
        <f>((E73-L73)/E73)*100 </f>
      </c>
      <c r="N73" s="1522">
        <f>((G73-L73)/G73)*100 </f>
      </c>
      <c r="O73" s="1523" t="n">
        <v>1.0</v>
      </c>
      <c r="P73" s="1526" t="n">
        <v>2.0</v>
      </c>
      <c r="Q73" s="1527" t="s">
        <v>203</v>
      </c>
      <c r="R73" s="2003" t="n">
        <v>71.0</v>
      </c>
      <c r="S73" s="2004" t="n">
        <v>55.48245614035088</v>
      </c>
    </row>
    <row r="74">
      <c r="A74" s="1531" t="s">
        <v>121</v>
      </c>
      <c r="B74" s="1532" t="s">
        <v>122</v>
      </c>
      <c r="C74" s="1533" t="s">
        <v>212</v>
      </c>
      <c r="D74" s="1534" t="n">
        <v>152.0</v>
      </c>
      <c r="E74" s="1535" t="s">
        <v>180</v>
      </c>
      <c r="F74" s="1530" t="s">
        <v>178</v>
      </c>
      <c r="G74" s="1536" t="n">
        <v>4560.0</v>
      </c>
      <c r="H74" s="1528"/>
      <c r="I74" s="1537"/>
      <c r="J74" s="1539">
        <f>G74</f>
      </c>
      <c r="K74" s="1529" t="s">
        <v>170</v>
      </c>
      <c r="L74" s="1540" t="n">
        <v>2030.0</v>
      </c>
      <c r="M74" s="1542">
        <f>((E74-L74)/E74)*100 </f>
      </c>
      <c r="N74" s="1544">
        <f>((G74-L74)/G74)*100 </f>
      </c>
      <c r="O74" s="1545" t="n">
        <v>2.0</v>
      </c>
      <c r="P74" s="1580" t="n">
        <v>3.0</v>
      </c>
      <c r="Q74" s="1581" t="s">
        <v>213</v>
      </c>
      <c r="R74" s="2005" t="n">
        <v>80.52380952380952</v>
      </c>
      <c r="S74" s="2006" t="n">
        <v>70.10233918128655</v>
      </c>
    </row>
    <row r="75">
      <c r="A75" s="1549" t="s">
        <v>121</v>
      </c>
      <c r="B75" s="1550" t="s">
        <v>123</v>
      </c>
      <c r="C75" s="1551" t="s">
        <v>192</v>
      </c>
      <c r="D75" s="1552" t="n">
        <v>152.0</v>
      </c>
      <c r="E75" s="1553" t="s">
        <v>180</v>
      </c>
      <c r="F75" s="1548" t="s">
        <v>178</v>
      </c>
      <c r="G75" s="1554" t="n">
        <v>4560.0</v>
      </c>
      <c r="H75" s="1546"/>
      <c r="I75" s="1555" t="s">
        <v>189</v>
      </c>
      <c r="J75" s="1556" t="s">
        <v>180</v>
      </c>
      <c r="K75" s="1547" t="s">
        <v>171</v>
      </c>
      <c r="L75" s="1557" t="n">
        <v>1030.0</v>
      </c>
      <c r="M75" s="1559">
        <f>((E75-L75)/E75)*100 </f>
      </c>
      <c r="N75" s="1561">
        <f>((G75-L75)/G75)*100 </f>
      </c>
      <c r="O75" s="1562" t="n">
        <v>1.0</v>
      </c>
      <c r="P75" s="1582" t="n">
        <v>3.0</v>
      </c>
      <c r="Q75" s="1583" t="s">
        <v>213</v>
      </c>
      <c r="R75" s="2007" t="n">
        <v>80.52380952380952</v>
      </c>
      <c r="S75" s="2008" t="n">
        <v>70.10233918128655</v>
      </c>
    </row>
    <row r="76">
      <c r="A76" s="1566" t="s">
        <v>121</v>
      </c>
      <c r="B76" s="1567" t="s">
        <v>124</v>
      </c>
      <c r="C76" s="1568" t="s">
        <v>183</v>
      </c>
      <c r="D76" s="1569" t="n">
        <v>152.0</v>
      </c>
      <c r="E76" s="1570" t="s">
        <v>180</v>
      </c>
      <c r="F76" s="1565" t="s">
        <v>178</v>
      </c>
      <c r="G76" s="1571" t="n">
        <v>4560.0</v>
      </c>
      <c r="H76" s="1563"/>
      <c r="I76" s="1572" t="s">
        <v>189</v>
      </c>
      <c r="J76" s="1573" t="s">
        <v>180</v>
      </c>
      <c r="K76" s="1564" t="s">
        <v>171</v>
      </c>
      <c r="L76" s="1574" t="n">
        <v>1030.0</v>
      </c>
      <c r="M76" s="1576">
        <f>((E76-L76)/E76)*100 </f>
      </c>
      <c r="N76" s="1578">
        <f>((G76-L76)/G76)*100 </f>
      </c>
      <c r="O76" s="1579" t="n">
        <v>1.0</v>
      </c>
      <c r="P76" s="1584" t="n">
        <v>3.0</v>
      </c>
      <c r="Q76" s="1585" t="s">
        <v>213</v>
      </c>
      <c r="R76" s="2009" t="n">
        <v>80.52380952380952</v>
      </c>
      <c r="S76" s="2010" t="n">
        <v>70.10233918128655</v>
      </c>
    </row>
    <row customFormat="true" r="77" s="1587">
      <c r="A77" s="1590" t="s">
        <v>125</v>
      </c>
      <c r="B77" s="1591" t="s">
        <v>126</v>
      </c>
      <c r="C77" s="1592" t="s">
        <v>181</v>
      </c>
      <c r="D77" s="1593" t="n">
        <v>152.0</v>
      </c>
      <c r="E77" s="1594" t="s">
        <v>180</v>
      </c>
      <c r="F77" s="1589" t="s">
        <v>178</v>
      </c>
      <c r="G77" s="1595" t="n">
        <v>4560.0</v>
      </c>
      <c r="H77" s="1586"/>
      <c r="I77" s="1596"/>
      <c r="J77" s="1598">
        <f>G77</f>
      </c>
      <c r="K77" s="1588" t="s">
        <v>191</v>
      </c>
      <c r="L77" s="1599" t="n">
        <v>0.0</v>
      </c>
      <c r="M77" s="1601">
        <f>((E77-L77)/E77)*100 </f>
      </c>
      <c r="N77" s="1603">
        <f>((G77-L77)/G77)*100 </f>
      </c>
      <c r="O77" s="1604" t="n">
        <v>1.0</v>
      </c>
      <c r="P77" s="1623" t="n">
        <v>2.0</v>
      </c>
      <c r="Q77" s="1624" t="s">
        <v>201</v>
      </c>
      <c r="R77" s="2011" t="n">
        <v>85.5</v>
      </c>
      <c r="S77" s="2012" t="n">
        <v>77.74122807017544</v>
      </c>
    </row>
    <row r="78">
      <c r="A78" s="1608" t="s">
        <v>125</v>
      </c>
      <c r="B78" s="1609" t="s">
        <v>127</v>
      </c>
      <c r="C78" s="1610" t="s">
        <v>183</v>
      </c>
      <c r="D78" s="1611" t="n">
        <v>152.0</v>
      </c>
      <c r="E78" s="1612" t="s">
        <v>180</v>
      </c>
      <c r="F78" s="1607" t="s">
        <v>178</v>
      </c>
      <c r="G78" s="1613" t="n">
        <v>4560.0</v>
      </c>
      <c r="H78" s="1605"/>
      <c r="I78" s="1614"/>
      <c r="J78" s="1616">
        <f>G78</f>
      </c>
      <c r="K78" s="1606" t="s">
        <v>170</v>
      </c>
      <c r="L78" s="1617" t="n">
        <v>2030.0</v>
      </c>
      <c r="M78" s="1619">
        <f>((E78-L78)/E78)*100 </f>
      </c>
      <c r="N78" s="1621">
        <f>((G78-L78)/G78)*100 </f>
      </c>
      <c r="O78" s="1622" t="n">
        <v>2.0</v>
      </c>
      <c r="P78" s="1625" t="n">
        <v>2.0</v>
      </c>
      <c r="Q78" s="1626" t="s">
        <v>201</v>
      </c>
      <c r="R78" s="2013" t="n">
        <v>85.5</v>
      </c>
      <c r="S78" s="2014" t="n">
        <v>77.74122807017544</v>
      </c>
    </row>
    <row r="79">
      <c r="A79" s="1630" t="s">
        <v>128</v>
      </c>
      <c r="B79" s="1631" t="s">
        <v>129</v>
      </c>
      <c r="C79" s="1632" t="s">
        <v>183</v>
      </c>
      <c r="D79" s="1633" t="n">
        <v>152.0</v>
      </c>
      <c r="E79" s="1634" t="s">
        <v>180</v>
      </c>
      <c r="F79" s="1629" t="s">
        <v>178</v>
      </c>
      <c r="G79" s="1635" t="n">
        <v>4560.0</v>
      </c>
      <c r="H79" s="1627"/>
      <c r="I79" s="1636"/>
      <c r="J79" s="1638">
        <f>G79</f>
      </c>
      <c r="K79" s="1628" t="s">
        <v>170</v>
      </c>
      <c r="L79" s="1639" t="n">
        <v>2030.0</v>
      </c>
      <c r="M79" s="1641">
        <f>((E79-L79)/E79)*100 </f>
      </c>
      <c r="N79" s="1643">
        <f>((G79-L79)/G79)*100 </f>
      </c>
      <c r="O79" s="1644" t="n">
        <v>2.0</v>
      </c>
      <c r="P79" s="1645" t="n">
        <v>1.0</v>
      </c>
      <c r="Q79" s="1646" t="s">
        <v>203</v>
      </c>
      <c r="R79" s="2015" t="n">
        <v>71.0</v>
      </c>
      <c r="S79" s="2016" t="n">
        <v>55.48245614035088</v>
      </c>
    </row>
    <row r="80">
      <c r="A80" s="1650" t="s">
        <v>130</v>
      </c>
      <c r="B80" s="1651" t="s">
        <v>131</v>
      </c>
      <c r="C80" s="1652" t="s">
        <v>183</v>
      </c>
      <c r="D80" s="1653" t="n">
        <v>152.0</v>
      </c>
      <c r="E80" s="1654" t="s">
        <v>180</v>
      </c>
      <c r="F80" s="1649" t="s">
        <v>178</v>
      </c>
      <c r="G80" s="1655" t="n">
        <v>4560.0</v>
      </c>
      <c r="H80" s="1647"/>
      <c r="I80" s="1656"/>
      <c r="J80" s="1658">
        <f>G80</f>
      </c>
      <c r="K80" s="1648" t="s">
        <v>170</v>
      </c>
      <c r="L80" s="1659" t="n">
        <v>2030.0</v>
      </c>
      <c r="M80" s="1661">
        <f>((E80-L80)/E80)*100 </f>
      </c>
      <c r="N80" s="1663">
        <f>((G80-L80)/G80)*100 </f>
      </c>
      <c r="O80" s="1664" t="n">
        <v>2.0</v>
      </c>
      <c r="P80" s="1665" t="n">
        <v>1.0</v>
      </c>
      <c r="Q80" s="1666" t="s">
        <v>203</v>
      </c>
      <c r="R80" s="2017" t="n">
        <v>71.0</v>
      </c>
      <c r="S80" s="2018" t="n">
        <v>55.48245614035088</v>
      </c>
    </row>
    <row customFormat="true" r="81" s="1668">
      <c r="A81" s="1671" t="s">
        <v>133</v>
      </c>
      <c r="B81" s="1672" t="s">
        <v>134</v>
      </c>
      <c r="C81" s="1673" t="s">
        <v>214</v>
      </c>
      <c r="D81" s="1674" t="n">
        <v>152.0</v>
      </c>
      <c r="E81" s="1675" t="s">
        <v>180</v>
      </c>
      <c r="F81" s="1670" t="s">
        <v>178</v>
      </c>
      <c r="G81" s="1676" t="n">
        <v>4560.0</v>
      </c>
      <c r="H81" s="1667"/>
      <c r="I81" s="1677"/>
      <c r="J81" s="1679">
        <f>G81</f>
      </c>
      <c r="K81" s="1669" t="s">
        <v>191</v>
      </c>
      <c r="L81" s="1680" t="n">
        <v>0.0</v>
      </c>
      <c r="M81" s="1682">
        <f>((E81-L81)/E81)*100 </f>
      </c>
      <c r="N81" s="1684">
        <f>((G81-L81)/G81)*100 </f>
      </c>
      <c r="O81" s="1685" t="n">
        <v>2.0</v>
      </c>
      <c r="P81" s="1686" t="n">
        <v>1.0</v>
      </c>
      <c r="Q81" s="1687" t="s">
        <v>203</v>
      </c>
      <c r="R81" s="2019" t="n">
        <v>100.0</v>
      </c>
      <c r="S81" s="2020" t="n">
        <v>100.0</v>
      </c>
    </row>
    <row r="82">
      <c r="A82" s="1691" t="s">
        <v>136</v>
      </c>
      <c r="B82" s="1692" t="s">
        <v>137</v>
      </c>
      <c r="C82" s="1693" t="s">
        <v>215</v>
      </c>
      <c r="D82" s="1694" t="n">
        <v>152.0</v>
      </c>
      <c r="E82" s="1695" t="s">
        <v>180</v>
      </c>
      <c r="F82" s="1690" t="s">
        <v>178</v>
      </c>
      <c r="G82" s="1696" t="n">
        <v>4560.0</v>
      </c>
      <c r="H82" s="1688"/>
      <c r="I82" s="1697"/>
      <c r="J82" s="1699">
        <f>G82</f>
      </c>
      <c r="K82" s="1689" t="s">
        <v>173</v>
      </c>
      <c r="L82" s="1700" t="n">
        <v>4030.0</v>
      </c>
      <c r="M82" s="1702">
        <f>((E82-L82)/E82)*100 </f>
      </c>
      <c r="N82" s="1704">
        <f>((G82-L82)/G82)*100 </f>
      </c>
      <c r="O82" s="1705" t="n">
        <v>4.0</v>
      </c>
      <c r="P82" s="1724" t="n">
        <v>2.0</v>
      </c>
      <c r="Q82" s="1725" t="s">
        <v>216</v>
      </c>
      <c r="R82" s="2021" t="n">
        <v>49.57142857142857</v>
      </c>
      <c r="S82" s="2022" t="n">
        <v>22.587719298245617</v>
      </c>
    </row>
    <row r="83">
      <c r="A83" s="1709" t="s">
        <v>136</v>
      </c>
      <c r="B83" s="1710" t="s">
        <v>138</v>
      </c>
      <c r="C83" s="1711" t="s">
        <v>215</v>
      </c>
      <c r="D83" s="1712" t="n">
        <v>152.0</v>
      </c>
      <c r="E83" s="1713" t="s">
        <v>180</v>
      </c>
      <c r="F83" s="1708" t="s">
        <v>178</v>
      </c>
      <c r="G83" s="1714" t="n">
        <v>4560.0</v>
      </c>
      <c r="H83" s="1706"/>
      <c r="I83" s="1715"/>
      <c r="J83" s="1717">
        <f>G83</f>
      </c>
      <c r="K83" s="1707" t="s">
        <v>152</v>
      </c>
      <c r="L83" s="1718" t="n">
        <v>3030.0</v>
      </c>
      <c r="M83" s="1720">
        <f>((E83-L83)/E83)*100 </f>
      </c>
      <c r="N83" s="1722">
        <f>((G83-L83)/G83)*100 </f>
      </c>
      <c r="O83" s="1723" t="n">
        <v>3.0</v>
      </c>
      <c r="P83" s="1726" t="n">
        <v>2.0</v>
      </c>
      <c r="Q83" s="1727" t="s">
        <v>216</v>
      </c>
      <c r="R83" s="2023" t="n">
        <v>49.57142857142857</v>
      </c>
      <c r="S83" s="2024" t="n">
        <v>22.587719298245617</v>
      </c>
    </row>
    <row r="84">
      <c r="A84" s="1731" t="s">
        <v>140</v>
      </c>
      <c r="B84" s="1732" t="s">
        <v>141</v>
      </c>
      <c r="C84" s="1733" t="s">
        <v>181</v>
      </c>
      <c r="D84" s="1734" t="n">
        <v>152.0</v>
      </c>
      <c r="E84" s="1735" t="s">
        <v>180</v>
      </c>
      <c r="F84" s="1730" t="s">
        <v>178</v>
      </c>
      <c r="G84" s="1736" t="n">
        <v>4560.0</v>
      </c>
      <c r="H84" s="1728"/>
      <c r="I84" s="1737"/>
      <c r="J84" s="1739">
        <f>G84</f>
      </c>
      <c r="K84" s="1729" t="s">
        <v>173</v>
      </c>
      <c r="L84" s="1740" t="n">
        <v>4030.0</v>
      </c>
      <c r="M84" s="1742">
        <f>((E84-L84)/E84)*100 </f>
      </c>
      <c r="N84" s="1744">
        <f>((G84-L84)/G84)*100 </f>
      </c>
      <c r="O84" s="1745" t="n">
        <v>4.0</v>
      </c>
      <c r="P84" s="1782" t="n">
        <v>3.0</v>
      </c>
      <c r="Q84" s="1783" t="s">
        <v>206</v>
      </c>
      <c r="R84" s="2025" t="n">
        <v>66.23809523809524</v>
      </c>
      <c r="S84" s="2026" t="n">
        <v>48.17251461988304</v>
      </c>
    </row>
    <row r="85">
      <c r="A85" s="1749" t="s">
        <v>140</v>
      </c>
      <c r="B85" s="1750" t="s">
        <v>142</v>
      </c>
      <c r="C85" s="1751" t="s">
        <v>194</v>
      </c>
      <c r="D85" s="1752" t="n">
        <v>152.0</v>
      </c>
      <c r="E85" s="1753" t="s">
        <v>180</v>
      </c>
      <c r="F85" s="1748" t="s">
        <v>178</v>
      </c>
      <c r="G85" s="1754" t="n">
        <v>4560.0</v>
      </c>
      <c r="H85" s="1746"/>
      <c r="I85" s="1755"/>
      <c r="J85" s="1757">
        <f>G85</f>
      </c>
      <c r="K85" s="1747" t="s">
        <v>170</v>
      </c>
      <c r="L85" s="1758" t="n">
        <v>2030.0</v>
      </c>
      <c r="M85" s="1760">
        <f>((E85-L85)/E85)*100 </f>
      </c>
      <c r="N85" s="1762">
        <f>((G85-L85)/G85)*100 </f>
      </c>
      <c r="O85" s="1763" t="n">
        <v>2.0</v>
      </c>
      <c r="P85" s="1784" t="n">
        <v>3.0</v>
      </c>
      <c r="Q85" s="1785" t="s">
        <v>206</v>
      </c>
      <c r="R85" s="2027" t="n">
        <v>66.23809523809524</v>
      </c>
      <c r="S85" s="2028" t="n">
        <v>48.17251461988304</v>
      </c>
    </row>
    <row r="86">
      <c r="A86" s="1767" t="s">
        <v>140</v>
      </c>
      <c r="B86" s="1768" t="s">
        <v>143</v>
      </c>
      <c r="C86" s="1769" t="s">
        <v>181</v>
      </c>
      <c r="D86" s="1770" t="n">
        <v>152.0</v>
      </c>
      <c r="E86" s="1771" t="s">
        <v>180</v>
      </c>
      <c r="F86" s="1766" t="s">
        <v>178</v>
      </c>
      <c r="G86" s="1772" t="n">
        <v>4560.0</v>
      </c>
      <c r="H86" s="1764"/>
      <c r="I86" s="1773"/>
      <c r="J86" s="1775">
        <f>G86</f>
      </c>
      <c r="K86" s="1765" t="s">
        <v>171</v>
      </c>
      <c r="L86" s="1776" t="n">
        <v>1030.0</v>
      </c>
      <c r="M86" s="1778">
        <f>((E86-L86)/E86)*100 </f>
      </c>
      <c r="N86" s="1780">
        <f>((G86-L86)/G86)*100 </f>
      </c>
      <c r="O86" s="1781" t="n">
        <v>1.0</v>
      </c>
      <c r="P86" s="1786" t="n">
        <v>3.0</v>
      </c>
      <c r="Q86" s="1787" t="s">
        <v>206</v>
      </c>
      <c r="R86" s="2029" t="n">
        <v>66.23809523809524</v>
      </c>
      <c r="S86" s="2030" t="n">
        <v>48.17251461988304</v>
      </c>
    </row>
    <row r="87">
      <c r="A87" s="1791" t="s">
        <v>145</v>
      </c>
      <c r="B87" s="1792" t="s">
        <v>146</v>
      </c>
      <c r="C87" s="1793" t="s">
        <v>181</v>
      </c>
      <c r="D87" s="1794" t="n">
        <v>152.0</v>
      </c>
      <c r="E87" s="1795" t="s">
        <v>180</v>
      </c>
      <c r="F87" s="1790" t="s">
        <v>178</v>
      </c>
      <c r="G87" s="1796" t="n">
        <v>4560.0</v>
      </c>
      <c r="H87" s="1788"/>
      <c r="I87" s="1797"/>
      <c r="J87" s="1799">
        <f>G87</f>
      </c>
      <c r="K87" s="1789" t="s">
        <v>152</v>
      </c>
      <c r="L87" s="1800" t="n">
        <v>3030.0</v>
      </c>
      <c r="M87" s="1802">
        <f>((E87-L87)/E87)*100 </f>
      </c>
      <c r="N87" s="1804">
        <f>((G87-L87)/G87)*100 </f>
      </c>
      <c r="O87" s="1805" t="n">
        <v>3.0</v>
      </c>
      <c r="P87" s="1824" t="n">
        <v>2.0</v>
      </c>
      <c r="Q87" s="1825" t="s">
        <v>182</v>
      </c>
      <c r="R87" s="2031" t="n">
        <v>63.857142857142854</v>
      </c>
      <c r="S87" s="2032" t="n">
        <v>44.51754385964912</v>
      </c>
    </row>
    <row r="88">
      <c r="A88" s="1809" t="s">
        <v>145</v>
      </c>
      <c r="B88" s="1810" t="s">
        <v>147</v>
      </c>
      <c r="C88" s="1811" t="s">
        <v>183</v>
      </c>
      <c r="D88" s="1812" t="n">
        <v>152.0</v>
      </c>
      <c r="E88" s="1813" t="s">
        <v>180</v>
      </c>
      <c r="F88" s="1808" t="s">
        <v>178</v>
      </c>
      <c r="G88" s="1814" t="n">
        <v>4560.0</v>
      </c>
      <c r="H88" s="1806"/>
      <c r="I88" s="1815"/>
      <c r="J88" s="1817">
        <f>G88</f>
      </c>
      <c r="K88" s="1807" t="s">
        <v>170</v>
      </c>
      <c r="L88" s="1818" t="n">
        <v>2030.0</v>
      </c>
      <c r="M88" s="1820">
        <f>((E88-L88)/E88)*100 </f>
      </c>
      <c r="N88" s="1822">
        <f>((G88-L88)/G88)*100 </f>
      </c>
      <c r="O88" s="1823" t="n">
        <v>2.0</v>
      </c>
      <c r="P88" s="1826" t="n">
        <v>2.0</v>
      </c>
      <c r="Q88" s="1827" t="s">
        <v>182</v>
      </c>
      <c r="R88" s="2033" t="n">
        <v>63.857142857142854</v>
      </c>
      <c r="S88" s="2034" t="n">
        <v>44.51754385964912</v>
      </c>
    </row>
    <row r="89">
      <c r="A89" s="1828" t="s">
        <v>217</v>
      </c>
      <c r="E89" s="1829" t="n">
        <v>609000.0</v>
      </c>
      <c r="G89" s="1830">
        <f>SUM(G2:G88)</f>
      </c>
      <c r="H89" s="1831">
        <f>SUM(H2:H88)</f>
      </c>
      <c r="J89" s="1832">
        <f>SUM(J2:J88)</f>
      </c>
      <c r="L89" s="1833">
        <f>SUM(L2:L88)</f>
      </c>
      <c r="O89" t="s">
        <v>218</v>
      </c>
      <c r="P89" t="n">
        <v>87.0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E35"/>
  <sheetViews>
    <sheetView workbookViewId="0"/>
  </sheetViews>
  <sheetFormatPr defaultRowHeight="15.0"/>
  <cols>
    <col min="1" max="1" width="19.53125" customWidth="true"/>
    <col min="2" max="2" width="27.34375" customWidth="true"/>
  </cols>
  <sheetData>
    <row r="1" ht="60.0" customHeight="true">
      <c r="A1" t="s" s="2035">
        <v>221</v>
      </c>
      <c r="B1" t="s" s="2036">
        <v>175</v>
      </c>
      <c r="C1" t="s" s="2037">
        <v>176</v>
      </c>
      <c r="D1" t="s" s="2038">
        <v>222</v>
      </c>
    </row>
    <row r="2">
      <c r="A2" t="s" s="2039">
        <v>5</v>
      </c>
      <c r="B2" t="n" s="2040">
        <v>5.0</v>
      </c>
      <c r="C2" t="n" s="2041">
        <v>63.857142857142854</v>
      </c>
      <c r="D2" t="n" s="2042">
        <v>2.0</v>
      </c>
    </row>
    <row r="3">
      <c r="A3" t="s" s="2043">
        <v>9</v>
      </c>
      <c r="B3" t="n" s="2044">
        <v>8.0</v>
      </c>
      <c r="C3" t="n" s="2045">
        <v>56.714285714285715</v>
      </c>
      <c r="D3" t="n" s="2046">
        <v>1.0</v>
      </c>
    </row>
    <row r="4">
      <c r="A4" t="s" s="2047">
        <v>11</v>
      </c>
      <c r="B4" t="n" s="2048">
        <v>13.0</v>
      </c>
      <c r="C4" t="n" s="2049">
        <v>35.285714285714285</v>
      </c>
      <c r="D4" t="n" s="2050">
        <v>1.0</v>
      </c>
    </row>
    <row r="5">
      <c r="A5" t="s" s="2051">
        <v>13</v>
      </c>
      <c r="B5" t="n" s="2052">
        <v>14.0</v>
      </c>
      <c r="C5" t="n" s="2053">
        <v>85.28571428571429</v>
      </c>
      <c r="D5" t="n" s="2054">
        <v>1.0</v>
      </c>
    </row>
    <row r="6">
      <c r="A6" t="s" s="2055">
        <v>16</v>
      </c>
      <c r="B6" t="n" s="2056">
        <v>50.0</v>
      </c>
      <c r="C6" t="n" s="2057">
        <v>66.67032967032968</v>
      </c>
      <c r="D6" t="n" s="2058">
        <v>13.0</v>
      </c>
    </row>
    <row r="7">
      <c r="A7" t="s" s="2059">
        <v>31</v>
      </c>
      <c r="B7" t="n" s="2060">
        <v>68.0</v>
      </c>
      <c r="C7" t="n" s="2061">
        <v>67.42857142857143</v>
      </c>
      <c r="D7" t="n" s="2062">
        <v>8.0</v>
      </c>
    </row>
    <row r="8">
      <c r="A8" t="s" s="2063">
        <v>42</v>
      </c>
      <c r="B8" t="n" s="2064">
        <v>78.0</v>
      </c>
      <c r="C8" t="n" s="2065">
        <v>63.857142857142854</v>
      </c>
      <c r="D8" t="n" s="2066">
        <v>4.0</v>
      </c>
    </row>
    <row r="9">
      <c r="A9" t="s" s="2067">
        <v>47</v>
      </c>
      <c r="B9" t="n" s="2068">
        <v>81.0</v>
      </c>
      <c r="C9" t="n" s="2069">
        <v>78.14285714285715</v>
      </c>
      <c r="D9" t="n" s="2070">
        <v>2.0</v>
      </c>
    </row>
    <row r="10">
      <c r="A10" t="s" s="2071">
        <v>50</v>
      </c>
      <c r="B10" t="n" s="2072">
        <v>83.0</v>
      </c>
      <c r="C10" t="n" s="2073">
        <v>71.0</v>
      </c>
      <c r="D10" t="n" s="2074">
        <v>1.0</v>
      </c>
    </row>
    <row r="11">
      <c r="A11" t="s" s="2075">
        <v>52</v>
      </c>
      <c r="B11" t="n" s="2076">
        <v>91.0</v>
      </c>
      <c r="C11" t="n" s="2077">
        <v>61.476190476190474</v>
      </c>
      <c r="D11" t="n" s="2078">
        <v>3.0</v>
      </c>
    </row>
    <row r="12">
      <c r="A12" t="s" s="2079">
        <v>57</v>
      </c>
      <c r="B12" t="n" s="2080">
        <v>98.0</v>
      </c>
      <c r="C12" t="n" s="2081">
        <v>75.90476190476191</v>
      </c>
      <c r="D12" t="n" s="2082">
        <v>3.0</v>
      </c>
    </row>
    <row r="13">
      <c r="A13" t="s" s="2083">
        <v>63</v>
      </c>
      <c r="B13" t="n" s="2084">
        <v>101.0</v>
      </c>
      <c r="C13" t="n" s="2085">
        <v>56.714285714285715</v>
      </c>
      <c r="D13" t="n" s="2086">
        <v>1.0</v>
      </c>
    </row>
    <row r="14">
      <c r="A14" t="s" s="2087">
        <v>66</v>
      </c>
      <c r="B14" t="n" s="2088">
        <v>106.0</v>
      </c>
      <c r="C14" t="n" s="2089">
        <v>63.857142857142854</v>
      </c>
      <c r="D14" t="n" s="2090">
        <v>2.0</v>
      </c>
    </row>
    <row r="15">
      <c r="A15" t="s" s="2091">
        <v>70</v>
      </c>
      <c r="B15" t="n" s="2092">
        <v>113.0</v>
      </c>
      <c r="C15" t="n" s="2093">
        <v>66.23809523809524</v>
      </c>
      <c r="D15" t="n" s="2094">
        <v>3.0</v>
      </c>
    </row>
    <row r="16">
      <c r="A16" t="s" s="2095">
        <v>75</v>
      </c>
      <c r="B16" t="n" s="2096">
        <v>115.0</v>
      </c>
      <c r="C16" t="n" s="2097">
        <v>71.0</v>
      </c>
      <c r="D16" t="n" s="2098">
        <v>1.0</v>
      </c>
    </row>
    <row r="17">
      <c r="A17" t="s" s="2099">
        <v>77</v>
      </c>
      <c r="B17" t="n" s="2100">
        <v>117.0</v>
      </c>
      <c r="C17" t="n" s="2101">
        <v>71.0</v>
      </c>
      <c r="D17" t="n" s="2102">
        <v>1.0</v>
      </c>
    </row>
    <row r="18">
      <c r="A18" t="s" s="2103">
        <v>80</v>
      </c>
      <c r="B18" t="n" s="2104">
        <v>123.0</v>
      </c>
      <c r="C18" t="n" s="2105">
        <v>71.0</v>
      </c>
      <c r="D18" t="n" s="2106">
        <v>3.0</v>
      </c>
    </row>
    <row r="19">
      <c r="A19" t="s" s="2107">
        <v>84</v>
      </c>
      <c r="B19" t="n" s="2108">
        <v>128.0</v>
      </c>
      <c r="C19" t="n" s="2109">
        <v>63.857142857142854</v>
      </c>
      <c r="D19" t="n" s="2110">
        <v>2.0</v>
      </c>
    </row>
    <row r="20">
      <c r="A20" t="s" s="2111">
        <v>88</v>
      </c>
      <c r="B20" t="n" s="2112">
        <v>144.0</v>
      </c>
      <c r="C20" t="n" s="2113">
        <v>66.91836734693878</v>
      </c>
      <c r="D20" t="n" s="2114">
        <v>7.0</v>
      </c>
    </row>
    <row r="21">
      <c r="A21" t="s" s="2115">
        <v>97</v>
      </c>
      <c r="B21" t="n" s="2116">
        <v>150.0</v>
      </c>
      <c r="C21" t="n" s="2117">
        <v>71.0</v>
      </c>
      <c r="D21" t="n" s="2118">
        <v>3.0</v>
      </c>
    </row>
    <row r="22">
      <c r="A22" t="s" s="2119">
        <v>102</v>
      </c>
      <c r="B22" t="n" s="2120">
        <v>152.0</v>
      </c>
      <c r="C22" t="n" s="2121">
        <v>71.0</v>
      </c>
      <c r="D22" t="n" s="2122">
        <v>1.0</v>
      </c>
    </row>
    <row r="23">
      <c r="A23" t="s" s="2123">
        <v>105</v>
      </c>
      <c r="B23" t="n" s="2124">
        <v>156.0</v>
      </c>
      <c r="C23" t="n" s="2125">
        <v>71.0</v>
      </c>
      <c r="D23" t="n" s="2126">
        <v>2.0</v>
      </c>
    </row>
    <row r="24">
      <c r="A24" t="s" s="2127">
        <v>109</v>
      </c>
      <c r="B24" t="n" s="2128">
        <v>159.0</v>
      </c>
      <c r="C24" t="n" s="2129">
        <v>56.714285714285715</v>
      </c>
      <c r="D24" t="n" s="2130">
        <v>1.0</v>
      </c>
    </row>
    <row r="25">
      <c r="A25" t="s" s="2131">
        <v>112</v>
      </c>
      <c r="B25" t="n" s="2132">
        <v>163.0</v>
      </c>
      <c r="C25" t="n" s="2133">
        <v>92.64285714285714</v>
      </c>
      <c r="D25" t="n" s="2134">
        <v>2.0</v>
      </c>
    </row>
    <row r="26">
      <c r="A26" t="s" s="2135">
        <v>115</v>
      </c>
      <c r="B26" t="n" s="2136">
        <v>167.0</v>
      </c>
      <c r="C26" t="n" s="2137">
        <v>71.0</v>
      </c>
      <c r="D26" t="n" s="2138">
        <v>2.0</v>
      </c>
    </row>
    <row r="27">
      <c r="A27" t="s" s="2139">
        <v>118</v>
      </c>
      <c r="B27" t="n" s="2140">
        <v>171.0</v>
      </c>
      <c r="C27" t="n" s="2141">
        <v>71.0</v>
      </c>
      <c r="D27" t="n" s="2142">
        <v>2.0</v>
      </c>
    </row>
    <row r="28">
      <c r="A28" t="s" s="2143">
        <v>121</v>
      </c>
      <c r="B28" t="n" s="2144">
        <v>175.0</v>
      </c>
      <c r="C28" t="n" s="2145">
        <v>80.52380952380952</v>
      </c>
      <c r="D28" t="n" s="2146">
        <v>3.0</v>
      </c>
    </row>
    <row r="29">
      <c r="A29" t="s" s="2147">
        <v>125</v>
      </c>
      <c r="B29" t="n" s="2148">
        <v>178.0</v>
      </c>
      <c r="C29" t="n" s="2149">
        <v>85.5</v>
      </c>
      <c r="D29" t="n" s="2150">
        <v>2.0</v>
      </c>
    </row>
    <row r="30">
      <c r="A30" t="s" s="2151">
        <v>128</v>
      </c>
      <c r="B30" t="n" s="2152">
        <v>180.0</v>
      </c>
      <c r="C30" t="n" s="2153">
        <v>71.0</v>
      </c>
      <c r="D30" t="n" s="2154">
        <v>1.0</v>
      </c>
    </row>
    <row r="31">
      <c r="A31" t="s" s="2155">
        <v>130</v>
      </c>
      <c r="B31" t="n" s="2156">
        <v>182.0</v>
      </c>
      <c r="C31" t="n" s="2157">
        <v>71.0</v>
      </c>
      <c r="D31" t="n" s="2158">
        <v>1.0</v>
      </c>
    </row>
    <row r="32">
      <c r="A32" t="s" s="2159">
        <v>133</v>
      </c>
      <c r="B32" t="n" s="2160">
        <v>184.0</v>
      </c>
      <c r="C32" t="n" s="2161">
        <v>100.0</v>
      </c>
      <c r="D32" t="n" s="2162">
        <v>1.0</v>
      </c>
    </row>
    <row r="33">
      <c r="A33" t="s" s="2163">
        <v>136</v>
      </c>
      <c r="B33" t="n" s="2164">
        <v>191.0</v>
      </c>
      <c r="C33" t="n" s="2165">
        <v>49.57142857142857</v>
      </c>
      <c r="D33" t="n" s="2166">
        <v>2.0</v>
      </c>
    </row>
    <row r="34">
      <c r="A34" t="s" s="2167">
        <v>140</v>
      </c>
      <c r="B34" t="n" s="2168">
        <v>198.0</v>
      </c>
      <c r="C34" t="n" s="2169">
        <v>66.23809523809524</v>
      </c>
      <c r="D34" t="n" s="2170">
        <v>3.0</v>
      </c>
    </row>
    <row r="35">
      <c r="A35" t="s" s="2171">
        <v>145</v>
      </c>
      <c r="B35" t="n" s="2172">
        <v>203.0</v>
      </c>
      <c r="C35" t="n" s="2173">
        <v>63.857142857142854</v>
      </c>
      <c r="D35" t="n" s="2174">
        <v>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