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https://komax-my.sharepoint.com/personal/melanie_oltieki_komaxgroup_com/Documents/Desktop/Ausbildung/BLJ/Game-Projekt/"/>
    </mc:Choice>
  </mc:AlternateContent>
  <xr:revisionPtr revIDLastSave="31" documentId="14_{AADE7CC7-3B4D-4069-BD51-3580D081E958}" xr6:coauthVersionLast="47" xr6:coauthVersionMax="47" xr10:uidLastSave="{FF46B625-A9DD-4010-A2E0-042592D396F6}"/>
  <bookViews>
    <workbookView xWindow="-289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<sst xmlns="http://schemas.openxmlformats.org/spreadsheetml/2006/main" count="118" uniqueCount="62">
  <si>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</si>
  <si>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</si>
  <si>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</si>
  <si>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</si>
  <si>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</si>
  <si>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</si>
  <si>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</si>
  <si>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</si>
  <si>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</si>
  <si>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</si>
  <si>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</si>
  <si>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</si>
  <si>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</si>
  <si>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</si>
  <si>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</si>
  <si>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</si>
  <si>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</si>
  <si>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</si>
  <si>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</si>
  <si>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</si>
  <si>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</si>
  <si>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</si>
  <si>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</si>
  <si>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</si>
  <si>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</si>
  <si>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</si>
  <si>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</si>
  <si>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</si>
  <si>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</si>
  <si>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</si>
  <si>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</si>
  <si>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</si>
  <si>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</si>
  <si>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</si>
  <si>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</si>
  <si>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</si>
  <si>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</si>
  <si>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</si>
  <si>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</si>
  <si>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</si>
  <si>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</si>
  <si>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</si>
  <si>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</si>
  <si>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</si>
  <si>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</si>
  <si>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</si>
  <si>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</si>
  <si>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</si>
  <si>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</si>
  <si>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</si>
  <si>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</si>
  <si>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</si>
  <si>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</si>
  <si>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</si>
  <si>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Anforderung #05</t>
  </si>
  <si>
    <t>Anforderung #06</t>
  </si>
  <si>
    <t>Anforderung #07</t>
  </si>
  <si>
    <t>NF-Anforderung #01</t>
  </si>
  <si>
    <t>NF-Anforderung #02</t>
  </si>
  <si>
    <t>NF-Anforderung #03</t>
  </si>
  <si>
    <t>16.12.</t>
  </si>
  <si>
    <t>Corona Invaders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</si>
</sst>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2" fillId="3" borderId="2" xfId="3" applyProtection="1"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7" borderId="3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51</c:v>
                </c:pt>
                <c:pt idx="3">
                  <c:v>0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7" zoomScale="115" zoomScaleNormal="115" zoomScaleSheetLayoutView="100" workbookViewId="0">
      <selection activeCell="Y21" sqref="Y21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86" t="s">
        <v>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1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6"/>
      <c r="C7" s="108" t="s">
        <v>1</v>
      </c>
      <c r="D7" s="108"/>
      <c r="E7" s="27" t="s">
        <v>19</v>
      </c>
      <c r="F7" s="21" t="s">
        <v>15</v>
      </c>
      <c r="G7" s="109" t="s">
        <v>45</v>
      </c>
      <c r="H7" s="109"/>
      <c r="I7" s="109"/>
      <c r="J7" s="109"/>
      <c r="K7" s="109"/>
      <c r="L7" s="109"/>
      <c r="M7" s="110"/>
      <c r="N7" s="109" t="s">
        <v>34</v>
      </c>
      <c r="O7" s="109"/>
      <c r="P7" s="109"/>
      <c r="Q7" s="109"/>
      <c r="R7" s="109"/>
      <c r="S7" s="109"/>
      <c r="T7" s="110"/>
      <c r="U7" s="109" t="s">
        <v>35</v>
      </c>
      <c r="V7" s="109"/>
      <c r="W7" s="109"/>
      <c r="X7" s="109"/>
      <c r="Y7" s="109"/>
      <c r="Z7" s="109"/>
      <c r="AA7" s="110"/>
      <c r="AB7" s="111" t="s">
        <v>36</v>
      </c>
      <c r="AC7" s="109"/>
      <c r="AD7" s="109"/>
      <c r="AE7" s="109"/>
      <c r="AF7" s="109"/>
      <c r="AG7" s="109"/>
      <c r="AH7" s="110"/>
      <c r="AI7" s="109" t="s">
        <v>37</v>
      </c>
      <c r="AJ7" s="109"/>
      <c r="AK7" s="109"/>
      <c r="AL7" s="109"/>
      <c r="AM7" s="109"/>
      <c r="AN7" s="109"/>
      <c r="AO7" s="110"/>
      <c r="AP7" s="111" t="s">
        <v>38</v>
      </c>
      <c r="AQ7" s="109"/>
      <c r="AR7" s="109"/>
      <c r="AS7" s="109"/>
      <c r="AT7" s="109"/>
      <c r="AU7" s="109"/>
      <c r="AV7" s="110"/>
      <c r="AW7" s="109" t="s">
        <v>39</v>
      </c>
      <c r="AX7" s="109"/>
      <c r="AY7" s="109"/>
      <c r="AZ7" s="109"/>
      <c r="BA7" s="109"/>
      <c r="BB7" s="109"/>
      <c r="BC7" s="110"/>
      <c r="BD7" s="111" t="s">
        <v>40</v>
      </c>
      <c r="BE7" s="109"/>
      <c r="BF7" s="109"/>
      <c r="BG7" s="109"/>
      <c r="BH7" s="109"/>
      <c r="BI7" s="109"/>
      <c r="BJ7" s="112"/>
    </row>
    <row r="8" spans="1:62" ht="45" customHeight="1" x14ac:dyDescent="0.3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41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5">
      <c r="A9" s="29">
        <v>10</v>
      </c>
      <c r="B9" s="32" t="s">
        <v>20</v>
      </c>
      <c r="C9" s="40">
        <f>SUM(C10:C13)</f>
        <v>5</v>
      </c>
      <c r="D9" s="41">
        <f>SUM(D10:D13)</f>
        <v>0.5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5">
      <c r="A10" s="12">
        <v>101</v>
      </c>
      <c r="B10" s="42" t="s">
        <v>46</v>
      </c>
      <c r="C10" s="46">
        <v>3.5</v>
      </c>
      <c r="D10" s="80">
        <f>SUM(G10:BJ10)</f>
        <v>0</v>
      </c>
      <c r="E10" s="47">
        <v>1</v>
      </c>
      <c r="F10" s="82" t="s">
        <v>43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49</v>
      </c>
      <c r="Q10" s="54"/>
      <c r="R10" s="102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48</v>
      </c>
      <c r="AF10" s="88"/>
      <c r="AG10" s="56"/>
      <c r="AH10" s="57"/>
      <c r="AI10" s="90" t="s">
        <v>48</v>
      </c>
      <c r="AJ10" s="53"/>
      <c r="AK10" s="87"/>
      <c r="AL10" s="87"/>
      <c r="AM10" s="88"/>
      <c r="AN10" s="56"/>
      <c r="AO10" s="57"/>
      <c r="AP10" s="90"/>
      <c r="AQ10" s="59"/>
      <c r="AR10" s="93" t="s">
        <v>50</v>
      </c>
      <c r="AS10" s="87"/>
      <c r="AT10" s="88"/>
      <c r="AU10" s="56"/>
      <c r="AV10" s="57"/>
      <c r="AW10" s="52"/>
      <c r="AX10" s="53"/>
      <c r="AY10" s="91" t="s">
        <v>50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5">
      <c r="A11" s="11">
        <v>102</v>
      </c>
      <c r="B11" s="43" t="s">
        <v>33</v>
      </c>
      <c r="C11" s="48">
        <v>0.5</v>
      </c>
      <c r="D11" s="80">
        <f>SUM(G11:BJ11)</f>
        <v>0.5</v>
      </c>
      <c r="E11" s="49">
        <v>1</v>
      </c>
      <c r="F11" s="50"/>
      <c r="G11" s="58"/>
      <c r="H11" s="59"/>
      <c r="I11" s="60"/>
      <c r="J11" s="60"/>
      <c r="K11" s="103">
        <v>0.5</v>
      </c>
      <c r="L11" s="61"/>
      <c r="M11" s="57" t="s">
        <v>5</v>
      </c>
      <c r="N11" s="58"/>
      <c r="O11" s="59"/>
      <c r="P11" s="59"/>
      <c r="Q11" s="60"/>
      <c r="R11" s="102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5">
      <c r="A12" s="11">
        <v>103</v>
      </c>
      <c r="B12" s="44" t="s">
        <v>42</v>
      </c>
      <c r="C12" s="48">
        <v>1</v>
      </c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102"/>
      <c r="S12" s="56"/>
      <c r="T12" s="57"/>
      <c r="U12" s="58"/>
      <c r="V12" s="59"/>
      <c r="W12" s="60"/>
      <c r="X12" s="60"/>
      <c r="Y12" s="55"/>
      <c r="Z12" s="56"/>
      <c r="AA12" s="57"/>
      <c r="AB12" s="97"/>
      <c r="AC12" s="60"/>
      <c r="AD12" s="60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5">
      <c r="A13" s="11">
        <v>104</v>
      </c>
      <c r="B13" s="43" t="s">
        <v>52</v>
      </c>
      <c r="C13" s="48">
        <v>0</v>
      </c>
      <c r="D13" s="80">
        <f t="shared" si="0"/>
        <v>0</v>
      </c>
      <c r="E13" s="49">
        <v>1</v>
      </c>
      <c r="F13" s="82" t="s">
        <v>51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102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35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10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5">
      <c r="A15" s="12">
        <v>201</v>
      </c>
      <c r="B15" s="45" t="s">
        <v>29</v>
      </c>
      <c r="C15" s="48">
        <v>1</v>
      </c>
      <c r="D15" s="80">
        <f>SUM(G15:BJ15)</f>
        <v>1</v>
      </c>
      <c r="E15" s="49"/>
      <c r="F15" s="83"/>
      <c r="G15" s="52"/>
      <c r="H15" s="53"/>
      <c r="I15" s="54"/>
      <c r="J15" s="54"/>
      <c r="K15" s="104">
        <v>1</v>
      </c>
      <c r="L15" s="56"/>
      <c r="M15" s="57"/>
      <c r="N15" s="52"/>
      <c r="O15" s="53"/>
      <c r="P15" s="87"/>
      <c r="Q15" s="54"/>
      <c r="R15" s="102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5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102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102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5">
      <c r="A18" s="29">
        <v>30</v>
      </c>
      <c r="B18" s="32" t="s">
        <v>9</v>
      </c>
      <c r="C18" s="40">
        <f>SUM(C19:C33)</f>
        <v>51</v>
      </c>
      <c r="D18" s="41">
        <f>SUM(D19:D33)</f>
        <v>24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10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6" x14ac:dyDescent="0.35">
      <c r="A19" s="12">
        <v>301</v>
      </c>
      <c r="B19" s="94" t="s">
        <v>53</v>
      </c>
      <c r="C19" s="48">
        <v>4</v>
      </c>
      <c r="D19" s="80">
        <f t="shared" ref="D19:D33" si="1">SUM(G19:BJ19)</f>
        <v>0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54"/>
      <c r="R19" s="102"/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5">
      <c r="A20" s="12">
        <v>302</v>
      </c>
      <c r="B20" s="45" t="s">
        <v>47</v>
      </c>
      <c r="C20" s="48">
        <v>4</v>
      </c>
      <c r="D20" s="80">
        <f t="shared" si="1"/>
        <v>16</v>
      </c>
      <c r="E20" s="49"/>
      <c r="F20" s="50"/>
      <c r="G20" s="58"/>
      <c r="H20" s="59"/>
      <c r="I20" s="54"/>
      <c r="J20" s="54"/>
      <c r="K20" s="105">
        <v>1</v>
      </c>
      <c r="L20" s="56"/>
      <c r="M20" s="57"/>
      <c r="N20" s="58"/>
      <c r="O20" s="59"/>
      <c r="P20" s="87"/>
      <c r="Q20" s="104">
        <v>7</v>
      </c>
      <c r="R20" s="102"/>
      <c r="S20" s="56"/>
      <c r="T20" s="57"/>
      <c r="U20" s="58"/>
      <c r="V20" s="59"/>
      <c r="W20" s="104">
        <v>8</v>
      </c>
      <c r="X20" s="54"/>
      <c r="Y20" s="55"/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5">
      <c r="A21" s="12">
        <v>303</v>
      </c>
      <c r="B21" s="45" t="s">
        <v>21</v>
      </c>
      <c r="C21" s="48">
        <v>1</v>
      </c>
      <c r="D21" s="80">
        <f t="shared" si="1"/>
        <v>8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54"/>
      <c r="R21" s="102"/>
      <c r="S21" s="56"/>
      <c r="T21" s="57"/>
      <c r="U21" s="58"/>
      <c r="V21" s="59"/>
      <c r="W21" s="54"/>
      <c r="X21" s="104">
        <v>8</v>
      </c>
      <c r="Y21" s="105"/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5">
      <c r="A22" s="12">
        <v>304</v>
      </c>
      <c r="B22" s="45" t="s">
        <v>22</v>
      </c>
      <c r="C22" s="48">
        <v>1</v>
      </c>
      <c r="D22" s="80">
        <f t="shared" si="1"/>
        <v>0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54"/>
      <c r="R22" s="102"/>
      <c r="S22" s="56"/>
      <c r="T22" s="57"/>
      <c r="U22" s="58"/>
      <c r="V22" s="59"/>
      <c r="W22" s="54"/>
      <c r="X22" s="54"/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5">
      <c r="A23" s="12">
        <v>305</v>
      </c>
      <c r="B23" s="45" t="s">
        <v>23</v>
      </c>
      <c r="C23" s="48">
        <v>3</v>
      </c>
      <c r="D23" s="80">
        <f t="shared" si="1"/>
        <v>0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102"/>
      <c r="S23" s="56"/>
      <c r="T23" s="57"/>
      <c r="U23" s="58"/>
      <c r="V23" s="59"/>
      <c r="W23" s="60"/>
      <c r="X23" s="60"/>
      <c r="Y23" s="55"/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5">
      <c r="A24" s="12">
        <v>306</v>
      </c>
      <c r="B24" s="45" t="s">
        <v>24</v>
      </c>
      <c r="C24" s="48">
        <v>8</v>
      </c>
      <c r="D24" s="80">
        <f t="shared" si="1"/>
        <v>0</v>
      </c>
      <c r="E24" s="49">
        <v>1</v>
      </c>
      <c r="F24" s="50" t="s">
        <v>60</v>
      </c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106"/>
      <c r="R24" s="102"/>
      <c r="S24" s="56"/>
      <c r="T24" s="57"/>
      <c r="U24" s="58"/>
      <c r="V24" s="59"/>
      <c r="W24" s="54"/>
      <c r="X24" s="54"/>
      <c r="Y24" s="55"/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5">
      <c r="A25" s="12">
        <v>307</v>
      </c>
      <c r="B25" s="45" t="s">
        <v>54</v>
      </c>
      <c r="C25" s="48">
        <v>8</v>
      </c>
      <c r="D25" s="80">
        <f t="shared" si="1"/>
        <v>0</v>
      </c>
      <c r="E25" s="49">
        <v>2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102"/>
      <c r="S25" s="56"/>
      <c r="T25" s="57"/>
      <c r="U25" s="58"/>
      <c r="V25" s="59"/>
      <c r="W25" s="54"/>
      <c r="X25" s="54"/>
      <c r="Y25" s="55"/>
      <c r="Z25" s="56"/>
      <c r="AA25" s="57"/>
      <c r="AB25" s="97"/>
      <c r="AC25" s="60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5">
      <c r="A26" s="12">
        <v>308</v>
      </c>
      <c r="B26" s="45" t="s">
        <v>55</v>
      </c>
      <c r="C26" s="48">
        <v>3</v>
      </c>
      <c r="D26" s="80">
        <f t="shared" si="1"/>
        <v>0</v>
      </c>
      <c r="E26" s="49">
        <v>2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4"/>
      <c r="R26" s="102"/>
      <c r="S26" s="56"/>
      <c r="T26" s="57"/>
      <c r="U26" s="58"/>
      <c r="V26" s="59"/>
      <c r="W26" s="54"/>
      <c r="X26" s="54"/>
      <c r="Y26" s="55"/>
      <c r="Z26" s="56"/>
      <c r="AA26" s="57"/>
      <c r="AB26" s="97"/>
      <c r="AC26" s="60"/>
      <c r="AD26" s="54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5">
      <c r="A27" s="12">
        <v>309</v>
      </c>
      <c r="B27" s="45" t="s">
        <v>56</v>
      </c>
      <c r="C27" s="48">
        <v>3</v>
      </c>
      <c r="D27" s="80">
        <f t="shared" si="1"/>
        <v>0</v>
      </c>
      <c r="E27" s="49">
        <v>2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102"/>
      <c r="S27" s="56"/>
      <c r="T27" s="57"/>
      <c r="U27" s="58"/>
      <c r="V27" s="59"/>
      <c r="W27" s="54"/>
      <c r="X27" s="54"/>
      <c r="Y27" s="55"/>
      <c r="Z27" s="56"/>
      <c r="AA27" s="57"/>
      <c r="AB27" s="97"/>
      <c r="AC27" s="60"/>
      <c r="AD27" s="54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5">
      <c r="A28" s="12">
        <v>310</v>
      </c>
      <c r="B28" s="45" t="s">
        <v>57</v>
      </c>
      <c r="C28" s="48">
        <v>5</v>
      </c>
      <c r="D28" s="80">
        <f t="shared" si="1"/>
        <v>0</v>
      </c>
      <c r="E28" s="49">
        <v>1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102"/>
      <c r="S28" s="56"/>
      <c r="T28" s="57"/>
      <c r="U28" s="58"/>
      <c r="V28" s="59"/>
      <c r="W28" s="54"/>
      <c r="X28" s="54"/>
      <c r="Y28" s="55"/>
      <c r="Z28" s="56"/>
      <c r="AA28" s="57"/>
      <c r="AB28" s="97"/>
      <c r="AC28" s="60"/>
      <c r="AD28" s="5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5">
      <c r="A29" s="12">
        <v>311</v>
      </c>
      <c r="B29" s="45" t="s">
        <v>58</v>
      </c>
      <c r="C29" s="48">
        <v>8</v>
      </c>
      <c r="D29" s="80">
        <f t="shared" si="1"/>
        <v>0</v>
      </c>
      <c r="E29" s="49">
        <v>1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102"/>
      <c r="S29" s="56"/>
      <c r="T29" s="57"/>
      <c r="U29" s="68"/>
      <c r="V29" s="69"/>
      <c r="W29" s="54"/>
      <c r="X29" s="54"/>
      <c r="Y29" s="55"/>
      <c r="Z29" s="56"/>
      <c r="AA29" s="57"/>
      <c r="AB29" s="100"/>
      <c r="AC29" s="101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5">
      <c r="A30" s="12">
        <v>312</v>
      </c>
      <c r="B30" s="45" t="s">
        <v>59</v>
      </c>
      <c r="C30" s="48">
        <v>3</v>
      </c>
      <c r="D30" s="80">
        <f t="shared" si="1"/>
        <v>0</v>
      </c>
      <c r="E30" s="49">
        <v>2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102"/>
      <c r="S30" s="56"/>
      <c r="T30" s="57"/>
      <c r="U30" s="68"/>
      <c r="V30" s="69"/>
      <c r="W30" s="54"/>
      <c r="X30" s="54"/>
      <c r="Y30" s="55"/>
      <c r="Z30" s="56"/>
      <c r="AA30" s="57"/>
      <c r="AB30" s="100"/>
      <c r="AC30" s="101"/>
      <c r="AD30" s="54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5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102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54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5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102"/>
      <c r="S32" s="56"/>
      <c r="T32" s="57"/>
      <c r="U32" s="68"/>
      <c r="V32" s="69"/>
      <c r="W32" s="54"/>
      <c r="X32" s="54"/>
      <c r="Y32" s="55"/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5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102"/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10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5">
      <c r="A35" s="12">
        <v>401</v>
      </c>
      <c r="B35" s="45" t="s">
        <v>25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102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5">
      <c r="A36" s="12">
        <v>402</v>
      </c>
      <c r="B36" s="45" t="s">
        <v>27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102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5">
      <c r="A37" s="12">
        <v>403</v>
      </c>
      <c r="B37" s="45" t="s">
        <v>26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102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5">
      <c r="A38" s="29">
        <v>50</v>
      </c>
      <c r="B38" s="32" t="s">
        <v>10</v>
      </c>
      <c r="C38" s="40">
        <f>SUM(C39:C40)</f>
        <v>14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10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5">
      <c r="A39" s="12">
        <v>501</v>
      </c>
      <c r="B39" s="45" t="s">
        <v>28</v>
      </c>
      <c r="C39" s="48">
        <v>14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102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102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5">
      <c r="A41" s="29">
        <v>60</v>
      </c>
      <c r="B41" s="32" t="s">
        <v>8</v>
      </c>
      <c r="C41" s="40">
        <f>SUM(C42:C44)</f>
        <v>5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10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5">
      <c r="A42" s="12">
        <v>601</v>
      </c>
      <c r="B42" s="45" t="s">
        <v>31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102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107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5">
      <c r="A43" s="12">
        <v>602</v>
      </c>
      <c r="B43" s="45" t="s">
        <v>44</v>
      </c>
      <c r="C43" s="48">
        <v>3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102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103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102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4">
      <c r="A45" s="34"/>
      <c r="B45" s="35" t="s">
        <v>6</v>
      </c>
      <c r="C45" s="36">
        <f>C41+C38+C34+C18+C14+C9</f>
        <v>76</v>
      </c>
      <c r="D45" s="36">
        <f>D41+D38+D34+D18+D14+D9</f>
        <v>25.5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2.5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7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15" t="s">
        <v>12</v>
      </c>
      <c r="B2" s="116"/>
      <c r="C2" s="76" t="s">
        <v>13</v>
      </c>
      <c r="D2" s="76" t="s">
        <v>14</v>
      </c>
    </row>
    <row r="3" spans="1:6" ht="16.5" thickTop="1" thickBot="1" x14ac:dyDescent="0.4">
      <c r="A3" s="113" t="str">
        <f>Zeitplanung!B9</f>
        <v>Administration, Planung</v>
      </c>
      <c r="B3" s="114"/>
      <c r="C3" s="77">
        <f>Zeitplanung!C9</f>
        <v>5</v>
      </c>
      <c r="D3" s="77">
        <f>Zeitplanung!D9</f>
        <v>0.5</v>
      </c>
      <c r="E3" s="79"/>
      <c r="F3" s="78"/>
    </row>
    <row r="4" spans="1:6" ht="16.5" thickTop="1" thickBot="1" x14ac:dyDescent="0.4">
      <c r="A4" s="113" t="str">
        <f>Zeitplanung!B14</f>
        <v>Analyse &amp; Design</v>
      </c>
      <c r="B4" s="114"/>
      <c r="C4" s="77">
        <f>Zeitplanung!C14</f>
        <v>1</v>
      </c>
      <c r="D4" s="77">
        <f>Zeitplanung!D14</f>
        <v>1</v>
      </c>
      <c r="E4" s="79"/>
      <c r="F4" s="78"/>
    </row>
    <row r="5" spans="1:6" ht="16.5" thickTop="1" thickBot="1" x14ac:dyDescent="0.4">
      <c r="A5" s="113" t="str">
        <f>Zeitplanung!B18</f>
        <v>Implementation</v>
      </c>
      <c r="B5" s="114"/>
      <c r="C5" s="77">
        <f>Zeitplanung!C18</f>
        <v>51</v>
      </c>
      <c r="D5" s="77">
        <f>Zeitplanung!D18</f>
        <v>24</v>
      </c>
      <c r="E5" s="79"/>
      <c r="F5" s="78"/>
    </row>
    <row r="6" spans="1:6" ht="16.5" thickTop="1" thickBot="1" x14ac:dyDescent="0.4">
      <c r="A6" s="113" t="str">
        <f>Zeitplanung!B34</f>
        <v>Testen</v>
      </c>
      <c r="B6" s="114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4">
      <c r="A7" s="113" t="str">
        <f>Zeitplanung!B38</f>
        <v>Diverses</v>
      </c>
      <c r="B7" s="114"/>
      <c r="C7" s="77">
        <f>Zeitplanung!C38</f>
        <v>14</v>
      </c>
      <c r="D7" s="77">
        <f>Zeitplanung!D38</f>
        <v>0</v>
      </c>
      <c r="F7" s="78"/>
    </row>
    <row r="8" spans="1:6" ht="16.5" thickTop="1" thickBot="1" x14ac:dyDescent="0.4">
      <c r="A8" s="113" t="str">
        <f>Zeitplanung!B41</f>
        <v>Abschluss</v>
      </c>
      <c r="B8" s="114"/>
      <c r="C8" s="77">
        <f>Zeitplanung!C41</f>
        <v>5</v>
      </c>
      <c r="D8" s="77">
        <f>Zeitplanung!D41</f>
        <v>0</v>
      </c>
      <c r="F8" s="78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Oltieki, Melanie</cp:lastModifiedBy>
  <cp:lastPrinted>2010-05-10T16:47:38Z</cp:lastPrinted>
  <dcterms:created xsi:type="dcterms:W3CDTF">1999-11-03T07:20:44Z</dcterms:created>
  <dcterms:modified xsi:type="dcterms:W3CDTF">2021-12-17T07:38:04Z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f3f7be-3b22-45a4-a314-dc1200875ef1_Enabled">
    <vt:lpwstr>true</vt:lpwstr>
  </property>
  <property fmtid="{D5CDD505-2E9C-101B-9397-08002B2CF9AE}" pid="3" name="MSIP_Label_79f3f7be-3b22-45a4-a314-dc1200875ef1_SetDate">
    <vt:lpwstr>2021-12-03T14:59:49Z</vt:lpwstr>
  </property>
  <property fmtid="{D5CDD505-2E9C-101B-9397-08002B2CF9AE}" pid="4" name="MSIP_Label_79f3f7be-3b22-45a4-a314-dc1200875ef1_Method">
    <vt:lpwstr>Privileged</vt:lpwstr>
  </property>
  <property fmtid="{D5CDD505-2E9C-101B-9397-08002B2CF9AE}" pid="5" name="MSIP_Label_79f3f7be-3b22-45a4-a314-dc1200875ef1_Name">
    <vt:lpwstr>Internal</vt:lpwstr>
  </property>
  <property fmtid="{D5CDD505-2E9C-101B-9397-08002B2CF9AE}" pid="6" name="MSIP_Label_79f3f7be-3b22-45a4-a314-dc1200875ef1_SiteId">
    <vt:lpwstr>8c09d8d5-1d78-4adf-9d10-a13cdacb0929</vt:lpwstr>
  </property>
  <property fmtid="{D5CDD505-2E9C-101B-9397-08002B2CF9AE}" pid="7" name="MSIP_Label_79f3f7be-3b22-45a4-a314-dc1200875ef1_ActionId">
    <vt:lpwstr>0c48f7da-4ff5-40ed-ae7b-297aa80e11ec</vt:lpwstr>
  </property>
  <property fmtid="{D5CDD505-2E9C-101B-9397-08002B2CF9AE}" pid="8" name="MSIP_Label_79f3f7be-3b22-45a4-a314-dc1200875ef1_ContentBits">
    <vt:lpwstr>0</vt:lpwstr>
  </property>
</Properties>
</file>