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资本情况" sheetId="1" r:id="rId1"/>
  </sheets>
  <calcPr calcId="144525" concurrentCalc="0"/>
</workbook>
</file>

<file path=xl/sharedStrings.xml><?xml version="1.0" encoding="utf-8"?>
<sst xmlns="http://schemas.openxmlformats.org/spreadsheetml/2006/main" count="14" uniqueCount="14">
  <si>
    <t>单位</t>
  </si>
  <si>
    <t>融资本金(外部融资)</t>
  </si>
  <si>
    <t>融资平均成本(外部融资)</t>
  </si>
  <si>
    <t>占用产业资金</t>
  </si>
  <si>
    <t>合计
投入</t>
  </si>
  <si>
    <t>历年费用
支出</t>
  </si>
  <si>
    <t>1.自有资金(资产)</t>
  </si>
  <si>
    <t>2.长期股权投资(资产)</t>
  </si>
  <si>
    <t>3.固定资产(资产)</t>
  </si>
  <si>
    <t>小计(资产)</t>
  </si>
  <si>
    <t>账面净资产</t>
  </si>
  <si>
    <t>控股</t>
  </si>
  <si>
    <t>城投</t>
  </si>
  <si>
    <t>合计</t>
  </si>
</sst>
</file>

<file path=xl/styles.xml><?xml version="1.0" encoding="utf-8"?>
<styleSheet xmlns="http://schemas.openxmlformats.org/spreadsheetml/2006/main">
  <numFmts count="5">
    <numFmt numFmtId="176" formatCode="_ * #,##0_ ;_ * \-#,##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5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2"/>
      <color rgb="FF000000"/>
      <name val="Times New Roman"/>
      <charset val="134"/>
    </font>
    <font>
      <sz val="12"/>
      <color rgb="FF000000"/>
      <name val="宋体"/>
      <charset val="134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6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2" borderId="5" applyNumberFormat="0" applyAlignment="0" applyProtection="0">
      <alignment vertical="center"/>
    </xf>
    <xf numFmtId="0" fontId="22" fillId="2" borderId="3" applyNumberFormat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10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/>
    </xf>
    <xf numFmtId="176" fontId="2" fillId="0" borderId="1" xfId="0" applyNumberFormat="1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"/>
  <sheetViews>
    <sheetView tabSelected="1" workbookViewId="0">
      <selection activeCell="K8" sqref="K8"/>
    </sheetView>
  </sheetViews>
  <sheetFormatPr defaultColWidth="11.3583333333333" defaultRowHeight="14.4" customHeight="1" outlineLevelRow="3"/>
  <cols>
    <col min="2" max="2" width="18" style="1"/>
    <col min="3" max="3" width="18.4583333333333" style="1" customWidth="1"/>
    <col min="4" max="10" width="18" style="1"/>
    <col min="11" max="11" width="17.3583333333333" style="1"/>
  </cols>
  <sheetData>
    <row r="1" ht="34.8" customHeight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2" t="s">
        <v>10</v>
      </c>
    </row>
    <row r="2" ht="17.4" customHeight="1" spans="1:11">
      <c r="A2" s="4" t="s">
        <v>11</v>
      </c>
      <c r="B2" s="5">
        <v>363747.499999</v>
      </c>
      <c r="C2" s="6">
        <v>0.095</v>
      </c>
      <c r="D2" s="5">
        <v>196000</v>
      </c>
      <c r="E2" s="5">
        <v>559747.499999</v>
      </c>
      <c r="F2" s="5">
        <v>256084.595928697</v>
      </c>
      <c r="G2" s="5">
        <v>100000</v>
      </c>
      <c r="H2" s="7">
        <v>20000</v>
      </c>
      <c r="I2" s="5">
        <v>303662.904070303</v>
      </c>
      <c r="J2" s="5">
        <v>423662.904070303</v>
      </c>
      <c r="K2" s="5">
        <v>-7</v>
      </c>
    </row>
    <row r="3" ht="17.4" customHeight="1" spans="1:11">
      <c r="A3" s="8" t="s">
        <v>12</v>
      </c>
      <c r="B3" s="9">
        <v>178193</v>
      </c>
      <c r="C3" s="10">
        <v>0.096</v>
      </c>
      <c r="D3" s="9"/>
      <c r="E3" s="9">
        <v>178193</v>
      </c>
      <c r="F3" s="9">
        <v>245336.662505</v>
      </c>
      <c r="G3" s="9">
        <v>50000</v>
      </c>
      <c r="H3" s="11">
        <v>100000</v>
      </c>
      <c r="I3" s="9">
        <v>200</v>
      </c>
      <c r="J3" s="9">
        <v>150200</v>
      </c>
      <c r="K3" s="9">
        <v>-58606.56222</v>
      </c>
    </row>
    <row r="4" s="1" customFormat="1" ht="17.4" customHeight="1" spans="1:11">
      <c r="A4" s="4" t="s">
        <v>13</v>
      </c>
      <c r="B4" s="12">
        <f>B2+B3</f>
        <v>541940.499999</v>
      </c>
      <c r="C4" s="13"/>
      <c r="D4" s="12">
        <f t="shared" ref="D4:K4" si="0">D2+D3</f>
        <v>196000</v>
      </c>
      <c r="E4" s="12">
        <f t="shared" si="0"/>
        <v>737940.499999</v>
      </c>
      <c r="F4" s="12">
        <f t="shared" si="0"/>
        <v>501421.258433697</v>
      </c>
      <c r="G4" s="12">
        <f t="shared" si="0"/>
        <v>150000</v>
      </c>
      <c r="H4" s="12">
        <f t="shared" si="0"/>
        <v>120000</v>
      </c>
      <c r="I4" s="12">
        <f t="shared" si="0"/>
        <v>303862.904070303</v>
      </c>
      <c r="J4" s="12">
        <f t="shared" si="0"/>
        <v>573862.904070303</v>
      </c>
      <c r="K4" s="12">
        <f t="shared" si="0"/>
        <v>-58613.56222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资本情况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2022-02-28T17:04:00Z</dcterms:created>
  <dcterms:modified xsi:type="dcterms:W3CDTF">2022-03-01T02:59:54Z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6C5CFE849DDD4EBFB4EF61146314BD5E</vt:lpwstr>
  </property>
</Properties>
</file>