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<sst xmlns="http://schemas.openxmlformats.org/spreadsheetml/2006/main" count="45" uniqueCount="29">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</sst>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P25" sqref="P25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16361</v>
      </c>
      <c r="D2" s="4">
        <f t="shared" si="0"/>
        <v>0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34777</v>
      </c>
      <c r="D3" s="6">
        <f t="shared" si="1"/>
        <v>0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2671</v>
      </c>
      <c r="J3" s="6">
        <f t="shared" si="1"/>
        <v>1283</v>
      </c>
      <c r="K3" s="6">
        <f t="shared" si="1"/>
        <v>0</v>
      </c>
      <c r="L3" s="6">
        <f t="shared" si="1"/>
        <v>0</v>
      </c>
      <c r="M3" s="6">
        <f t="shared" si="1"/>
        <v>0</v>
      </c>
    </row>
    <row r="4" ht="15.6" customHeight="1" spans="1:13">
      <c r="A4" s="5"/>
      <c r="B4" s="4" t="s">
        <v>16</v>
      </c>
      <c r="C4" s="4">
        <f t="shared" ref="C4:M4" si="2">C13+C23</f>
        <v>16025</v>
      </c>
      <c r="D4" s="6">
        <f t="shared" si="2"/>
        <v>0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0</v>
      </c>
      <c r="L4" s="6">
        <f t="shared" si="2"/>
        <v>0</v>
      </c>
      <c r="M4" s="6">
        <f t="shared" si="2"/>
        <v>0</v>
      </c>
    </row>
    <row r="5" ht="18.15" customHeight="1" spans="1:13">
      <c r="A5" s="5"/>
      <c r="B5" s="4" t="s">
        <v>17</v>
      </c>
      <c r="C5" s="4">
        <f t="shared" ref="C5:M5" si="3">C14+C24</f>
        <v>16379</v>
      </c>
      <c r="D5" s="6">
        <f t="shared" si="3"/>
        <v>0</v>
      </c>
      <c r="E5" s="6">
        <f t="shared" si="3"/>
        <v>5984</v>
      </c>
      <c r="F5" s="6">
        <f t="shared" si="3"/>
        <v>5422</v>
      </c>
      <c r="G5" s="6">
        <f t="shared" si="3"/>
        <v>298</v>
      </c>
      <c r="H5" s="6">
        <f t="shared" si="3"/>
        <v>3285</v>
      </c>
      <c r="I5" s="6">
        <f t="shared" si="3"/>
        <v>1266</v>
      </c>
      <c r="J5" s="6">
        <f t="shared" si="3"/>
        <v>124</v>
      </c>
      <c r="K5" s="6">
        <f t="shared" si="3"/>
        <v>0</v>
      </c>
      <c r="L5" s="6">
        <f t="shared" si="3"/>
        <v>0</v>
      </c>
      <c r="M5" s="6">
        <f t="shared" si="3"/>
        <v>0</v>
      </c>
    </row>
    <row r="6" ht="20.4" customHeight="1" spans="1:13">
      <c r="A6" s="5"/>
      <c r="B6" s="4" t="s">
        <v>18</v>
      </c>
      <c r="C6" s="4">
        <f t="shared" ref="C6:M6" si="4">C15+C25</f>
        <v>60137</v>
      </c>
      <c r="D6" s="6">
        <f t="shared" si="4"/>
        <v>0</v>
      </c>
      <c r="E6" s="6">
        <f t="shared" si="4"/>
        <v>56768</v>
      </c>
      <c r="F6" s="6">
        <f t="shared" si="4"/>
        <v>1418</v>
      </c>
      <c r="G6" s="6">
        <f t="shared" si="4"/>
        <v>-15441</v>
      </c>
      <c r="H6" s="6">
        <f t="shared" si="4"/>
        <v>16173</v>
      </c>
      <c r="I6" s="6">
        <f t="shared" si="4"/>
        <v>1219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11940</v>
      </c>
      <c r="D7" s="6">
        <f t="shared" si="5"/>
        <v>0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0</v>
      </c>
      <c r="M7" s="6">
        <f t="shared" si="5"/>
        <v>0</v>
      </c>
    </row>
    <row r="8" ht="15.6" customHeight="1" spans="1:13">
      <c r="A8" s="5"/>
      <c r="B8" s="4" t="s">
        <v>20</v>
      </c>
      <c r="C8" s="4">
        <f t="shared" ref="C8:M8" si="6">C17+C27</f>
        <v>40824</v>
      </c>
      <c r="D8" s="6">
        <f t="shared" si="6"/>
        <v>0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21816</v>
      </c>
      <c r="K8" s="6">
        <f t="shared" si="6"/>
        <v>0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533</v>
      </c>
      <c r="D9" s="6">
        <f t="shared" si="7"/>
        <v>0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  <c r="M9" s="6">
        <f t="shared" si="7"/>
        <v>0</v>
      </c>
    </row>
    <row r="10" ht="15.6" customHeight="1" spans="1:13">
      <c r="A10" s="7"/>
      <c r="B10" s="4" t="s">
        <v>22</v>
      </c>
      <c r="C10" s="4">
        <f t="shared" ref="C10:M10" si="8">C20+C30</f>
        <v>196976</v>
      </c>
      <c r="D10" s="6">
        <f t="shared" si="8"/>
        <v>0</v>
      </c>
      <c r="E10" s="6">
        <f t="shared" si="8"/>
        <v>76216</v>
      </c>
      <c r="F10" s="6">
        <f t="shared" si="8"/>
        <v>49202</v>
      </c>
      <c r="G10" s="6">
        <f t="shared" si="8"/>
        <v>4376</v>
      </c>
      <c r="H10" s="6">
        <f t="shared" si="8"/>
        <v>32318</v>
      </c>
      <c r="I10" s="6">
        <f t="shared" si="8"/>
        <v>5468</v>
      </c>
      <c r="J10" s="6">
        <f t="shared" si="8"/>
        <v>29396</v>
      </c>
      <c r="K10" s="6">
        <f t="shared" si="8"/>
        <v>0</v>
      </c>
      <c r="L10" s="6">
        <f t="shared" si="8"/>
        <v>0</v>
      </c>
      <c r="M10" s="6">
        <f t="shared" si="8"/>
        <v>0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16361</v>
      </c>
      <c r="D11" s="8"/>
      <c r="E11" s="9">
        <v>6390</v>
      </c>
      <c r="F11" s="9">
        <v>4794</v>
      </c>
      <c r="G11" s="9">
        <v>4813</v>
      </c>
      <c r="H11" s="9">
        <v>178</v>
      </c>
      <c r="I11" s="9">
        <v>186</v>
      </c>
      <c r="J11" s="9"/>
      <c r="K11" s="6"/>
      <c r="L11" s="6"/>
      <c r="M11" s="6"/>
    </row>
    <row r="12" customHeight="1" spans="1:13">
      <c r="A12" s="5"/>
      <c r="B12" s="4" t="s">
        <v>15</v>
      </c>
      <c r="C12" s="4">
        <f t="shared" si="9"/>
        <v>34777</v>
      </c>
      <c r="D12" s="9"/>
      <c r="E12" s="9">
        <v>6935</v>
      </c>
      <c r="F12" s="9">
        <v>2470</v>
      </c>
      <c r="G12" s="9">
        <v>12025</v>
      </c>
      <c r="H12" s="9">
        <v>9393</v>
      </c>
      <c r="I12" s="9">
        <v>2671</v>
      </c>
      <c r="J12" s="9">
        <v>1283</v>
      </c>
      <c r="K12" s="6"/>
      <c r="L12" s="6"/>
      <c r="M12" s="6"/>
    </row>
    <row r="13" customHeight="1" spans="1:13">
      <c r="A13" s="5"/>
      <c r="B13" s="4" t="s">
        <v>24</v>
      </c>
      <c r="C13" s="4">
        <f t="shared" si="9"/>
        <v>16025</v>
      </c>
      <c r="D13" s="9"/>
      <c r="E13" s="9">
        <v>-773</v>
      </c>
      <c r="F13" s="9">
        <v>12176</v>
      </c>
      <c r="G13" s="9">
        <v>2642</v>
      </c>
      <c r="H13" s="9">
        <v>1960</v>
      </c>
      <c r="I13" s="9">
        <v>9</v>
      </c>
      <c r="J13" s="9">
        <v>11</v>
      </c>
      <c r="K13" s="6"/>
      <c r="L13" s="6"/>
      <c r="M13" s="6"/>
    </row>
    <row r="14" customHeight="1" spans="1:13">
      <c r="A14" s="5"/>
      <c r="B14" s="4" t="s">
        <v>17</v>
      </c>
      <c r="C14" s="4">
        <f t="shared" si="9"/>
        <v>16379</v>
      </c>
      <c r="D14" s="8"/>
      <c r="E14" s="9">
        <v>5984</v>
      </c>
      <c r="F14" s="9">
        <v>5422</v>
      </c>
      <c r="G14" s="9">
        <v>298</v>
      </c>
      <c r="H14" s="9">
        <v>3285</v>
      </c>
      <c r="I14" s="9">
        <v>1266</v>
      </c>
      <c r="J14" s="9">
        <v>124</v>
      </c>
      <c r="K14" s="6"/>
      <c r="L14" s="6"/>
      <c r="M14" s="6"/>
    </row>
    <row r="15" customHeight="1" spans="1:13">
      <c r="A15" s="5"/>
      <c r="B15" s="4" t="s">
        <v>18</v>
      </c>
      <c r="C15" s="4">
        <f t="shared" si="9"/>
        <v>53482</v>
      </c>
      <c r="D15" s="10"/>
      <c r="E15" s="9">
        <v>56768</v>
      </c>
      <c r="F15" s="9">
        <v>1418</v>
      </c>
      <c r="G15" s="9">
        <v>-15441</v>
      </c>
      <c r="H15" s="9">
        <v>9518</v>
      </c>
      <c r="I15" s="9">
        <v>1219</v>
      </c>
      <c r="J15" s="9"/>
      <c r="K15" s="6"/>
      <c r="L15" s="6"/>
      <c r="M15" s="6"/>
    </row>
    <row r="16" customHeight="1" spans="1:13">
      <c r="A16" s="5"/>
      <c r="B16" s="4" t="s">
        <v>25</v>
      </c>
      <c r="C16" s="4">
        <f t="shared" si="9"/>
        <v>11940</v>
      </c>
      <c r="D16" s="9"/>
      <c r="E16" s="9">
        <v>588</v>
      </c>
      <c r="F16" s="9">
        <v>5131</v>
      </c>
      <c r="G16" s="9">
        <v>39</v>
      </c>
      <c r="H16" s="9">
        <v>20</v>
      </c>
      <c r="I16" s="9"/>
      <c r="J16" s="9">
        <v>6162</v>
      </c>
      <c r="K16" s="6"/>
      <c r="L16" s="6"/>
      <c r="M16" s="6"/>
    </row>
    <row r="17" customHeight="1" spans="1:13">
      <c r="A17" s="5"/>
      <c r="B17" s="4" t="s">
        <v>20</v>
      </c>
      <c r="C17" s="4">
        <f t="shared" si="9"/>
        <v>40824</v>
      </c>
      <c r="D17" s="9"/>
      <c r="E17" s="9">
        <v>46</v>
      </c>
      <c r="F17" s="9">
        <v>17536</v>
      </c>
      <c r="G17" s="9"/>
      <c r="H17" s="9">
        <v>1309</v>
      </c>
      <c r="I17" s="9">
        <v>117</v>
      </c>
      <c r="J17" s="9">
        <v>21816</v>
      </c>
      <c r="K17" s="6"/>
      <c r="L17" s="6"/>
      <c r="M17" s="6"/>
    </row>
    <row r="18" customHeight="1" spans="1:13">
      <c r="A18" s="5"/>
      <c r="B18" s="4" t="s">
        <v>21</v>
      </c>
      <c r="C18" s="4">
        <f t="shared" si="9"/>
        <v>533</v>
      </c>
      <c r="D18" s="9"/>
      <c r="E18" s="9">
        <v>278</v>
      </c>
      <c r="F18" s="9">
        <v>255</v>
      </c>
      <c r="G18" s="9"/>
      <c r="H18" s="9"/>
      <c r="I18" s="9"/>
      <c r="J18" s="9"/>
      <c r="K18" s="6"/>
      <c r="L18" s="6"/>
      <c r="M18" s="6"/>
    </row>
    <row r="19" customHeight="1" spans="1:13">
      <c r="A19" s="5"/>
      <c r="B19" s="4" t="s">
        <v>26</v>
      </c>
      <c r="C19" s="4"/>
      <c r="D19" s="9"/>
      <c r="E19" s="9"/>
      <c r="F19" s="9"/>
      <c r="G19" s="9">
        <v>821</v>
      </c>
      <c r="H19" s="9"/>
      <c r="I19" s="9">
        <v>514</v>
      </c>
      <c r="J19" s="9"/>
      <c r="K19" s="6"/>
      <c r="L19" s="6"/>
      <c r="M19" s="6"/>
    </row>
    <row r="20" customHeight="1" spans="1:13">
      <c r="A20" s="7"/>
      <c r="B20" s="4" t="s">
        <v>27</v>
      </c>
      <c r="C20" s="4">
        <f>SUM(C11:C19)</f>
        <v>190321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0</v>
      </c>
      <c r="L20" s="4">
        <f t="shared" si="10"/>
        <v>0</v>
      </c>
      <c r="M20" s="4">
        <f t="shared" si="10"/>
        <v>0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0</v>
      </c>
      <c r="D21" s="11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16</v>
      </c>
      <c r="C23" s="4">
        <f t="shared" si="1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0</v>
      </c>
      <c r="D24" s="11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18</v>
      </c>
      <c r="C25" s="4">
        <f t="shared" si="11"/>
        <v>6655</v>
      </c>
      <c r="D25" s="12"/>
      <c r="E25" s="6"/>
      <c r="F25" s="6"/>
      <c r="G25" s="6"/>
      <c r="H25" s="6">
        <v>6655</v>
      </c>
      <c r="I25" s="6"/>
      <c r="J25" s="6"/>
      <c r="K25" s="6"/>
      <c r="L25" s="6"/>
      <c r="M25" s="6"/>
    </row>
    <row r="26" customHeight="1" spans="1:13">
      <c r="A26" s="5"/>
      <c r="B26" s="4" t="s">
        <v>19</v>
      </c>
      <c r="C26" s="4">
        <f t="shared" si="1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26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27</v>
      </c>
      <c r="C30" s="4">
        <f>SUM(C21:C29)</f>
        <v>6655</v>
      </c>
      <c r="D30" s="4">
        <f t="shared" ref="D30:M30" si="12">SUM(D21:D28)</f>
        <v>0</v>
      </c>
      <c r="E30" s="4">
        <f t="shared" si="12"/>
        <v>0</v>
      </c>
      <c r="F30" s="4">
        <f t="shared" si="12"/>
        <v>0</v>
      </c>
      <c r="G30" s="4">
        <f t="shared" si="12"/>
        <v>0</v>
      </c>
      <c r="H30" s="4">
        <f t="shared" si="12"/>
        <v>6655</v>
      </c>
      <c r="I30" s="4">
        <f t="shared" si="12"/>
        <v>0</v>
      </c>
      <c r="J30" s="4">
        <f t="shared" si="12"/>
        <v>0</v>
      </c>
      <c r="K30" s="4">
        <f t="shared" si="12"/>
        <v>0</v>
      </c>
      <c r="L30" s="4">
        <f t="shared" si="12"/>
        <v>0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2022-03-01T03:04:19Z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3B56DD291AFD4FD98BE9B1AC0F8CAA52</vt:lpwstr>
  </property>
</Properties>
</file>