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预算" sheetId="1" r:id="rId1"/>
  </sheets>
  <calcPr calcId="144525" concurrentCalc="0"/>
</workbook>
</file>

<file path=xl/sharedStrings.xml><?xml version="1.0" encoding="utf-8"?>
<sst xmlns="http://schemas.openxmlformats.org/spreadsheetml/2006/main" count="34" uniqueCount="34">
  <si>
    <t>收支项目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</si>
  <si>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</si>
  <si>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</si>
  <si>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</si>
  <si>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</si>
  <si>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</si>
  <si>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</si>
  <si>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</si>
  <si>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</si>
  <si>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</si>
  <si>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</si>
  <si>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</si>
  <si>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</si>
  <si>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</si>
  <si>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期初现金余额</t>
  </si>
  <si>
    <t>一、经营现金净流入</t>
  </si>
  <si>
    <t>1.经营现金流入</t>
  </si>
  <si>
    <t>分红</t>
  </si>
  <si>
    <t>分摊管理费</t>
  </si>
  <si>
    <t>收担保费</t>
  </si>
  <si>
    <t>利息分摊收入</t>
  </si>
  <si>
    <t>诉讼收入</t>
  </si>
  <si>
    <t>租金</t>
  </si>
  <si>
    <t>2.经营现金流出(付现费用支出）</t>
  </si>
  <si>
    <t>二、融资现金净流出</t>
  </si>
  <si>
    <t>1.短期借款</t>
  </si>
  <si>
    <t>2.短期流贷</t>
  </si>
  <si>
    <t>3.金交所借款</t>
  </si>
  <si>
    <t>4.支付利息</t>
  </si>
  <si>
    <t>三、投资现金净流出(新兴产业)</t>
  </si>
  <si>
    <t>期末现金余额(控股）</t>
  </si>
  <si>
    <t>产业向控股借款净流出</t>
  </si>
  <si>
    <t>期末现金余额(资金缺口）</t>
  </si>
  <si>
    <t>现金净流出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</si>
</sst>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_ * #,##0.0_ ;_ * \-#,##0.0_ ;_ * &quot;-&quot;??_ ;_ @_ "/>
  </numFmts>
  <fonts count="26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sz val="12"/>
      <color rgb="FF000000"/>
      <name val="Microsoft YaHei"/>
      <charset val="134"/>
    </font>
    <font>
      <b/>
      <sz val="12"/>
      <color rgb="FF000000"/>
      <name val="微软雅黑"/>
      <charset val="134"/>
    </font>
    <font>
      <b/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i/>
      <sz val="12"/>
      <color rgb="FF000000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3" borderId="7" applyNumberFormat="0" applyAlignment="0" applyProtection="0">
      <alignment vertical="center"/>
    </xf>
    <xf numFmtId="0" fontId="24" fillId="3" borderId="8" applyNumberFormat="0" applyAlignment="0" applyProtection="0">
      <alignment vertical="center"/>
    </xf>
    <xf numFmtId="0" fontId="11" fillId="9" borderId="9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77" fontId="3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5" fillId="0" borderId="2" xfId="0" applyFont="1" applyBorder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C2" sqref="C2:N3"/>
    </sheetView>
  </sheetViews>
  <sheetFormatPr defaultColWidth="11.3583333333333" defaultRowHeight="14.4" customHeight="1"/>
  <cols>
    <col min="1" max="1" width="39.8583333333333" style="1" customWidth="1"/>
    <col min="2" max="2" width="16.2833333333333" style="2" customWidth="1"/>
  </cols>
  <sheetData>
    <row r="1" ht="17.25" customHeight="1" spans="1:14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ht="17.25" customHeight="1" spans="1:14">
      <c r="A2" s="5" t="s">
        <v>14</v>
      </c>
      <c r="B2" s="6">
        <f>C2+D2+E2+F2+G2+H2+I2+J2+K2+L2+M2+N2</f>
        <v>120</v>
      </c>
      <c r="C2" s="7">
        <v>10</v>
      </c>
      <c r="D2" s="7">
        <v>10</v>
      </c>
      <c r="E2" s="7">
        <v>10</v>
      </c>
      <c r="F2" s="7">
        <v>10</v>
      </c>
      <c r="G2" s="7">
        <v>10</v>
      </c>
      <c r="H2" s="7">
        <v>10</v>
      </c>
      <c r="I2" s="7">
        <v>10</v>
      </c>
      <c r="J2" s="7">
        <v>10</v>
      </c>
      <c r="K2" s="7">
        <v>10</v>
      </c>
      <c r="L2" s="7">
        <v>10</v>
      </c>
      <c r="M2" s="7">
        <v>10</v>
      </c>
      <c r="N2" s="7">
        <v>10</v>
      </c>
    </row>
    <row r="3" ht="17.25" customHeight="1" spans="1:14">
      <c r="A3" s="8" t="s">
        <v>15</v>
      </c>
      <c r="B3" s="6">
        <f>B4+B11</f>
        <v>407</v>
      </c>
      <c r="C3" s="7">
        <v>10</v>
      </c>
      <c r="D3" s="7">
        <v>10</v>
      </c>
      <c r="E3" s="7">
        <v>10</v>
      </c>
      <c r="F3" s="7">
        <v>10</v>
      </c>
      <c r="G3" s="7">
        <v>10</v>
      </c>
      <c r="H3" s="7">
        <v>10</v>
      </c>
      <c r="I3" s="7">
        <v>10</v>
      </c>
      <c r="J3" s="7">
        <v>10</v>
      </c>
      <c r="K3" s="7">
        <v>10</v>
      </c>
      <c r="L3" s="7">
        <v>10</v>
      </c>
      <c r="M3" s="7">
        <v>10</v>
      </c>
      <c r="N3" s="7">
        <v>10</v>
      </c>
    </row>
    <row r="4" ht="17.25" customHeight="1" spans="1:14">
      <c r="A4" s="8" t="s">
        <v>16</v>
      </c>
      <c r="B4" s="6">
        <f>B5+B6+B7+B8+B9+B10</f>
        <v>309</v>
      </c>
      <c r="C4" s="7">
        <v>2</v>
      </c>
      <c r="D4" s="7">
        <v>0</v>
      </c>
      <c r="E4" s="7">
        <v>4</v>
      </c>
      <c r="F4" s="7">
        <v>0</v>
      </c>
      <c r="G4" s="7">
        <v>6</v>
      </c>
      <c r="H4" s="7">
        <v>0</v>
      </c>
      <c r="I4" s="7">
        <v>0</v>
      </c>
      <c r="J4" s="7">
        <v>0</v>
      </c>
      <c r="K4" s="7">
        <v>10</v>
      </c>
      <c r="L4" s="7">
        <v>0</v>
      </c>
      <c r="M4" s="7">
        <v>12</v>
      </c>
      <c r="N4" s="7">
        <v>0</v>
      </c>
    </row>
    <row r="5" ht="17.25" customHeight="1" spans="1:14">
      <c r="A5" s="9" t="s">
        <v>17</v>
      </c>
      <c r="B5" s="10">
        <f t="shared" ref="B5:B11" si="0">C5+D5+E5+F5+G5+H5+I5+J5+K5+L5+M5+N5</f>
        <v>39</v>
      </c>
      <c r="C5" s="7">
        <v>3</v>
      </c>
      <c r="D5" s="7">
        <v>0</v>
      </c>
      <c r="E5" s="7">
        <v>5</v>
      </c>
      <c r="F5" s="7">
        <v>0</v>
      </c>
      <c r="G5" s="7">
        <v>7</v>
      </c>
      <c r="H5" s="7">
        <v>0</v>
      </c>
      <c r="I5" s="7">
        <v>0</v>
      </c>
      <c r="J5" s="7">
        <v>0</v>
      </c>
      <c r="K5" s="7">
        <v>11</v>
      </c>
      <c r="L5" s="7">
        <v>0</v>
      </c>
      <c r="M5" s="7">
        <v>13</v>
      </c>
      <c r="N5" s="7">
        <v>0</v>
      </c>
    </row>
    <row r="6" ht="17.25" customHeight="1" spans="1:14">
      <c r="A6" s="9" t="s">
        <v>18</v>
      </c>
      <c r="B6" s="10">
        <f t="shared" si="0"/>
        <v>44</v>
      </c>
      <c r="C6" s="7">
        <v>4</v>
      </c>
      <c r="D6" s="7">
        <v>0</v>
      </c>
      <c r="E6" s="7">
        <v>6</v>
      </c>
      <c r="F6" s="7">
        <v>0</v>
      </c>
      <c r="G6" s="7">
        <v>8</v>
      </c>
      <c r="H6" s="7">
        <v>0</v>
      </c>
      <c r="I6" s="7">
        <v>0</v>
      </c>
      <c r="J6" s="7">
        <v>0</v>
      </c>
      <c r="K6" s="7">
        <v>12</v>
      </c>
      <c r="L6" s="7">
        <v>0</v>
      </c>
      <c r="M6" s="7">
        <v>14</v>
      </c>
      <c r="N6" s="7">
        <v>0</v>
      </c>
    </row>
    <row r="7" ht="17.25" customHeight="1" spans="1:14">
      <c r="A7" s="9" t="s">
        <v>19</v>
      </c>
      <c r="B7" s="10">
        <f t="shared" si="0"/>
        <v>49</v>
      </c>
      <c r="C7" s="7">
        <v>5</v>
      </c>
      <c r="D7" s="7">
        <v>0</v>
      </c>
      <c r="E7" s="7">
        <v>7</v>
      </c>
      <c r="F7" s="7">
        <v>0</v>
      </c>
      <c r="G7" s="7">
        <v>9</v>
      </c>
      <c r="H7" s="7">
        <v>0</v>
      </c>
      <c r="I7" s="7">
        <v>0</v>
      </c>
      <c r="J7" s="7">
        <v>0</v>
      </c>
      <c r="K7" s="7">
        <v>13</v>
      </c>
      <c r="L7" s="7">
        <v>0</v>
      </c>
      <c r="M7" s="7">
        <v>15</v>
      </c>
      <c r="N7" s="7">
        <v>0</v>
      </c>
    </row>
    <row r="8" ht="17.25" customHeight="1" spans="1:14">
      <c r="A8" s="9" t="s">
        <v>20</v>
      </c>
      <c r="B8" s="10">
        <f t="shared" si="0"/>
        <v>54</v>
      </c>
      <c r="C8" s="7">
        <v>6</v>
      </c>
      <c r="D8" s="7">
        <v>0</v>
      </c>
      <c r="E8" s="7">
        <v>8</v>
      </c>
      <c r="F8" s="7">
        <v>0</v>
      </c>
      <c r="G8" s="7">
        <v>10</v>
      </c>
      <c r="H8" s="7">
        <v>0</v>
      </c>
      <c r="I8" s="7">
        <v>0</v>
      </c>
      <c r="J8" s="7">
        <v>0</v>
      </c>
      <c r="K8" s="7">
        <v>14</v>
      </c>
      <c r="L8" s="7">
        <v>0</v>
      </c>
      <c r="M8" s="7">
        <v>16</v>
      </c>
      <c r="N8" s="7">
        <v>0</v>
      </c>
    </row>
    <row r="9" ht="17.25" customHeight="1" spans="1:14">
      <c r="A9" s="9" t="s">
        <v>21</v>
      </c>
      <c r="B9" s="10">
        <f t="shared" si="0"/>
        <v>59</v>
      </c>
      <c r="C9" s="7">
        <v>7</v>
      </c>
      <c r="D9" s="7">
        <v>0</v>
      </c>
      <c r="E9" s="7">
        <v>9</v>
      </c>
      <c r="F9" s="7">
        <v>0</v>
      </c>
      <c r="G9" s="7">
        <v>11</v>
      </c>
      <c r="H9" s="7">
        <v>0</v>
      </c>
      <c r="I9" s="7">
        <v>0</v>
      </c>
      <c r="J9" s="7">
        <v>0</v>
      </c>
      <c r="K9" s="7">
        <v>15</v>
      </c>
      <c r="L9" s="7">
        <v>0</v>
      </c>
      <c r="M9" s="7">
        <v>17</v>
      </c>
      <c r="N9" s="7">
        <v>0</v>
      </c>
    </row>
    <row r="10" ht="17.25" customHeight="1" spans="1:14">
      <c r="A10" s="9" t="s">
        <v>22</v>
      </c>
      <c r="B10" s="10">
        <f t="shared" si="0"/>
        <v>64</v>
      </c>
      <c r="C10" s="7">
        <v>8</v>
      </c>
      <c r="D10" s="7">
        <v>0</v>
      </c>
      <c r="E10" s="7">
        <v>10</v>
      </c>
      <c r="F10" s="7">
        <v>0</v>
      </c>
      <c r="G10" s="7">
        <v>12</v>
      </c>
      <c r="H10" s="7">
        <v>0</v>
      </c>
      <c r="I10" s="7">
        <v>0</v>
      </c>
      <c r="J10" s="7">
        <v>0</v>
      </c>
      <c r="K10" s="7">
        <v>16</v>
      </c>
      <c r="L10" s="7">
        <v>0</v>
      </c>
      <c r="M10" s="7">
        <v>18</v>
      </c>
      <c r="N10" s="7">
        <v>0</v>
      </c>
    </row>
    <row r="11" ht="17.25" customHeight="1" spans="1:14">
      <c r="A11" s="8" t="s">
        <v>23</v>
      </c>
      <c r="B11" s="6">
        <f t="shared" si="0"/>
        <v>98</v>
      </c>
      <c r="C11" s="7">
        <v>9</v>
      </c>
      <c r="D11" s="7">
        <v>0</v>
      </c>
      <c r="E11" s="7">
        <v>11</v>
      </c>
      <c r="F11" s="7">
        <v>0</v>
      </c>
      <c r="G11" s="7">
        <v>13</v>
      </c>
      <c r="H11" s="7">
        <v>14</v>
      </c>
      <c r="I11" s="7">
        <v>15</v>
      </c>
      <c r="J11" s="7">
        <v>0</v>
      </c>
      <c r="K11" s="7">
        <v>17</v>
      </c>
      <c r="L11" s="7">
        <v>0</v>
      </c>
      <c r="M11" s="7">
        <v>19</v>
      </c>
      <c r="N11" s="7">
        <v>0</v>
      </c>
    </row>
    <row r="12" ht="17.25" customHeight="1" spans="1:14">
      <c r="A12" s="8" t="s">
        <v>24</v>
      </c>
      <c r="B12" s="6">
        <f>B13+B14+B15+B16</f>
        <v>182</v>
      </c>
      <c r="C12" s="7">
        <v>10</v>
      </c>
      <c r="D12" s="7">
        <v>0</v>
      </c>
      <c r="E12" s="7">
        <v>12</v>
      </c>
      <c r="F12" s="7">
        <v>0</v>
      </c>
      <c r="G12" s="7">
        <v>14</v>
      </c>
      <c r="H12" s="7">
        <v>0</v>
      </c>
      <c r="I12" s="7">
        <v>0</v>
      </c>
      <c r="J12" s="7">
        <v>0</v>
      </c>
      <c r="K12" s="7">
        <v>18</v>
      </c>
      <c r="L12" s="7">
        <v>0</v>
      </c>
      <c r="M12" s="7">
        <v>20</v>
      </c>
      <c r="N12" s="7">
        <v>0</v>
      </c>
    </row>
    <row r="13" ht="17.25" customHeight="1" spans="1:14">
      <c r="A13" s="8" t="s">
        <v>25</v>
      </c>
      <c r="B13" s="6">
        <f>C13+D13+E13+F13+G13+H13+I13+J13+K13+L13+M13+N13</f>
        <v>47</v>
      </c>
      <c r="C13" s="7">
        <v>11</v>
      </c>
      <c r="D13" s="7">
        <v>0</v>
      </c>
      <c r="E13" s="7">
        <v>0</v>
      </c>
      <c r="F13" s="7">
        <v>0</v>
      </c>
      <c r="G13" s="7">
        <v>15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21</v>
      </c>
      <c r="N13" s="7">
        <v>0</v>
      </c>
    </row>
    <row r="14" ht="17.25" customHeight="1" spans="1:14">
      <c r="A14" s="8" t="s">
        <v>26</v>
      </c>
      <c r="B14" s="6">
        <f>C14+D14+E14+F14+G14+H14+I14+J14+K14+L14+M14+N14</f>
        <v>50</v>
      </c>
      <c r="C14" s="7">
        <v>12</v>
      </c>
      <c r="D14" s="7">
        <v>0</v>
      </c>
      <c r="E14" s="7">
        <v>0</v>
      </c>
      <c r="F14" s="7">
        <v>0</v>
      </c>
      <c r="G14" s="7">
        <v>16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22</v>
      </c>
      <c r="N14" s="7">
        <v>0</v>
      </c>
    </row>
    <row r="15" ht="17.25" customHeight="1" spans="1:14">
      <c r="A15" s="11" t="s">
        <v>27</v>
      </c>
      <c r="B15" s="12">
        <f>C15+D15+E15+F15+G15+H15+I15+J15+K15+L15+M15+N15</f>
        <v>53</v>
      </c>
      <c r="C15" s="7">
        <v>13</v>
      </c>
      <c r="D15" s="7">
        <v>0</v>
      </c>
      <c r="E15" s="7">
        <v>0</v>
      </c>
      <c r="F15" s="7">
        <v>0</v>
      </c>
      <c r="G15" s="7">
        <v>17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23</v>
      </c>
      <c r="N15" s="7">
        <v>0</v>
      </c>
    </row>
    <row r="16" ht="17.25" customHeight="1" spans="1:14">
      <c r="A16" s="8" t="s">
        <v>28</v>
      </c>
      <c r="B16" s="6">
        <f>C16+D16+E16+F16+G16+H16+I16+J16+K16+L16+M16+N16</f>
        <v>32</v>
      </c>
      <c r="C16" s="7">
        <v>14</v>
      </c>
      <c r="D16" s="7">
        <v>0</v>
      </c>
      <c r="E16" s="7">
        <v>0</v>
      </c>
      <c r="F16" s="7">
        <v>0</v>
      </c>
      <c r="G16" s="7">
        <v>18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</row>
    <row r="17" ht="17.25" customHeight="1" spans="1:14">
      <c r="A17" s="8" t="s">
        <v>29</v>
      </c>
      <c r="B17" s="6">
        <f>C17+D17+E17+F17+G17+H17+I17+J17+K17+L17+M17+N17</f>
        <v>34</v>
      </c>
      <c r="C17" s="7">
        <v>15</v>
      </c>
      <c r="D17" s="7">
        <v>0</v>
      </c>
      <c r="E17" s="7">
        <v>0</v>
      </c>
      <c r="F17" s="7">
        <v>0</v>
      </c>
      <c r="G17" s="7">
        <v>19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</row>
    <row r="18" ht="17.25" customHeight="1" spans="1:14">
      <c r="A18" s="5" t="s">
        <v>30</v>
      </c>
      <c r="B18" s="6">
        <f>B2+B3+B12+B17</f>
        <v>743</v>
      </c>
      <c r="C18" s="7">
        <v>16</v>
      </c>
      <c r="D18" s="7">
        <v>0</v>
      </c>
      <c r="E18" s="7">
        <v>0</v>
      </c>
      <c r="F18" s="7">
        <v>0</v>
      </c>
      <c r="G18" s="7">
        <v>20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</row>
    <row r="19" ht="17.25" customHeight="1" spans="1:14">
      <c r="A19" s="5" t="s">
        <v>31</v>
      </c>
      <c r="B19" s="6">
        <f>C19+D19+E19+F19+G19+H19+I19+J19+K19+L19+M19+N19</f>
        <v>21</v>
      </c>
      <c r="C19" s="7"/>
      <c r="D19" s="7">
        <v>0</v>
      </c>
      <c r="E19" s="7">
        <v>0</v>
      </c>
      <c r="F19" s="7">
        <v>0</v>
      </c>
      <c r="G19" s="7">
        <v>21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</row>
    <row r="20" ht="17.25" customHeight="1" spans="1:14">
      <c r="A20" s="5" t="s">
        <v>32</v>
      </c>
      <c r="B20" s="6">
        <f>B18+B19</f>
        <v>764</v>
      </c>
      <c r="C20" s="7"/>
      <c r="D20" s="7">
        <v>0</v>
      </c>
      <c r="E20" s="7">
        <v>0</v>
      </c>
      <c r="F20" s="7">
        <v>0</v>
      </c>
      <c r="G20" s="7">
        <v>22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</row>
    <row r="21" customHeight="1" spans="1:14">
      <c r="A21" s="8" t="s">
        <v>33</v>
      </c>
      <c r="B21" s="13">
        <f>B20-B2</f>
        <v>644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</row>
  </sheetData>
  <mergeCells count="1">
    <mergeCell ref="B21:N2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2022-02-25T16:13:00Z</dcterms:created>
  <dcterms:modified xsi:type="dcterms:W3CDTF">2022-03-03T09:17:07Z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F643AAE4C30C41E89C0E5E470C1216F8</vt:lpwstr>
  </property>
</Properties>
</file>