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820"/>
  </bookViews>
  <sheets>
    <sheet name="预算-部门表" sheetId="1" r:id="rId1"/>
  </sheets>
  <calcPr calcId="144525" concurrentCalc="0"/>
</workbook>
</file>

<file path=xl/sharedStrings.xml><?xml version="1.0" encoding="utf-8"?>
<sst xmlns="http://schemas.openxmlformats.org/spreadsheetml/2006/main" count="30">
  <si>
    <t>费用类别</t>
  </si>
  <si>
    <t>全年累计执行数</t>
  </si>
  <si>
    <t>1-X月累计预算数</t>
  </si>
  <si>
    <t>1-X月累计执行率</t>
  </si>
  <si>
    <t>全年预算数</t>
  </si>
  <si>
    <t>全年累计执行比率</t>
  </si>
  <si>
    <t>D</t>
  </si>
  <si>
    <t>E</t>
  </si>
  <si>
    <t>D/E(%)</t>
  </si>
  <si>
    <t>F</t>
  </si>
  <si>
    <t>D/F(%)</t>
  </si>
  <si>
    <t>办公费</t>
  </si>
  <si>
    <t>邮电通讯费</t>
  </si>
  <si>
    <t>业务招待费</t>
  </si>
  <si>
    <t>差旅费</t>
  </si>
  <si>
    <t>汽车费用</t>
  </si>
  <si>
    <t>水电费</t>
  </si>
  <si>
    <t>职工薪酬</t>
  </si>
  <si>
    <t>培训费</t>
  </si>
  <si>
    <t>评估咨询费</t>
  </si>
  <si>
    <t>会务费</t>
  </si>
  <si>
    <t>人事费用</t>
  </si>
  <si>
    <t>广告设计费</t>
  </si>
  <si>
    <t>诉讼费</t>
  </si>
  <si>
    <t>维修费</t>
  </si>
  <si>
    <t>专项费用</t>
  </si>
  <si>
    <t>固定资产</t>
  </si>
  <si>
    <t>在建工程</t>
  </si>
  <si>
    <t>折旧</t>
  </si>
  <si>
    <t>费用合计</t>
  </si>
</sst>
</file>

<file path=xl/styles.xml><?xml version="1.0" encoding="utf-8"?>
<styleSheet xmlns="http://schemas.openxmlformats.org/spreadsheetml/2006/main">
  <numFmts count="6">
    <numFmt numFmtId="176" formatCode="_ * #,##0.0_ ;_ * \-#,##0.0_ ;_ * &quot;-&quot;??_ ;_ @_ "/>
    <numFmt numFmtId="42" formatCode="_ &quot;￥&quot;* #,##0_ ;_ &quot;￥&quot;* \-#,##0_ ;_ &quot;￥&quot;* &quot;-&quot;_ ;_ @_ "/>
    <numFmt numFmtId="177" formatCode="_ * #,##0_ ;_ * \-#,##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2" fillId="32" borderId="4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176" fontId="2" fillId="0" borderId="1" xfId="0" applyNumberFormat="1" applyFont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vertical="center" wrapText="1"/>
    </xf>
    <xf numFmtId="10" fontId="4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1"/>
  <sheetViews>
    <sheetView tabSelected="1" workbookViewId="0">
      <selection activeCell="D19" sqref="D19"/>
    </sheetView>
  </sheetViews>
  <sheetFormatPr defaultColWidth="11.3571428571429" defaultRowHeight="14.4" customHeight="1" outlineLevelCol="5"/>
  <cols>
    <col min="1" max="1" width="32.7857142857143" style="1" customWidth="1"/>
    <col min="2" max="2" width="28.5" style="1" customWidth="1"/>
    <col min="3" max="4" width="24.6428571428571" style="1" customWidth="1"/>
    <col min="5" max="6" width="19.7142857142857" style="1" customWidth="1"/>
  </cols>
  <sheetData>
    <row r="1" ht="43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7.4" customHeight="1" spans="1:6">
      <c r="A2" s="2"/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ht="17.25" customHeight="1" spans="1:6">
      <c r="A3" s="3" t="s">
        <v>11</v>
      </c>
      <c r="B3" s="4">
        <v>1</v>
      </c>
      <c r="C3" s="4">
        <v>2</v>
      </c>
      <c r="D3" s="5">
        <f t="shared" ref="D3:D21" si="0">B3/C3</f>
        <v>0.5</v>
      </c>
      <c r="E3" s="4">
        <v>3</v>
      </c>
      <c r="F3" s="5">
        <f t="shared" ref="F3:F21" si="1">B3/E3</f>
        <v>0.333333333333333</v>
      </c>
    </row>
    <row r="4" ht="17.25" customHeight="1" spans="1:6">
      <c r="A4" s="3" t="s">
        <v>12</v>
      </c>
      <c r="B4" s="4">
        <v>2</v>
      </c>
      <c r="C4" s="4">
        <v>3</v>
      </c>
      <c r="D4" s="5">
        <f t="shared" si="0"/>
        <v>0.666666666666667</v>
      </c>
      <c r="E4" s="4">
        <v>4</v>
      </c>
      <c r="F4" s="5">
        <f t="shared" si="1"/>
        <v>0.5</v>
      </c>
    </row>
    <row r="5" ht="17.25" customHeight="1" spans="1:6">
      <c r="A5" s="3" t="s">
        <v>13</v>
      </c>
      <c r="B5" s="4">
        <v>3</v>
      </c>
      <c r="C5" s="4">
        <v>4</v>
      </c>
      <c r="D5" s="5">
        <f t="shared" si="0"/>
        <v>0.75</v>
      </c>
      <c r="E5" s="4">
        <v>5</v>
      </c>
      <c r="F5" s="5">
        <f t="shared" si="1"/>
        <v>0.6</v>
      </c>
    </row>
    <row r="6" ht="17.25" customHeight="1" spans="1:6">
      <c r="A6" s="3" t="s">
        <v>14</v>
      </c>
      <c r="B6" s="4">
        <v>4</v>
      </c>
      <c r="C6" s="4">
        <v>5</v>
      </c>
      <c r="D6" s="5">
        <f t="shared" si="0"/>
        <v>0.8</v>
      </c>
      <c r="E6" s="4">
        <v>6</v>
      </c>
      <c r="F6" s="5">
        <f t="shared" si="1"/>
        <v>0.666666666666667</v>
      </c>
    </row>
    <row r="7" ht="17.25" customHeight="1" spans="1:6">
      <c r="A7" s="3" t="s">
        <v>15</v>
      </c>
      <c r="B7" s="4">
        <v>5</v>
      </c>
      <c r="C7" s="4">
        <v>6</v>
      </c>
      <c r="D7" s="5">
        <f t="shared" si="0"/>
        <v>0.833333333333333</v>
      </c>
      <c r="E7" s="4">
        <v>7</v>
      </c>
      <c r="F7" s="5">
        <f t="shared" si="1"/>
        <v>0.714285714285714</v>
      </c>
    </row>
    <row r="8" ht="17.25" customHeight="1" spans="1:6">
      <c r="A8" s="3" t="s">
        <v>16</v>
      </c>
      <c r="B8" s="4">
        <v>6</v>
      </c>
      <c r="C8" s="4">
        <v>7</v>
      </c>
      <c r="D8" s="5">
        <f t="shared" si="0"/>
        <v>0.857142857142857</v>
      </c>
      <c r="E8" s="4">
        <v>8</v>
      </c>
      <c r="F8" s="5">
        <f t="shared" si="1"/>
        <v>0.75</v>
      </c>
    </row>
    <row r="9" ht="17.25" customHeight="1" spans="1:6">
      <c r="A9" s="3" t="s">
        <v>17</v>
      </c>
      <c r="B9" s="4">
        <v>7</v>
      </c>
      <c r="C9" s="4">
        <v>8</v>
      </c>
      <c r="D9" s="5">
        <f t="shared" si="0"/>
        <v>0.875</v>
      </c>
      <c r="E9" s="4">
        <v>9</v>
      </c>
      <c r="F9" s="5">
        <f t="shared" si="1"/>
        <v>0.777777777777778</v>
      </c>
    </row>
    <row r="10" ht="17.25" customHeight="1" spans="1:6">
      <c r="A10" s="3" t="s">
        <v>18</v>
      </c>
      <c r="B10" s="4">
        <v>8</v>
      </c>
      <c r="C10" s="4">
        <v>9</v>
      </c>
      <c r="D10" s="5">
        <f t="shared" si="0"/>
        <v>0.888888888888889</v>
      </c>
      <c r="E10" s="4">
        <v>10</v>
      </c>
      <c r="F10" s="5">
        <f t="shared" si="1"/>
        <v>0.8</v>
      </c>
    </row>
    <row r="11" ht="17.25" customHeight="1" spans="1:6">
      <c r="A11" s="3" t="s">
        <v>19</v>
      </c>
      <c r="B11" s="4">
        <v>9</v>
      </c>
      <c r="C11" s="4">
        <v>10</v>
      </c>
      <c r="D11" s="5">
        <f t="shared" si="0"/>
        <v>0.9</v>
      </c>
      <c r="E11" s="4">
        <v>11</v>
      </c>
      <c r="F11" s="5">
        <f t="shared" si="1"/>
        <v>0.818181818181818</v>
      </c>
    </row>
    <row r="12" ht="17.25" customHeight="1" spans="1:6">
      <c r="A12" s="3" t="s">
        <v>20</v>
      </c>
      <c r="B12" s="4">
        <v>10</v>
      </c>
      <c r="C12" s="4">
        <v>11</v>
      </c>
      <c r="D12" s="5">
        <f t="shared" si="0"/>
        <v>0.909090909090909</v>
      </c>
      <c r="E12" s="4">
        <v>12</v>
      </c>
      <c r="F12" s="5">
        <f t="shared" si="1"/>
        <v>0.833333333333333</v>
      </c>
    </row>
    <row r="13" ht="17.25" customHeight="1" spans="1:6">
      <c r="A13" s="3" t="s">
        <v>21</v>
      </c>
      <c r="B13" s="4">
        <v>11</v>
      </c>
      <c r="C13" s="4">
        <v>12</v>
      </c>
      <c r="D13" s="5">
        <f t="shared" si="0"/>
        <v>0.916666666666667</v>
      </c>
      <c r="E13" s="4">
        <v>13</v>
      </c>
      <c r="F13" s="5">
        <f t="shared" si="1"/>
        <v>0.846153846153846</v>
      </c>
    </row>
    <row r="14" ht="17.25" customHeight="1" spans="1:6">
      <c r="A14" s="3" t="s">
        <v>22</v>
      </c>
      <c r="B14" s="4">
        <v>12</v>
      </c>
      <c r="C14" s="4">
        <v>13</v>
      </c>
      <c r="D14" s="5">
        <f t="shared" si="0"/>
        <v>0.923076923076923</v>
      </c>
      <c r="E14" s="4">
        <v>14</v>
      </c>
      <c r="F14" s="5">
        <f t="shared" si="1"/>
        <v>0.857142857142857</v>
      </c>
    </row>
    <row r="15" ht="17.25" customHeight="1" spans="1:6">
      <c r="A15" s="3" t="s">
        <v>23</v>
      </c>
      <c r="B15" s="4">
        <v>13</v>
      </c>
      <c r="C15" s="4">
        <v>14</v>
      </c>
      <c r="D15" s="5">
        <f t="shared" si="0"/>
        <v>0.928571428571429</v>
      </c>
      <c r="E15" s="4">
        <v>15</v>
      </c>
      <c r="F15" s="5">
        <f t="shared" si="1"/>
        <v>0.866666666666667</v>
      </c>
    </row>
    <row r="16" ht="17.25" customHeight="1" spans="1:6">
      <c r="A16" s="3" t="s">
        <v>24</v>
      </c>
      <c r="B16" s="4">
        <v>14</v>
      </c>
      <c r="C16" s="4">
        <v>15</v>
      </c>
      <c r="D16" s="5">
        <f t="shared" si="0"/>
        <v>0.933333333333333</v>
      </c>
      <c r="E16" s="4">
        <v>16</v>
      </c>
      <c r="F16" s="5">
        <f t="shared" si="1"/>
        <v>0.875</v>
      </c>
    </row>
    <row r="17" ht="17.25" customHeight="1" spans="1:6">
      <c r="A17" s="3" t="s">
        <v>25</v>
      </c>
      <c r="B17" s="4">
        <v>15</v>
      </c>
      <c r="C17" s="4">
        <v>16</v>
      </c>
      <c r="D17" s="5">
        <f t="shared" si="0"/>
        <v>0.9375</v>
      </c>
      <c r="E17" s="4">
        <v>17</v>
      </c>
      <c r="F17" s="5">
        <f t="shared" si="1"/>
        <v>0.882352941176471</v>
      </c>
    </row>
    <row r="18" ht="17.25" customHeight="1" spans="1:6">
      <c r="A18" s="3" t="s">
        <v>26</v>
      </c>
      <c r="B18" s="4">
        <v>16</v>
      </c>
      <c r="C18" s="4">
        <v>17</v>
      </c>
      <c r="D18" s="5">
        <f t="shared" si="0"/>
        <v>0.941176470588235</v>
      </c>
      <c r="E18" s="4">
        <v>18</v>
      </c>
      <c r="F18" s="5">
        <f t="shared" si="1"/>
        <v>0.888888888888889</v>
      </c>
    </row>
    <row r="19" ht="17.25" customHeight="1" spans="1:6">
      <c r="A19" s="3" t="s">
        <v>27</v>
      </c>
      <c r="B19" s="4">
        <v>17</v>
      </c>
      <c r="C19" s="4">
        <v>18</v>
      </c>
      <c r="D19" s="5">
        <f t="shared" si="0"/>
        <v>0.944444444444444</v>
      </c>
      <c r="E19" s="4">
        <v>19</v>
      </c>
      <c r="F19" s="5">
        <f t="shared" si="1"/>
        <v>0.894736842105263</v>
      </c>
    </row>
    <row r="20" ht="17.25" customHeight="1" spans="1:6">
      <c r="A20" s="3" t="s">
        <v>28</v>
      </c>
      <c r="B20" s="4">
        <v>18</v>
      </c>
      <c r="C20" s="4">
        <v>19</v>
      </c>
      <c r="D20" s="5">
        <f t="shared" si="0"/>
        <v>0.947368421052632</v>
      </c>
      <c r="E20" s="4">
        <v>20</v>
      </c>
      <c r="F20" s="5">
        <f t="shared" si="1"/>
        <v>0.9</v>
      </c>
    </row>
    <row r="21" ht="17.25" customHeight="1" spans="1:6">
      <c r="A21" s="3" t="s">
        <v>29</v>
      </c>
      <c r="B21" s="4">
        <f>SUM(B3:B20)</f>
        <v>171</v>
      </c>
      <c r="C21" s="4">
        <f>SUM(C3:C20)</f>
        <v>189</v>
      </c>
      <c r="D21" s="5">
        <f t="shared" si="0"/>
        <v>0.904761904761905</v>
      </c>
      <c r="E21" s="4">
        <f>SUM(E3:E20)</f>
        <v>207</v>
      </c>
      <c r="F21" s="5">
        <f t="shared" si="1"/>
        <v>0.826086956521739</v>
      </c>
    </row>
  </sheetData>
  <mergeCells count="1">
    <mergeCell ref="A1:A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预算-部门表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dcterms:created xsi:type="dcterms:W3CDTF">2022-02-28T01:52:00Z</dcterms:created>
  <dcterms:modified xsi:type="dcterms:W3CDTF">2022-02-27T20:25:13Z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