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<sst xmlns="http://schemas.openxmlformats.org/spreadsheetml/2006/main" count="19">
  <si>
    <t>科目</t>
  </si>
  <si>
    <t>控股</t>
  </si>
  <si>
    <t>城投</t>
  </si>
  <si>
    <t>2022年</t>
  </si>
  <si>
    <t>2021年</t>
  </si>
  <si>
    <t>同比</t>
  </si>
  <si>
    <t>营业收入</t>
  </si>
  <si>
    <t>-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</si>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</sst>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20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rgb="FFFF0000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0"/>
      </left>
      <right style="thin">
        <color rgb="FFFF0000"/>
      </right>
      <top style="thick">
        <color rgb="FFFF0000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8" fillId="0" borderId="0"/>
    <xf numFmtId="0" fontId="1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36" borderId="2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26" borderId="2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22" fillId="26" borderId="19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7" borderId="17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3" fontId="4" fillId="2" borderId="6" xfId="1" applyNumberFormat="1" applyFont="1" applyFill="1" applyBorder="1" applyAlignment="1">
      <alignment horizontal="center" vertical="center" wrapText="1" readingOrder="1"/>
    </xf>
    <xf numFmtId="10" fontId="5" fillId="0" borderId="5" xfId="0" applyNumberFormat="1" applyFont="1" applyBorder="1" applyAlignment="1">
      <alignment horizontal="center" vertical="center" wrapText="1"/>
    </xf>
    <xf numFmtId="3" fontId="4" fillId="2" borderId="7" xfId="1" applyNumberFormat="1" applyFont="1" applyFill="1" applyBorder="1" applyAlignment="1">
      <alignment horizontal="center" vertical="center" wrapText="1" readingOrder="1"/>
    </xf>
    <xf numFmtId="3" fontId="4" fillId="2" borderId="8" xfId="1" applyNumberFormat="1" applyFont="1" applyFill="1" applyBorder="1" applyAlignment="1">
      <alignment horizontal="center" vertical="center" wrapText="1" readingOrder="1"/>
    </xf>
    <xf numFmtId="3" fontId="4" fillId="3" borderId="9" xfId="1" applyNumberFormat="1" applyFont="1" applyFill="1" applyBorder="1" applyAlignment="1">
      <alignment horizontal="center" vertical="center" wrapText="1" readingOrder="1"/>
    </xf>
    <xf numFmtId="3" fontId="4" fillId="2" borderId="9" xfId="1" applyNumberFormat="1" applyFont="1" applyFill="1" applyBorder="1" applyAlignment="1">
      <alignment horizontal="center" vertical="center" wrapText="1" readingOrder="1"/>
    </xf>
    <xf numFmtId="3" fontId="6" fillId="4" borderId="7" xfId="1" applyNumberFormat="1" applyFont="1" applyFill="1" applyBorder="1" applyAlignment="1">
      <alignment horizontal="center" vertical="center" wrapText="1" readingOrder="1"/>
    </xf>
    <xf numFmtId="3" fontId="6" fillId="2" borderId="7" xfId="1" applyNumberFormat="1" applyFont="1" applyFill="1" applyBorder="1" applyAlignment="1">
      <alignment horizontal="center" vertical="center" wrapText="1" readingOrder="1"/>
    </xf>
    <xf numFmtId="3" fontId="6" fillId="2" borderId="10" xfId="1" applyNumberFormat="1" applyFont="1" applyFill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4" fillId="2" borderId="7" xfId="29" applyFont="1" applyFill="1" applyBorder="1" applyAlignment="1">
      <alignment horizontal="center" vertical="center" wrapText="1" readingOrder="1"/>
    </xf>
    <xf numFmtId="3" fontId="4" fillId="5" borderId="7" xfId="1" applyNumberFormat="1" applyFont="1" applyFill="1" applyBorder="1" applyAlignment="1">
      <alignment horizontal="center" vertical="center" wrapText="1" readingOrder="1"/>
    </xf>
    <xf numFmtId="3" fontId="6" fillId="6" borderId="7" xfId="1" applyNumberFormat="1" applyFont="1" applyFill="1" applyBorder="1" applyAlignment="1">
      <alignment horizontal="center" vertical="center" wrapText="1" readingOrder="1"/>
    </xf>
    <xf numFmtId="3" fontId="6" fillId="2" borderId="13" xfId="1" applyNumberFormat="1" applyFont="1" applyFill="1" applyBorder="1" applyAlignment="1">
      <alignment horizontal="center" vertical="center" wrapText="1" readingOrder="1"/>
    </xf>
  </cellXfs>
  <cellStyles count="51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千位分隔 5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abSelected="1" workbookViewId="0">
      <selection activeCell="K7" sqref="K7"/>
    </sheetView>
  </sheetViews>
  <sheetFormatPr defaultColWidth="9.46428571428571" defaultRowHeight="14.4" customHeight="1" outlineLevelCol="6"/>
  <cols>
    <col min="1" max="1" width="13.5714285714286" style="1" customWidth="1"/>
    <col min="2" max="7" width="13.3928571428571" style="1" customWidth="1"/>
  </cols>
  <sheetData>
    <row r="1" ht="17.4" customHeight="1" spans="1:7">
      <c r="A1" s="2" t="s">
        <v>0</v>
      </c>
      <c r="B1" s="3"/>
      <c r="C1" s="4" t="s">
        <v>1</v>
      </c>
      <c r="D1" s="4"/>
      <c r="E1" s="3"/>
      <c r="F1" s="17" t="s">
        <v>2</v>
      </c>
      <c r="G1" s="18"/>
    </row>
    <row r="2" ht="17.4" customHeight="1" spans="1:7">
      <c r="A2" s="5"/>
      <c r="B2" s="6" t="s">
        <v>3</v>
      </c>
      <c r="C2" s="6" t="s">
        <v>4</v>
      </c>
      <c r="D2" s="6" t="s">
        <v>5</v>
      </c>
      <c r="E2" s="19" t="s">
        <v>3</v>
      </c>
      <c r="F2" s="19" t="s">
        <v>4</v>
      </c>
      <c r="G2" s="19" t="s">
        <v>5</v>
      </c>
    </row>
    <row r="3" ht="34.8" customHeight="1" spans="1:7">
      <c r="A3" s="7" t="s">
        <v>6</v>
      </c>
      <c r="B3" s="8">
        <v>11757.531157</v>
      </c>
      <c r="C3" s="8">
        <v>18678.067576</v>
      </c>
      <c r="D3" s="9">
        <f>(B3-C3)/ABS(C3)</f>
        <v>-0.370516724540198</v>
      </c>
      <c r="E3" s="20" t="s">
        <v>7</v>
      </c>
      <c r="F3" s="10" t="s">
        <v>7</v>
      </c>
      <c r="G3" s="9" t="e">
        <f>(E3-F3)/ABS(F3)</f>
        <v>#VALUE!</v>
      </c>
    </row>
    <row r="4" ht="34.8" customHeight="1" spans="1:7">
      <c r="A4" s="7" t="s">
        <v>8</v>
      </c>
      <c r="B4" s="10">
        <v>57148.102607</v>
      </c>
      <c r="C4" s="8">
        <v>22957.543358</v>
      </c>
      <c r="D4" s="9">
        <f>(B4-C4)/ABS(C4)</f>
        <v>1.4892952053202</v>
      </c>
      <c r="E4" s="21">
        <v>6425.707365</v>
      </c>
      <c r="F4" s="10">
        <v>54091.02608</v>
      </c>
      <c r="G4" s="9">
        <f>(E4-F4)/ABS(F4)</f>
        <v>-0.881205666990002</v>
      </c>
    </row>
    <row r="5" ht="34.8" customHeight="1" spans="1:7">
      <c r="A5" s="7" t="s">
        <v>9</v>
      </c>
      <c r="B5" s="10">
        <v>6238.360518</v>
      </c>
      <c r="C5" s="10">
        <v>5134.496619</v>
      </c>
      <c r="D5" s="9">
        <f>(B5-C5)/ABS(C5)</f>
        <v>0.214989702187201</v>
      </c>
      <c r="E5" s="10" t="s">
        <v>7</v>
      </c>
      <c r="F5" s="10" t="s">
        <v>7</v>
      </c>
      <c r="G5" s="9" t="e">
        <f>(E5-F5)/ABS(F5)</f>
        <v>#VALUE!</v>
      </c>
    </row>
    <row r="6" ht="34.8" customHeight="1" spans="1:7">
      <c r="A6" s="7" t="s">
        <v>10</v>
      </c>
      <c r="B6" s="11">
        <v>1072.598222</v>
      </c>
      <c r="C6" s="11">
        <v>2426.4648</v>
      </c>
      <c r="D6" s="9">
        <f>(B6-C6)/ABS(C6)</f>
        <v>-0.557958466160317</v>
      </c>
      <c r="E6" s="11" t="s">
        <v>7</v>
      </c>
      <c r="F6" s="11" t="s">
        <v>7</v>
      </c>
      <c r="G6" s="9" t="e">
        <f>(E6-F6)/ABS(F6)</f>
        <v>#VALUE!</v>
      </c>
    </row>
    <row r="7" ht="34.8" customHeight="1" spans="1:7">
      <c r="A7" s="7" t="s">
        <v>11</v>
      </c>
      <c r="B7" s="8">
        <v>730.639538</v>
      </c>
      <c r="C7" s="8">
        <v>8724.107078</v>
      </c>
      <c r="D7" s="9">
        <f>(B7-C7)/ABS(C7)</f>
        <v>-0.916250507763426</v>
      </c>
      <c r="E7" s="8" t="s">
        <v>7</v>
      </c>
      <c r="F7" s="8" t="s">
        <v>7</v>
      </c>
      <c r="G7" s="9" t="e">
        <f>(E7-F7)/ABS(F7)</f>
        <v>#VALUE!</v>
      </c>
    </row>
    <row r="8" ht="34.8" customHeight="1" spans="1:7">
      <c r="A8" s="7" t="s">
        <v>12</v>
      </c>
      <c r="B8" s="12">
        <v>21610.860197</v>
      </c>
      <c r="C8" s="13">
        <v>25106.026347</v>
      </c>
      <c r="D8" s="9">
        <f>(B8-C8)/ABS(C8)</f>
        <v>-0.13921622249941</v>
      </c>
      <c r="E8" s="10">
        <v>41.5084</v>
      </c>
      <c r="F8" s="8">
        <v>65.3</v>
      </c>
      <c r="G8" s="9">
        <f>(E8-F8)/ABS(F8)</f>
        <v>-0.364343032159265</v>
      </c>
    </row>
    <row r="9" ht="34.8" customHeight="1" spans="1:7">
      <c r="A9" s="7" t="s">
        <v>13</v>
      </c>
      <c r="B9" s="13">
        <v>46735.19043</v>
      </c>
      <c r="C9" s="13">
        <v>24124.706247</v>
      </c>
      <c r="D9" s="9">
        <f>(B9-C9)/ABS(C9)</f>
        <v>0.937233554328219</v>
      </c>
      <c r="E9" s="10">
        <v>25642.996416</v>
      </c>
      <c r="F9" s="10">
        <v>27898.984505</v>
      </c>
      <c r="G9" s="9">
        <f>(E9-F9)/ABS(F9)</f>
        <v>-0.080862731351232</v>
      </c>
    </row>
    <row r="10" ht="34.8" customHeight="1" spans="1:7">
      <c r="A10" s="7" t="s">
        <v>14</v>
      </c>
      <c r="B10" s="13">
        <v>423.916597</v>
      </c>
      <c r="C10" s="13">
        <v>609.893211</v>
      </c>
      <c r="D10" s="9">
        <f>(B10-C10)/ABS(C10)</f>
        <v>-0.304933077866315</v>
      </c>
      <c r="E10" s="10" t="s">
        <v>7</v>
      </c>
      <c r="F10" s="10" t="s">
        <v>7</v>
      </c>
      <c r="G10" s="9" t="e">
        <f>(E10-F10)/ABS(F10)</f>
        <v>#VALUE!</v>
      </c>
    </row>
    <row r="11" ht="34.8" customHeight="1" spans="1:7">
      <c r="A11" s="7" t="s">
        <v>15</v>
      </c>
      <c r="B11" s="8">
        <v>57.06695</v>
      </c>
      <c r="C11" s="8">
        <v>391.871596</v>
      </c>
      <c r="D11" s="9">
        <f>(B11-C11)/ABS(C11)</f>
        <v>-0.854373344272699</v>
      </c>
      <c r="E11" s="10" t="s">
        <v>7</v>
      </c>
      <c r="F11" s="10" t="s">
        <v>7</v>
      </c>
      <c r="G11" s="9" t="e">
        <f>(E11-F11)/ABS(F11)</f>
        <v>#VALUE!</v>
      </c>
    </row>
    <row r="12" ht="32" customHeight="1" spans="1:7">
      <c r="A12" s="7" t="s">
        <v>16</v>
      </c>
      <c r="B12" s="10" t="s">
        <v>7</v>
      </c>
      <c r="C12" s="10" t="s">
        <v>7</v>
      </c>
      <c r="D12" s="9" t="e">
        <f>(B12-C12)/ABS(C12)</f>
        <v>#VALUE!</v>
      </c>
      <c r="E12" s="10">
        <v>2103.491639</v>
      </c>
      <c r="F12" s="10" t="s">
        <v>7</v>
      </c>
      <c r="G12" s="9" t="e">
        <f>(E12-F12)/ABS(F12)</f>
        <v>#VALUE!</v>
      </c>
    </row>
    <row r="13" ht="42" customHeight="1" spans="1:7">
      <c r="A13" s="7" t="s">
        <v>17</v>
      </c>
      <c r="B13" s="14">
        <v>6658.918792</v>
      </c>
      <c r="C13" s="15">
        <v>-9760.032126</v>
      </c>
      <c r="D13" s="9">
        <f>(B13-C13)/ABS(C13)</f>
        <v>1.68226402393299</v>
      </c>
      <c r="E13" s="22">
        <v>-21362.28909</v>
      </c>
      <c r="F13" s="15">
        <v>26126.741575</v>
      </c>
      <c r="G13" s="9">
        <f>(E13-F13)/ABS(F13)</f>
        <v>-1.81764076965652</v>
      </c>
    </row>
    <row r="14" ht="34.8" customHeight="1" spans="1:7">
      <c r="A14" s="7" t="s">
        <v>18</v>
      </c>
      <c r="B14" s="16">
        <v>-76895.666669</v>
      </c>
      <c r="C14" s="16">
        <v>-83554.585461</v>
      </c>
      <c r="D14" s="9">
        <f>(B14-C14)/ABS(C14)</f>
        <v>0.0796954320969987</v>
      </c>
      <c r="E14" s="23">
        <v>-58606.56222</v>
      </c>
      <c r="F14" s="23">
        <v>-37244.27313</v>
      </c>
      <c r="G14" s="9">
        <f>(E14-F14)/ABS(F14)</f>
        <v>-0.573572452748254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2022-03-01T11:29:56Z</dcterms:created>
  <dcterms:modified xsi:type="dcterms:W3CDTF">2022-03-01T11:39:19Z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