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OINTAST\database\"/>
    </mc:Choice>
  </mc:AlternateContent>
  <xr:revisionPtr revIDLastSave="0" documentId="13_ncr:1_{689B300B-1564-4332-870E-F9C10924EBC6}" xr6:coauthVersionLast="47" xr6:coauthVersionMax="47" xr10:uidLastSave="{00000000-0000-0000-0000-000000000000}"/>
  <bookViews>
    <workbookView xWindow="-110" yWindow="-110" windowWidth="19420" windowHeight="12420" xr2:uid="{188AB9B8-CB21-48DF-AE07-77B1B65251BE}"/>
  </bookViews>
  <sheets>
    <sheet name="Station" sheetId="1" r:id="rId1"/>
    <sheet name="Interchange" sheetId="4" r:id="rId2"/>
    <sheet name="PriceByStation" sheetId="2" r:id="rId3"/>
    <sheet name="PriceByDistanc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2" l="1"/>
  <c r="C12" i="2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T193" i="3"/>
  <c r="U193" i="3"/>
  <c r="V193" i="3"/>
  <c r="W193" i="3"/>
  <c r="X193" i="3"/>
  <c r="Y193" i="3"/>
  <c r="Z193" i="3"/>
  <c r="AA193" i="3"/>
  <c r="AB193" i="3"/>
  <c r="AC193" i="3"/>
  <c r="AD193" i="3"/>
  <c r="AE193" i="3"/>
  <c r="AF193" i="3"/>
  <c r="AG193" i="3"/>
  <c r="AH193" i="3"/>
  <c r="AI193" i="3"/>
  <c r="D194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T194" i="3"/>
  <c r="U194" i="3"/>
  <c r="V194" i="3"/>
  <c r="W194" i="3"/>
  <c r="X194" i="3"/>
  <c r="Y194" i="3"/>
  <c r="Z194" i="3"/>
  <c r="AA194" i="3"/>
  <c r="AB194" i="3"/>
  <c r="AC194" i="3"/>
  <c r="AD194" i="3"/>
  <c r="AE194" i="3"/>
  <c r="AF194" i="3"/>
  <c r="AG194" i="3"/>
  <c r="AH194" i="3"/>
  <c r="AI194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T195" i="3"/>
  <c r="U195" i="3"/>
  <c r="V195" i="3"/>
  <c r="W195" i="3"/>
  <c r="X195" i="3"/>
  <c r="Y195" i="3"/>
  <c r="Z195" i="3"/>
  <c r="AA195" i="3"/>
  <c r="AB195" i="3"/>
  <c r="AC195" i="3"/>
  <c r="AD195" i="3"/>
  <c r="AE195" i="3"/>
  <c r="AF195" i="3"/>
  <c r="AG195" i="3"/>
  <c r="AH195" i="3"/>
  <c r="AI195" i="3"/>
  <c r="D196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T196" i="3"/>
  <c r="U196" i="3"/>
  <c r="V196" i="3"/>
  <c r="W196" i="3"/>
  <c r="X196" i="3"/>
  <c r="Y196" i="3"/>
  <c r="Z196" i="3"/>
  <c r="AA196" i="3"/>
  <c r="AB196" i="3"/>
  <c r="AC196" i="3"/>
  <c r="AD196" i="3"/>
  <c r="AE196" i="3"/>
  <c r="AF196" i="3"/>
  <c r="AG196" i="3"/>
  <c r="AH196" i="3"/>
  <c r="AI196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T197" i="3"/>
  <c r="U197" i="3"/>
  <c r="V197" i="3"/>
  <c r="W197" i="3"/>
  <c r="X197" i="3"/>
  <c r="Y197" i="3"/>
  <c r="Z197" i="3"/>
  <c r="AA197" i="3"/>
  <c r="AB197" i="3"/>
  <c r="AC197" i="3"/>
  <c r="AD197" i="3"/>
  <c r="AE197" i="3"/>
  <c r="AF197" i="3"/>
  <c r="AG197" i="3"/>
  <c r="AH197" i="3"/>
  <c r="AI197" i="3"/>
  <c r="D198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T198" i="3"/>
  <c r="U198" i="3"/>
  <c r="V198" i="3"/>
  <c r="W198" i="3"/>
  <c r="X198" i="3"/>
  <c r="Y198" i="3"/>
  <c r="Z198" i="3"/>
  <c r="AA198" i="3"/>
  <c r="AB198" i="3"/>
  <c r="AC198" i="3"/>
  <c r="AD198" i="3"/>
  <c r="AE198" i="3"/>
  <c r="AF198" i="3"/>
  <c r="AG198" i="3"/>
  <c r="AH198" i="3"/>
  <c r="AI198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T199" i="3"/>
  <c r="U199" i="3"/>
  <c r="V199" i="3"/>
  <c r="W199" i="3"/>
  <c r="X199" i="3"/>
  <c r="Y199" i="3"/>
  <c r="Z199" i="3"/>
  <c r="AA199" i="3"/>
  <c r="AB199" i="3"/>
  <c r="AC199" i="3"/>
  <c r="AD199" i="3"/>
  <c r="AE199" i="3"/>
  <c r="AF199" i="3"/>
  <c r="AG199" i="3"/>
  <c r="AH199" i="3"/>
  <c r="AI199" i="3"/>
  <c r="D200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T200" i="3"/>
  <c r="U200" i="3"/>
  <c r="V200" i="3"/>
  <c r="W200" i="3"/>
  <c r="X200" i="3"/>
  <c r="Y200" i="3"/>
  <c r="Z200" i="3"/>
  <c r="AA200" i="3"/>
  <c r="AB200" i="3"/>
  <c r="AC200" i="3"/>
  <c r="AD200" i="3"/>
  <c r="AE200" i="3"/>
  <c r="AF200" i="3"/>
  <c r="AG200" i="3"/>
  <c r="AH200" i="3"/>
  <c r="AI200" i="3"/>
  <c r="D201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T201" i="3"/>
  <c r="U201" i="3"/>
  <c r="V201" i="3"/>
  <c r="W201" i="3"/>
  <c r="X201" i="3"/>
  <c r="Y201" i="3"/>
  <c r="Z201" i="3"/>
  <c r="AA201" i="3"/>
  <c r="AB201" i="3"/>
  <c r="AC201" i="3"/>
  <c r="AD201" i="3"/>
  <c r="AE201" i="3"/>
  <c r="AF201" i="3"/>
  <c r="AG201" i="3"/>
  <c r="AH201" i="3"/>
  <c r="AI201" i="3"/>
  <c r="D202" i="3"/>
  <c r="E202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S202" i="3"/>
  <c r="T202" i="3"/>
  <c r="U202" i="3"/>
  <c r="V202" i="3"/>
  <c r="W202" i="3"/>
  <c r="X202" i="3"/>
  <c r="Y202" i="3"/>
  <c r="Z202" i="3"/>
  <c r="AA202" i="3"/>
  <c r="AB202" i="3"/>
  <c r="AC202" i="3"/>
  <c r="AD202" i="3"/>
  <c r="AE202" i="3"/>
  <c r="AF202" i="3"/>
  <c r="AG202" i="3"/>
  <c r="AH202" i="3"/>
  <c r="AI202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W203" i="3"/>
  <c r="X203" i="3"/>
  <c r="Y203" i="3"/>
  <c r="Z203" i="3"/>
  <c r="AA203" i="3"/>
  <c r="AB203" i="3"/>
  <c r="AC203" i="3"/>
  <c r="AD203" i="3"/>
  <c r="AE203" i="3"/>
  <c r="AF203" i="3"/>
  <c r="AG203" i="3"/>
  <c r="AH203" i="3"/>
  <c r="AI203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E204" i="3"/>
  <c r="AF204" i="3"/>
  <c r="AG204" i="3"/>
  <c r="AH204" i="3"/>
  <c r="AI204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W205" i="3"/>
  <c r="X205" i="3"/>
  <c r="Y205" i="3"/>
  <c r="Z205" i="3"/>
  <c r="AA205" i="3"/>
  <c r="AB205" i="3"/>
  <c r="AC205" i="3"/>
  <c r="AD205" i="3"/>
  <c r="AE205" i="3"/>
  <c r="AF205" i="3"/>
  <c r="AG205" i="3"/>
  <c r="AH205" i="3"/>
  <c r="AI205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W206" i="3"/>
  <c r="X206" i="3"/>
  <c r="Y206" i="3"/>
  <c r="Z206" i="3"/>
  <c r="AA206" i="3"/>
  <c r="AB206" i="3"/>
  <c r="AC206" i="3"/>
  <c r="AD206" i="3"/>
  <c r="AE206" i="3"/>
  <c r="AF206" i="3"/>
  <c r="AG206" i="3"/>
  <c r="AH206" i="3"/>
  <c r="AI206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W207" i="3"/>
  <c r="X207" i="3"/>
  <c r="Y207" i="3"/>
  <c r="Z207" i="3"/>
  <c r="AA207" i="3"/>
  <c r="AB207" i="3"/>
  <c r="AC207" i="3"/>
  <c r="AD207" i="3"/>
  <c r="AE207" i="3"/>
  <c r="AF207" i="3"/>
  <c r="AG207" i="3"/>
  <c r="AH207" i="3"/>
  <c r="AI207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W208" i="3"/>
  <c r="X208" i="3"/>
  <c r="Y208" i="3"/>
  <c r="Z208" i="3"/>
  <c r="AA208" i="3"/>
  <c r="AB208" i="3"/>
  <c r="AC208" i="3"/>
  <c r="AD208" i="3"/>
  <c r="AE208" i="3"/>
  <c r="AF208" i="3"/>
  <c r="AG208" i="3"/>
  <c r="AH208" i="3"/>
  <c r="AI208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W209" i="3"/>
  <c r="X209" i="3"/>
  <c r="Y209" i="3"/>
  <c r="Z209" i="3"/>
  <c r="AA209" i="3"/>
  <c r="AB209" i="3"/>
  <c r="AC209" i="3"/>
  <c r="AD209" i="3"/>
  <c r="AE209" i="3"/>
  <c r="AF209" i="3"/>
  <c r="AG209" i="3"/>
  <c r="AH209" i="3"/>
  <c r="AI209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W210" i="3"/>
  <c r="X210" i="3"/>
  <c r="Y210" i="3"/>
  <c r="Z210" i="3"/>
  <c r="AA210" i="3"/>
  <c r="AB210" i="3"/>
  <c r="AC210" i="3"/>
  <c r="AD210" i="3"/>
  <c r="AE210" i="3"/>
  <c r="AF210" i="3"/>
  <c r="AG210" i="3"/>
  <c r="AH210" i="3"/>
  <c r="AI210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W211" i="3"/>
  <c r="X211" i="3"/>
  <c r="Y211" i="3"/>
  <c r="Z211" i="3"/>
  <c r="AA211" i="3"/>
  <c r="AB211" i="3"/>
  <c r="AC211" i="3"/>
  <c r="AD211" i="3"/>
  <c r="AE211" i="3"/>
  <c r="AF211" i="3"/>
  <c r="AG211" i="3"/>
  <c r="AH211" i="3"/>
  <c r="AI211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W212" i="3"/>
  <c r="X212" i="3"/>
  <c r="Y212" i="3"/>
  <c r="Z212" i="3"/>
  <c r="AA212" i="3"/>
  <c r="AB212" i="3"/>
  <c r="AC212" i="3"/>
  <c r="AD212" i="3"/>
  <c r="AE212" i="3"/>
  <c r="AF212" i="3"/>
  <c r="AG212" i="3"/>
  <c r="AH212" i="3"/>
  <c r="AI212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W213" i="3"/>
  <c r="X213" i="3"/>
  <c r="Y213" i="3"/>
  <c r="Z213" i="3"/>
  <c r="AA213" i="3"/>
  <c r="AB213" i="3"/>
  <c r="AC213" i="3"/>
  <c r="AD213" i="3"/>
  <c r="AE213" i="3"/>
  <c r="AF213" i="3"/>
  <c r="AG213" i="3"/>
  <c r="AH213" i="3"/>
  <c r="AI213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W214" i="3"/>
  <c r="X214" i="3"/>
  <c r="Y214" i="3"/>
  <c r="Z214" i="3"/>
  <c r="AA214" i="3"/>
  <c r="AB214" i="3"/>
  <c r="AC214" i="3"/>
  <c r="AD214" i="3"/>
  <c r="AE214" i="3"/>
  <c r="AF214" i="3"/>
  <c r="AG214" i="3"/>
  <c r="AH214" i="3"/>
  <c r="AI214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W215" i="3"/>
  <c r="X215" i="3"/>
  <c r="Y215" i="3"/>
  <c r="Z215" i="3"/>
  <c r="AA215" i="3"/>
  <c r="AB215" i="3"/>
  <c r="AC215" i="3"/>
  <c r="AD215" i="3"/>
  <c r="AE215" i="3"/>
  <c r="AF215" i="3"/>
  <c r="AG215" i="3"/>
  <c r="AH215" i="3"/>
  <c r="AI215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W216" i="3"/>
  <c r="X216" i="3"/>
  <c r="Y216" i="3"/>
  <c r="Z216" i="3"/>
  <c r="AA216" i="3"/>
  <c r="AB216" i="3"/>
  <c r="AC216" i="3"/>
  <c r="AD216" i="3"/>
  <c r="AE216" i="3"/>
  <c r="AF216" i="3"/>
  <c r="AG216" i="3"/>
  <c r="AH216" i="3"/>
  <c r="AI216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W217" i="3"/>
  <c r="X217" i="3"/>
  <c r="Y217" i="3"/>
  <c r="Z217" i="3"/>
  <c r="AA217" i="3"/>
  <c r="AB217" i="3"/>
  <c r="AC217" i="3"/>
  <c r="AD217" i="3"/>
  <c r="AE217" i="3"/>
  <c r="AF217" i="3"/>
  <c r="AG217" i="3"/>
  <c r="AH217" i="3"/>
  <c r="AI217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W218" i="3"/>
  <c r="X218" i="3"/>
  <c r="Y218" i="3"/>
  <c r="Z218" i="3"/>
  <c r="AA218" i="3"/>
  <c r="AB218" i="3"/>
  <c r="AC218" i="3"/>
  <c r="AD218" i="3"/>
  <c r="AE218" i="3"/>
  <c r="AF218" i="3"/>
  <c r="AG218" i="3"/>
  <c r="AH218" i="3"/>
  <c r="AI218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W219" i="3"/>
  <c r="X219" i="3"/>
  <c r="Y219" i="3"/>
  <c r="Z219" i="3"/>
  <c r="AA219" i="3"/>
  <c r="AB219" i="3"/>
  <c r="AC219" i="3"/>
  <c r="AD219" i="3"/>
  <c r="AE219" i="3"/>
  <c r="AF219" i="3"/>
  <c r="AG219" i="3"/>
  <c r="AH219" i="3"/>
  <c r="AI219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W220" i="3"/>
  <c r="X220" i="3"/>
  <c r="Y220" i="3"/>
  <c r="Z220" i="3"/>
  <c r="AA220" i="3"/>
  <c r="AB220" i="3"/>
  <c r="AC220" i="3"/>
  <c r="AD220" i="3"/>
  <c r="AE220" i="3"/>
  <c r="AF220" i="3"/>
  <c r="AG220" i="3"/>
  <c r="AH220" i="3"/>
  <c r="AI220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W221" i="3"/>
  <c r="X221" i="3"/>
  <c r="Y221" i="3"/>
  <c r="Z221" i="3"/>
  <c r="AA221" i="3"/>
  <c r="AB221" i="3"/>
  <c r="AC221" i="3"/>
  <c r="AD221" i="3"/>
  <c r="AE221" i="3"/>
  <c r="AF221" i="3"/>
  <c r="AG221" i="3"/>
  <c r="AH221" i="3"/>
  <c r="AI221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W222" i="3"/>
  <c r="X222" i="3"/>
  <c r="Y222" i="3"/>
  <c r="Z222" i="3"/>
  <c r="AA222" i="3"/>
  <c r="AB222" i="3"/>
  <c r="AC222" i="3"/>
  <c r="AD222" i="3"/>
  <c r="AE222" i="3"/>
  <c r="AF222" i="3"/>
  <c r="AG222" i="3"/>
  <c r="AH222" i="3"/>
  <c r="AI222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W223" i="3"/>
  <c r="X223" i="3"/>
  <c r="Y223" i="3"/>
  <c r="Z223" i="3"/>
  <c r="AA223" i="3"/>
  <c r="AB223" i="3"/>
  <c r="AC223" i="3"/>
  <c r="AD223" i="3"/>
  <c r="AE223" i="3"/>
  <c r="AF223" i="3"/>
  <c r="AG223" i="3"/>
  <c r="AH223" i="3"/>
  <c r="AI223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T192" i="3"/>
  <c r="U192" i="3"/>
  <c r="V192" i="3"/>
  <c r="W192" i="3"/>
  <c r="X192" i="3"/>
  <c r="Y192" i="3"/>
  <c r="Z192" i="3"/>
  <c r="AA192" i="3"/>
  <c r="AB192" i="3"/>
  <c r="AC192" i="3"/>
  <c r="AD192" i="3"/>
  <c r="AE192" i="3"/>
  <c r="AF192" i="3"/>
  <c r="AG192" i="3"/>
  <c r="AH192" i="3"/>
  <c r="AI192" i="3"/>
  <c r="D192" i="3"/>
  <c r="E12" i="2"/>
  <c r="F12" i="2"/>
  <c r="G12" i="2"/>
  <c r="H12" i="2"/>
  <c r="I12" i="2"/>
  <c r="J12" i="2"/>
  <c r="D12" i="2"/>
  <c r="E13" i="2"/>
  <c r="F13" i="2"/>
  <c r="G13" i="2"/>
  <c r="H13" i="2"/>
  <c r="I13" i="2"/>
  <c r="J13" i="2"/>
  <c r="D13" i="2"/>
  <c r="E7" i="2"/>
  <c r="F7" i="2"/>
  <c r="G7" i="2"/>
  <c r="H7" i="2"/>
  <c r="I7" i="2"/>
  <c r="J7" i="2"/>
  <c r="K7" i="2"/>
  <c r="D7" i="2"/>
  <c r="E4" i="2"/>
  <c r="F4" i="2"/>
  <c r="G4" i="2"/>
  <c r="H4" i="2"/>
  <c r="I4" i="2"/>
  <c r="J4" i="2"/>
  <c r="K4" i="2"/>
  <c r="L4" i="2"/>
  <c r="M4" i="2"/>
  <c r="N4" i="2"/>
  <c r="O4" i="2"/>
  <c r="D4" i="2"/>
  <c r="E3" i="2"/>
  <c r="F3" i="2"/>
  <c r="G3" i="2"/>
  <c r="H3" i="2"/>
  <c r="I3" i="2"/>
  <c r="J3" i="2"/>
  <c r="K3" i="2"/>
  <c r="L3" i="2"/>
  <c r="M3" i="2"/>
  <c r="N3" i="2"/>
  <c r="O3" i="2"/>
  <c r="D3" i="2"/>
</calcChain>
</file>

<file path=xl/sharedStrings.xml><?xml version="1.0" encoding="utf-8"?>
<sst xmlns="http://schemas.openxmlformats.org/spreadsheetml/2006/main" count="1242" uniqueCount="661">
  <si>
    <t>Line</t>
  </si>
  <si>
    <t>Code</t>
  </si>
  <si>
    <t>BL01</t>
  </si>
  <si>
    <t>BL02</t>
  </si>
  <si>
    <t>BL03</t>
  </si>
  <si>
    <t>BL04</t>
  </si>
  <si>
    <t>BL05</t>
  </si>
  <si>
    <t>BL06</t>
  </si>
  <si>
    <t>BL07</t>
  </si>
  <si>
    <t>BL08</t>
  </si>
  <si>
    <t>BL09</t>
  </si>
  <si>
    <t>BL10</t>
  </si>
  <si>
    <t>BL11</t>
  </si>
  <si>
    <t>BL12</t>
  </si>
  <si>
    <t>BL13</t>
  </si>
  <si>
    <t>BL14</t>
  </si>
  <si>
    <t>BL15</t>
  </si>
  <si>
    <t>BL16</t>
  </si>
  <si>
    <t>BL17</t>
  </si>
  <si>
    <t>BL18</t>
  </si>
  <si>
    <t>BL19</t>
  </si>
  <si>
    <t>BL20</t>
  </si>
  <si>
    <t>BL21</t>
  </si>
  <si>
    <t>BL22</t>
  </si>
  <si>
    <t>BL23</t>
  </si>
  <si>
    <t>BL24</t>
  </si>
  <si>
    <t>BL25</t>
  </si>
  <si>
    <t>BL26</t>
  </si>
  <si>
    <t>BL27</t>
  </si>
  <si>
    <t>BL28</t>
  </si>
  <si>
    <t>BL29</t>
  </si>
  <si>
    <t>BL30</t>
  </si>
  <si>
    <t>BL31</t>
  </si>
  <si>
    <t>BL32</t>
  </si>
  <si>
    <t>BL33</t>
  </si>
  <si>
    <t>BL34</t>
  </si>
  <si>
    <t>BL35</t>
  </si>
  <si>
    <t>BL36</t>
  </si>
  <si>
    <t>BL37</t>
  </si>
  <si>
    <t>BL38</t>
  </si>
  <si>
    <t>PP01</t>
  </si>
  <si>
    <t>PP02</t>
  </si>
  <si>
    <t>PP03</t>
  </si>
  <si>
    <t>PP04</t>
  </si>
  <si>
    <t>PP05</t>
  </si>
  <si>
    <t>PP06</t>
  </si>
  <si>
    <t>PP07</t>
  </si>
  <si>
    <t>PP08</t>
  </si>
  <si>
    <t>PP09</t>
  </si>
  <si>
    <t>PP10</t>
  </si>
  <si>
    <t>PP11</t>
  </si>
  <si>
    <t>PP12</t>
  </si>
  <si>
    <t>PP13</t>
  </si>
  <si>
    <t>PP14</t>
  </si>
  <si>
    <t>PP15</t>
  </si>
  <si>
    <t>PP16</t>
  </si>
  <si>
    <t>YL01</t>
  </si>
  <si>
    <t>YL02</t>
  </si>
  <si>
    <t>YL03</t>
  </si>
  <si>
    <t>YL04</t>
  </si>
  <si>
    <t>YL05</t>
  </si>
  <si>
    <t>YL06</t>
  </si>
  <si>
    <t>YL07</t>
  </si>
  <si>
    <t>YL08</t>
  </si>
  <si>
    <t>YL09</t>
  </si>
  <si>
    <t>YL10</t>
  </si>
  <si>
    <t>YL11</t>
  </si>
  <si>
    <t>YL12</t>
  </si>
  <si>
    <t>YL13</t>
  </si>
  <si>
    <t>YL14</t>
  </si>
  <si>
    <t>YL15</t>
  </si>
  <si>
    <t>YL16</t>
  </si>
  <si>
    <t>YL17</t>
  </si>
  <si>
    <t>YL18</t>
  </si>
  <si>
    <t>YL19</t>
  </si>
  <si>
    <t>YL20</t>
  </si>
  <si>
    <t>YL21</t>
  </si>
  <si>
    <t>YL22</t>
  </si>
  <si>
    <t>YL23</t>
  </si>
  <si>
    <t>PK01</t>
  </si>
  <si>
    <t>PK02</t>
  </si>
  <si>
    <t>PK03</t>
  </si>
  <si>
    <t>PK04</t>
  </si>
  <si>
    <t>PK05</t>
  </si>
  <si>
    <t>PK06</t>
  </si>
  <si>
    <t>PK07</t>
  </si>
  <si>
    <t>PK08</t>
  </si>
  <si>
    <t>PK09</t>
  </si>
  <si>
    <t>PK10</t>
  </si>
  <si>
    <t>PK11</t>
  </si>
  <si>
    <t>PK12</t>
  </si>
  <si>
    <t>PK13</t>
  </si>
  <si>
    <t>PK14</t>
  </si>
  <si>
    <t>PK15</t>
  </si>
  <si>
    <t>PK16</t>
  </si>
  <si>
    <t>PK17</t>
  </si>
  <si>
    <t>PK18</t>
  </si>
  <si>
    <t>PK19</t>
  </si>
  <si>
    <t>PK20</t>
  </si>
  <si>
    <t>PK21</t>
  </si>
  <si>
    <t>PK22</t>
  </si>
  <si>
    <t>PK23</t>
  </si>
  <si>
    <t>PK24</t>
  </si>
  <si>
    <t>PK25</t>
  </si>
  <si>
    <t>PK26</t>
  </si>
  <si>
    <t>PK27</t>
  </si>
  <si>
    <t>PK28</t>
  </si>
  <si>
    <t>PK29</t>
  </si>
  <si>
    <t>PK30</t>
  </si>
  <si>
    <t>MT01</t>
  </si>
  <si>
    <t>MT02</t>
  </si>
  <si>
    <t>N24</t>
  </si>
  <si>
    <t>N23</t>
  </si>
  <si>
    <t>N22</t>
  </si>
  <si>
    <t>N21</t>
  </si>
  <si>
    <t>N20</t>
  </si>
  <si>
    <t>N19</t>
  </si>
  <si>
    <t>N18</t>
  </si>
  <si>
    <t>N17</t>
  </si>
  <si>
    <t>N16</t>
  </si>
  <si>
    <t>N15</t>
  </si>
  <si>
    <t>N14</t>
  </si>
  <si>
    <t>N13</t>
  </si>
  <si>
    <t>N12</t>
  </si>
  <si>
    <t>N11</t>
  </si>
  <si>
    <t>N10</t>
  </si>
  <si>
    <t>CEN</t>
  </si>
  <si>
    <t>N09</t>
  </si>
  <si>
    <t>N08</t>
  </si>
  <si>
    <t>N07</t>
  </si>
  <si>
    <t>N06</t>
  </si>
  <si>
    <t>N05</t>
  </si>
  <si>
    <t>N04</t>
  </si>
  <si>
    <t>N03</t>
  </si>
  <si>
    <t>N02</t>
  </si>
  <si>
    <t>N01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</si>
  <si>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</si>
  <si>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</si>
  <si>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</si>
  <si>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</si>
  <si>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</si>
  <si>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</si>
  <si>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</si>
  <si>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</si>
  <si>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</si>
  <si>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</si>
  <si>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</si>
  <si>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</si>
  <si>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</si>
  <si>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</si>
  <si>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</si>
  <si>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</si>
  <si>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</si>
  <si>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</si>
  <si>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</si>
  <si>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</si>
  <si>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</si>
  <si>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</si>
  <si>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</si>
  <si>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W01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</si>
  <si>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</si>
  <si>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</si>
  <si>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</si>
  <si>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</si>
  <si>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</si>
  <si>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</si>
  <si>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</si>
  <si>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</si>
  <si>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</si>
  <si>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</si>
  <si>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</si>
  <si>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</si>
  <si>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RW01-RN01</t>
  </si>
  <si>
    <t>RN02</t>
  </si>
  <si>
    <t>RN03</t>
  </si>
  <si>
    <t>RN04</t>
  </si>
  <si>
    <t>RN05</t>
  </si>
  <si>
    <t>RN06</t>
  </si>
  <si>
    <t>RN07</t>
  </si>
  <si>
    <t>RN08</t>
  </si>
  <si>
    <t>RN09</t>
  </si>
  <si>
    <t>RN10</t>
  </si>
  <si>
    <t>RW02</t>
  </si>
  <si>
    <t>RW03</t>
  </si>
  <si>
    <t>RW04</t>
  </si>
  <si>
    <t>RW05</t>
  </si>
  <si>
    <t>RW06</t>
  </si>
  <si>
    <t>A01</t>
  </si>
  <si>
    <t>A02</t>
  </si>
  <si>
    <t>A03</t>
  </si>
  <si>
    <t>A04</t>
  </si>
  <si>
    <t>A05</t>
  </si>
  <si>
    <t>A06</t>
  </si>
  <si>
    <t>A07</t>
  </si>
  <si>
    <t>A08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</si>
  <si>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</si>
  <si>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</si>
  <si>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</si>
  <si>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</si>
  <si>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</si>
  <si>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</si>
  <si>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</si>
  <si>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</si>
  <si>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</si>
  <si>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</si>
  <si>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</si>
  <si>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</si>
  <si>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Blue</t>
  </si>
  <si>
    <t>Purple</t>
  </si>
  <si>
    <t>Yellow</t>
  </si>
  <si>
    <t>Pink</t>
  </si>
  <si>
    <t>Green</t>
  </si>
  <si>
    <t>Red</t>
  </si>
  <si>
    <t>ARL</t>
  </si>
  <si>
    <t>BRT</t>
  </si>
  <si>
    <t>Thai</t>
  </si>
  <si>
    <t>Eng</t>
  </si>
  <si>
    <t>สุวรรณภูมิ</t>
  </si>
  <si>
    <t>ลาดกระบัง</t>
  </si>
  <si>
    <t>บ้านทับช้าง</t>
  </si>
  <si>
    <t>หัวหมาก</t>
  </si>
  <si>
    <t>รามคำแหง</t>
  </si>
  <si>
    <t>มักกะสัน</t>
  </si>
  <si>
    <t>ราชปรารภ</t>
  </si>
  <si>
    <t>พญาไท</t>
  </si>
  <si>
    <t>Suvarnabhumi</t>
  </si>
  <si>
    <t>Lat Kbabang</t>
  </si>
  <si>
    <t>Ban Thap Chang</t>
  </si>
  <si>
    <t>Hua Mak</t>
  </si>
  <si>
    <t>Ramkhamhaeng</t>
  </si>
  <si>
    <t>Makkasan</t>
  </si>
  <si>
    <t>Ratchaprarop</t>
  </si>
  <si>
    <t>Phaya Thai</t>
  </si>
  <si>
    <t>กรุงเทพอภิวัฒน์</t>
  </si>
  <si>
    <t>จตุจักร</t>
  </si>
  <si>
    <t>เสมียนนารี</t>
  </si>
  <si>
    <t>บางเขน</t>
  </si>
  <si>
    <t>ทุ่งสองห้อง</t>
  </si>
  <si>
    <t>หลักสี่</t>
  </si>
  <si>
    <t>การเคหะ</t>
  </si>
  <si>
    <t>บางซ่อน</t>
  </si>
  <si>
    <t>ดอนเมือง</t>
  </si>
  <si>
    <t>หลักหก</t>
  </si>
  <si>
    <t>รังสิต</t>
  </si>
  <si>
    <t>บางบำหรุ</t>
  </si>
  <si>
    <t>ตลิ่งชัน</t>
  </si>
  <si>
    <t>สะพานพระราม 6</t>
  </si>
  <si>
    <t>บางกรวย กฟผ</t>
  </si>
  <si>
    <t>Ban Kruai EGAT</t>
  </si>
  <si>
    <t>Rama VI Bridge</t>
  </si>
  <si>
    <t>Krung Thep Aphiwat</t>
  </si>
  <si>
    <t>Chatuchak</t>
  </si>
  <si>
    <t>Wat Samian Nari</t>
  </si>
  <si>
    <t>Bang Khen</t>
  </si>
  <si>
    <t>Thung Song Hong</t>
  </si>
  <si>
    <t>Lak Si</t>
  </si>
  <si>
    <t>Kan Kheha</t>
  </si>
  <si>
    <t>Don Mueang</t>
  </si>
  <si>
    <t>Lak Hok</t>
  </si>
  <si>
    <t>Rangsit</t>
  </si>
  <si>
    <t>Bang Son</t>
  </si>
  <si>
    <t>Bang Bumru</t>
  </si>
  <si>
    <t>Taling Chan</t>
  </si>
  <si>
    <t>สาทร</t>
  </si>
  <si>
    <t>อาคารสงเคราะห์</t>
  </si>
  <si>
    <t>เทคนิคกรุงเทพ</t>
  </si>
  <si>
    <t>ถนนจันทน์</t>
  </si>
  <si>
    <t>นราราม 3</t>
  </si>
  <si>
    <t>วัดด่าน</t>
  </si>
  <si>
    <t>วัดปริวาส</t>
  </si>
  <si>
    <t>วัดดอกไม้</t>
  </si>
  <si>
    <t>สะพานพระราม 9</t>
  </si>
  <si>
    <t>เจริญราษฎร์</t>
  </si>
  <si>
    <t>สะพานพระราม 3</t>
  </si>
  <si>
    <t>ราชพฤกษ์</t>
  </si>
  <si>
    <t>Sathorn</t>
  </si>
  <si>
    <t>Arkan Songkhro</t>
  </si>
  <si>
    <t>Technic Krungthep</t>
  </si>
  <si>
    <t>Thanon Chan</t>
  </si>
  <si>
    <t>Nararam 3</t>
  </si>
  <si>
    <t>Wat Dan</t>
  </si>
  <si>
    <t>Wat Priwat</t>
  </si>
  <si>
    <t>Wat Dokmai</t>
  </si>
  <si>
    <t>Rama IX Bridge</t>
  </si>
  <si>
    <t>Charoenrat</t>
  </si>
  <si>
    <t>Rama III Bridge</t>
  </si>
  <si>
    <t>Ratchaphruek </t>
  </si>
  <si>
    <t>ท่าพระ</t>
  </si>
  <si>
    <t>จรัญฯ 13</t>
  </si>
  <si>
    <t>ไฟฉาย</t>
  </si>
  <si>
    <t>บางขุนนนท์</t>
  </si>
  <si>
    <t>บางยี่ขัน</t>
  </si>
  <si>
    <t>สิรินธร</t>
  </si>
  <si>
    <t>บางพลัด</t>
  </si>
  <si>
    <t>บางอ้อ</t>
  </si>
  <si>
    <t>บางโพ</t>
  </si>
  <si>
    <t>เตาปูน</t>
  </si>
  <si>
    <t>บางซื่อ</t>
  </si>
  <si>
    <t>กำแพงเพชร</t>
  </si>
  <si>
    <t>สวนจตุจักร</t>
  </si>
  <si>
    <t>พหลโยธิน</t>
  </si>
  <si>
    <t>หลักสอง</t>
  </si>
  <si>
    <t>บางแค</t>
  </si>
  <si>
    <t>ภาษีเจริญ</t>
  </si>
  <si>
    <t>เพชรเกษม 48</t>
  </si>
  <si>
    <t>บางหว้า</t>
  </si>
  <si>
    <t>บางไผ่</t>
  </si>
  <si>
    <t>อิสรภาพ</t>
  </si>
  <si>
    <t>สนามไชย</t>
  </si>
  <si>
    <t>สามยอด</t>
  </si>
  <si>
    <t>วัดมังกร</t>
  </si>
  <si>
    <t>หัวลำโพง</t>
  </si>
  <si>
    <t>สามย่าน</t>
  </si>
  <si>
    <t>สีลม</t>
  </si>
  <si>
    <t>ลุมพินี</t>
  </si>
  <si>
    <t>คลองเตย</t>
  </si>
  <si>
    <t>ศูนย์การประชุมแห่งชาติสิริกิติ์</t>
  </si>
  <si>
    <t>ลาดพร้าว</t>
  </si>
  <si>
    <t>รัชดาภิเษก</t>
  </si>
  <si>
    <t>ห้วยขวาง</t>
  </si>
  <si>
    <t>สุทธิสาร</t>
  </si>
  <si>
    <t>ศูนย์วัฒนธรรมแห่งประเทศไทย</t>
  </si>
  <si>
    <t>พระราม 9</t>
  </si>
  <si>
    <t>สุขุมวิท</t>
  </si>
  <si>
    <t>เพชรบุรี</t>
  </si>
  <si>
    <t>คลองบางไผ่</t>
  </si>
  <si>
    <t>ตลาดบางใหญ่</t>
  </si>
  <si>
    <t>สามแยกบางใหญ่</t>
  </si>
  <si>
    <t>บางพลู</t>
  </si>
  <si>
    <t>บางรักใหญ่</t>
  </si>
  <si>
    <t>บางรักน้อยท่าอิฐ</t>
  </si>
  <si>
    <t>ไทรม้า</t>
  </si>
  <si>
    <t>สะพานพระนั่งเกล้า</t>
  </si>
  <si>
    <t>แยกนนทบุรี 1</t>
  </si>
  <si>
    <t>บางกระสอ</t>
  </si>
  <si>
    <t>ศูนย์ราชการนนทบุรี</t>
  </si>
  <si>
    <t>กระทรวงสาธารณสุข</t>
  </si>
  <si>
    <t>แยกติวานนท์</t>
  </si>
  <si>
    <t>วงศ์สว่าง</t>
  </si>
  <si>
    <t>Tha Phra</t>
  </si>
  <si>
    <t>Bang Sue</t>
  </si>
  <si>
    <t>Phetchaburi</t>
  </si>
  <si>
    <t>Sanam Chai</t>
  </si>
  <si>
    <t>Charan 13</t>
  </si>
  <si>
    <t>Kamphaeng Phet</t>
  </si>
  <si>
    <t>Sukhumvit</t>
  </si>
  <si>
    <t>Itsaraphap</t>
  </si>
  <si>
    <t>Fai Chai</t>
  </si>
  <si>
    <t>Chatuchak Park</t>
  </si>
  <si>
    <t>Queen Sirikit National Convention Centre</t>
  </si>
  <si>
    <t>Bang Phai</t>
  </si>
  <si>
    <t>Bang Khun Non</t>
  </si>
  <si>
    <t>Phahon Yothin</t>
  </si>
  <si>
    <t>Khlong Toei</t>
  </si>
  <si>
    <t>Bang Wa</t>
  </si>
  <si>
    <t>Bang Yi Khan</t>
  </si>
  <si>
    <t>Lat Phrao</t>
  </si>
  <si>
    <t>Lumphini</t>
  </si>
  <si>
    <t>Phetkasem 48</t>
  </si>
  <si>
    <t>Sirindhorn</t>
  </si>
  <si>
    <t>Ratchadaphisek</t>
  </si>
  <si>
    <t>Si Lom</t>
  </si>
  <si>
    <t>Phasi Charoen</t>
  </si>
  <si>
    <t>Bang Phlat</t>
  </si>
  <si>
    <t>Sutthisan</t>
  </si>
  <si>
    <t>Sam Yan</t>
  </si>
  <si>
    <t>Bang Khae</t>
  </si>
  <si>
    <t>Bang O</t>
  </si>
  <si>
    <t>Huai Khwang</t>
  </si>
  <si>
    <t>Hua Lamphong</t>
  </si>
  <si>
    <t>Lak Song</t>
  </si>
  <si>
    <t>Bang Pho</t>
  </si>
  <si>
    <t>Thailand Cultural Centre</t>
  </si>
  <si>
    <t>Wat Mangkon</t>
  </si>
  <si>
    <t>Tao Poon</t>
  </si>
  <si>
    <t>Phra Ram 9</t>
  </si>
  <si>
    <t>Sam Yot</t>
  </si>
  <si>
    <t>Khlong Bang Phai</t>
  </si>
  <si>
    <t>Talad Bang Yai</t>
  </si>
  <si>
    <t>Sam Yaek Bang Yai</t>
  </si>
  <si>
    <t>Bang Phlu</t>
  </si>
  <si>
    <t>Wong Sawang</t>
  </si>
  <si>
    <t>Yaek Tiwanon</t>
  </si>
  <si>
    <t>Ministry of Public Health</t>
  </si>
  <si>
    <t>Nonthaburi Civic Center</t>
  </si>
  <si>
    <t>Bang Krasor</t>
  </si>
  <si>
    <t>Yaek Nonthaburi 1</t>
  </si>
  <si>
    <t>Phra Nang klao Bridge</t>
  </si>
  <si>
    <t>Sai Ma</t>
  </si>
  <si>
    <t>Bang Rak Noi Tha It</t>
  </si>
  <si>
    <t>Bang Rak Yai</t>
  </si>
  <si>
    <t>คูคต</t>
  </si>
  <si>
    <t>แยก คปอ.</t>
  </si>
  <si>
    <t xml:space="preserve">พิพิธภัณฑ์กองทัพอากาศ </t>
  </si>
  <si>
    <t>โรงพยาบาลภูมิพลอดุลยเดช</t>
  </si>
  <si>
    <t>สะพานใหม่</t>
  </si>
  <si>
    <t>สายหยุด</t>
  </si>
  <si>
    <t>พหลโยธิน 59</t>
  </si>
  <si>
    <t>วัดพระศรีมหาธาตุ</t>
  </si>
  <si>
    <t xml:space="preserve">กรมทหารราบที่ 11 </t>
  </si>
  <si>
    <t>บางบัว</t>
  </si>
  <si>
    <t>กรมป่าไม้</t>
  </si>
  <si>
    <t>มหาวิทยาลัยเกษตรศาสตร์</t>
  </si>
  <si>
    <t>เสนานิคม</t>
  </si>
  <si>
    <t>รัชโยธิน</t>
  </si>
  <si>
    <t>พหลโยธิน 24</t>
  </si>
  <si>
    <t>ห้าแยกลาดพร้าว</t>
  </si>
  <si>
    <t>หมอชิต</t>
  </si>
  <si>
    <t>สะพานควาย</t>
  </si>
  <si>
    <t>อารีย์</t>
  </si>
  <si>
    <t>สนามเป้า</t>
  </si>
  <si>
    <t>อนุสาวรีย์ชัยสมรภูมิ</t>
  </si>
  <si>
    <t>ราชเทวี</t>
  </si>
  <si>
    <t>สยาม</t>
  </si>
  <si>
    <t>ชิดลม</t>
  </si>
  <si>
    <t>เพลินจิต</t>
  </si>
  <si>
    <t>นานา</t>
  </si>
  <si>
    <t>อโศก</t>
  </si>
  <si>
    <t>พร้อมพงษ์</t>
  </si>
  <si>
    <t>ทองหล่อ</t>
  </si>
  <si>
    <t>เอกมัย</t>
  </si>
  <si>
    <t>พระโขนง</t>
  </si>
  <si>
    <t>อ่อนนุช</t>
  </si>
  <si>
    <t>บางจาก</t>
  </si>
  <si>
    <t>ปุณณวิถี</t>
  </si>
  <si>
    <t>อุดมสุข</t>
  </si>
  <si>
    <t>บางนา</t>
  </si>
  <si>
    <t>แบริ่ง</t>
  </si>
  <si>
    <t>สำโรง</t>
  </si>
  <si>
    <t>ปู่เจ้า</t>
  </si>
  <si>
    <t>ช้างเอราวัณ</t>
  </si>
  <si>
    <t>โรงเรียนนายเรือ</t>
  </si>
  <si>
    <t>ปากน้ำ</t>
  </si>
  <si>
    <t>ศรีนครินทร์</t>
  </si>
  <si>
    <t>แพรกษา</t>
  </si>
  <si>
    <t>สายลวด</t>
  </si>
  <si>
    <t xml:space="preserve">เคหะฯ </t>
  </si>
  <si>
    <t>สนามกีฬาแห่งชาติ</t>
  </si>
  <si>
    <t>ราชดำริ</t>
  </si>
  <si>
    <t>ศาลาแดง</t>
  </si>
  <si>
    <t>ช่องนนทรี</t>
  </si>
  <si>
    <t>เซนต์หลุยส์</t>
  </si>
  <si>
    <t>สุรศักดิ์</t>
  </si>
  <si>
    <t>สะพานตากสิน</t>
  </si>
  <si>
    <t>กรุงธนบุรี</t>
  </si>
  <si>
    <t>วงเวียนใหญ่</t>
  </si>
  <si>
    <t>โพธิ์นิมิตร</t>
  </si>
  <si>
    <t>ตลาดพลู</t>
  </si>
  <si>
    <t>วุฒากาศ</t>
  </si>
  <si>
    <t>Gold</t>
  </si>
  <si>
    <t>G01</t>
  </si>
  <si>
    <t>G02</t>
  </si>
  <si>
    <t>G03</t>
  </si>
  <si>
    <t>เจริญนคร</t>
  </si>
  <si>
    <t>คลองสาน</t>
  </si>
  <si>
    <t>เสนาร่วม</t>
  </si>
  <si>
    <t>ภาวนา</t>
  </si>
  <si>
    <t>โชคชัย 4</t>
  </si>
  <si>
    <t>ลาดพร้าว 71</t>
  </si>
  <si>
    <t>ลาดพร้าว 83</t>
  </si>
  <si>
    <t>มหาดไทย</t>
  </si>
  <si>
    <t>ลาดพร้าว 101</t>
  </si>
  <si>
    <t>บางกะปิ</t>
  </si>
  <si>
    <t>แยกลำสาลี</t>
  </si>
  <si>
    <t>ศรีกรีฑา</t>
  </si>
  <si>
    <t>กลันตัน</t>
  </si>
  <si>
    <t>ศรีนุช</t>
  </si>
  <si>
    <t>ศรีนครินทร์ 38</t>
  </si>
  <si>
    <t>สวนหลวง ร.9</t>
  </si>
  <si>
    <t>ศรีอุดม</t>
  </si>
  <si>
    <t>ศรีเอี่ยม</t>
  </si>
  <si>
    <t>ศรีลาซาล</t>
  </si>
  <si>
    <t>ศรีแบริ่ง</t>
  </si>
  <si>
    <t>ศรีด่าน</t>
  </si>
  <si>
    <t>ศรีเทพา</t>
  </si>
  <si>
    <t>ทิพวัล</t>
  </si>
  <si>
    <t>แคราย</t>
  </si>
  <si>
    <t>สนามบินน้ำ</t>
  </si>
  <si>
    <t>สามัคคี</t>
  </si>
  <si>
    <t>กรมชลประทาน</t>
  </si>
  <si>
    <t>แยกปากเกร็ด</t>
  </si>
  <si>
    <t>เลี่ยงเมืองปากเกร็ด</t>
  </si>
  <si>
    <t>แจ้งวัฒนะ-ปากเกร็ด 28</t>
  </si>
  <si>
    <t>ศรีรัช</t>
  </si>
  <si>
    <t>เมืองทองธานี</t>
  </si>
  <si>
    <t>แจ้งวัฒนะ 14</t>
  </si>
  <si>
    <t>ศูนย์ราชการเฉลิมพระเกียรติ</t>
  </si>
  <si>
    <t>โทรคมนาคมแห่งชาติ</t>
  </si>
  <si>
    <t>ราชภัฏพระนคร</t>
  </si>
  <si>
    <t>รามอินทรา 3</t>
  </si>
  <si>
    <t>ลาดปลาเค้า</t>
  </si>
  <si>
    <t>รามอินทรา กม.4</t>
  </si>
  <si>
    <t>มัยลาภ</t>
  </si>
  <si>
    <t>วัชรพล</t>
  </si>
  <si>
    <t>รามอินทรา กม.6</t>
  </si>
  <si>
    <t>คู้บอน</t>
  </si>
  <si>
    <t>รามอินทรา กม.9</t>
  </si>
  <si>
    <t>วงแหวนรามอินทรา</t>
  </si>
  <si>
    <t>นพรัตน์</t>
  </si>
  <si>
    <t>บางชัน</t>
  </si>
  <si>
    <t>เศรษฐบุตรบำเพ็ญ</t>
  </si>
  <si>
    <t>ตลาดมีนบุรี</t>
  </si>
  <si>
    <t>มีนบุรี</t>
  </si>
  <si>
    <t>ทะเลสาบเมืองทองธานี</t>
  </si>
  <si>
    <t>อิมแพ็ค เมืองทองธานี</t>
  </si>
  <si>
    <t>Impact Muang Thong Thani</t>
  </si>
  <si>
    <t>Lake Muang Thong Thani</t>
  </si>
  <si>
    <t>Khae Rai</t>
  </si>
  <si>
    <t>Sanambin Nam</t>
  </si>
  <si>
    <t>Samakkhi</t>
  </si>
  <si>
    <t>Royal Irrigation Department</t>
  </si>
  <si>
    <t>Yaek Pak Kret</t>
  </si>
  <si>
    <t>Pak Kret Bypass</t>
  </si>
  <si>
    <t>Chaeng Watthana-Pak Kret 28</t>
  </si>
  <si>
    <t>Si Rat</t>
  </si>
  <si>
    <t>Muang Thong Thani</t>
  </si>
  <si>
    <t>Chaeng Watthana 14</t>
  </si>
  <si>
    <t>Government Complex</t>
  </si>
  <si>
    <t>National Telecom</t>
  </si>
  <si>
    <t>Rajabhat Phranakhon</t>
  </si>
  <si>
    <t>Wat Phra Sri Mahathat</t>
  </si>
  <si>
    <t>Ram Inthra 3</t>
  </si>
  <si>
    <t>Lat Pla Khao</t>
  </si>
  <si>
    <t>Ram Inthra Kor Mor 4</t>
  </si>
  <si>
    <t>Maiyalap</t>
  </si>
  <si>
    <t>Vacharaphol</t>
  </si>
  <si>
    <t>Ram Inthra Kor Mor 6</t>
  </si>
  <si>
    <t>Khu Bon</t>
  </si>
  <si>
    <t>Ram Inthra Kor Mor 9</t>
  </si>
  <si>
    <t>Outer Ring Road-Ram Inthra</t>
  </si>
  <si>
    <t>Nopparat</t>
  </si>
  <si>
    <t>Bang Chan</t>
  </si>
  <si>
    <t>Setthabutbamphen</t>
  </si>
  <si>
    <t>Min Buri Market</t>
  </si>
  <si>
    <t>Min Buri</t>
  </si>
  <si>
    <t>Phawana</t>
  </si>
  <si>
    <t>Chok Chai 4</t>
  </si>
  <si>
    <t>Lat Phrao 71</t>
  </si>
  <si>
    <t>Lat Phrao 83</t>
  </si>
  <si>
    <t>Mahat Thai</t>
  </si>
  <si>
    <t>Lat Phrao 101</t>
  </si>
  <si>
    <t>Bang Kapi</t>
  </si>
  <si>
    <t>Yaek Lam Sali</t>
  </si>
  <si>
    <t>Si Kritha</t>
  </si>
  <si>
    <t>Kalantan</t>
  </si>
  <si>
    <t>Si Nut</t>
  </si>
  <si>
    <t>Srinagarindra 38</t>
  </si>
  <si>
    <t>Suan Luang Rama IX</t>
  </si>
  <si>
    <t>Si Udom</t>
  </si>
  <si>
    <t>Si lam</t>
  </si>
  <si>
    <t>Si La Salle</t>
  </si>
  <si>
    <t>Si Bearing</t>
  </si>
  <si>
    <t>Si Dan</t>
  </si>
  <si>
    <t>Si Thepha</t>
  </si>
  <si>
    <t>Thipphawan</t>
  </si>
  <si>
    <t>Samrong</t>
  </si>
  <si>
    <t>Khu Khot</t>
  </si>
  <si>
    <t>Yaek Kor Por Aor</t>
  </si>
  <si>
    <t>Royal Thai Air Force Museum</t>
  </si>
  <si>
    <t>Bhumibol Adulyadej Hospital</t>
  </si>
  <si>
    <t>Saphan Mai</t>
  </si>
  <si>
    <t>Sai Yud</t>
  </si>
  <si>
    <t>Phahon Yothin 59</t>
  </si>
  <si>
    <t>11th Infantry Regiment</t>
  </si>
  <si>
    <t>Bang Bua</t>
  </si>
  <si>
    <t>Royal Forest Department</t>
  </si>
  <si>
    <t>Kasetsart University</t>
  </si>
  <si>
    <t>Sena Nikhom</t>
  </si>
  <si>
    <t>Ratchayothin</t>
  </si>
  <si>
    <t>Phahon Yothin 24</t>
  </si>
  <si>
    <t>Ha Yaek Lat Phrao</t>
  </si>
  <si>
    <t>Mo Chit</t>
  </si>
  <si>
    <t>Saphan Khwai</t>
  </si>
  <si>
    <t>Sena Ruam</t>
  </si>
  <si>
    <t>Ari</t>
  </si>
  <si>
    <t>Sanam Pao</t>
  </si>
  <si>
    <t>Victory Monument</t>
  </si>
  <si>
    <t>Ratchathewi</t>
  </si>
  <si>
    <t>Siam</t>
  </si>
  <si>
    <t>Chit Lom</t>
  </si>
  <si>
    <t>Phloen Chit</t>
  </si>
  <si>
    <t>Nana</t>
  </si>
  <si>
    <t>Asok</t>
  </si>
  <si>
    <t>Phrom Phong</t>
  </si>
  <si>
    <t>Thong Lo</t>
  </si>
  <si>
    <t>Ekkamai</t>
  </si>
  <si>
    <t>Phra Khanong</t>
  </si>
  <si>
    <t>On Nut</t>
  </si>
  <si>
    <t>Bang Chak</t>
  </si>
  <si>
    <t>Punnawithi</t>
  </si>
  <si>
    <t>Udom Suk</t>
  </si>
  <si>
    <t>Bang Na</t>
  </si>
  <si>
    <t>Bearing</t>
  </si>
  <si>
    <t>Pu Chao</t>
  </si>
  <si>
    <t>Chang Erawan</t>
  </si>
  <si>
    <t>Royal Thai Naval Academy</t>
  </si>
  <si>
    <t>Pak Nam</t>
  </si>
  <si>
    <t>Srinagarindra</t>
  </si>
  <si>
    <t>Phraek Sa</t>
  </si>
  <si>
    <t>Sai Luat</t>
  </si>
  <si>
    <t>Kheha</t>
  </si>
  <si>
    <t>National Stadium</t>
  </si>
  <si>
    <t>Ratchadamri</t>
  </si>
  <si>
    <t>Sala Daeng</t>
  </si>
  <si>
    <t>Chong Nonsi</t>
  </si>
  <si>
    <t>Saint Louis</t>
  </si>
  <si>
    <t>Surasak</t>
  </si>
  <si>
    <t>Saphan Taksin</t>
  </si>
  <si>
    <t>Krung Thon Buri</t>
  </si>
  <si>
    <t>Wongwian Yai</t>
  </si>
  <si>
    <t>Pho Nimit</t>
  </si>
  <si>
    <t>Talat Phlu</t>
  </si>
  <si>
    <t>Wutthakat</t>
  </si>
  <si>
    <t>Charoen Nakhon</t>
  </si>
  <si>
    <t>Khlong San</t>
  </si>
  <si>
    <t>Extension</t>
  </si>
  <si>
    <t>PayMethod</t>
  </si>
  <si>
    <t>Adult</t>
  </si>
  <si>
    <t>Student</t>
  </si>
  <si>
    <t>Station</t>
  </si>
  <si>
    <t>Senior (Elder)</t>
  </si>
  <si>
    <t>S07:G01</t>
  </si>
  <si>
    <t>S10:B12</t>
  </si>
  <si>
    <t>S03:B01</t>
  </si>
  <si>
    <t>N02:A08</t>
  </si>
  <si>
    <t>N08:BL13</t>
  </si>
  <si>
    <t>N09:BL14</t>
  </si>
  <si>
    <t>E04:BL22</t>
  </si>
  <si>
    <t>S02:BL26</t>
  </si>
  <si>
    <t>S12:BL34</t>
  </si>
  <si>
    <t>G01:S07</t>
  </si>
  <si>
    <t>B01:S03</t>
  </si>
  <si>
    <t>B12:S10</t>
  </si>
  <si>
    <t>BL10:PP16</t>
  </si>
  <si>
    <t>BL15:YL01</t>
  </si>
  <si>
    <t>BL13:N08</t>
  </si>
  <si>
    <t>BL14:N09</t>
  </si>
  <si>
    <t>BL22:E04</t>
  </si>
  <si>
    <t>BL26:S02</t>
  </si>
  <si>
    <t>BL34:S12</t>
  </si>
  <si>
    <t>BL11:RW01-RN01</t>
  </si>
  <si>
    <t>BL21:A06</t>
  </si>
  <si>
    <t>PP16:BL10</t>
  </si>
  <si>
    <t>PP11:PK01</t>
  </si>
  <si>
    <t>PP15:RW02</t>
  </si>
  <si>
    <t>YL01:BL15</t>
  </si>
  <si>
    <t>YL23:E15</t>
  </si>
  <si>
    <t>YL11:A04</t>
  </si>
  <si>
    <t>PK01:PP11</t>
  </si>
  <si>
    <t>PK16:N17</t>
  </si>
  <si>
    <t>PK14:RN06</t>
  </si>
  <si>
    <t>RW01-RN01:BL11</t>
  </si>
  <si>
    <t>RW02:PP15</t>
  </si>
  <si>
    <t>RN06:PK14</t>
  </si>
  <si>
    <t>A08:N02</t>
  </si>
  <si>
    <t>A06:BL21</t>
  </si>
  <si>
    <t>A04:YL11</t>
  </si>
  <si>
    <t>E15:YL23</t>
  </si>
  <si>
    <t>N17:PK16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</si>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</sst>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sz val="14"/>
      <color theme="1"/>
      <name val="Browallia New"/>
      <family val="2"/>
    </font>
    <font>
      <sz val="14"/>
      <name val="Browallia New"/>
      <family val="2"/>
    </font>
    <font>
      <sz val="11"/>
      <color rgb="FF00000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0" xfId="0" applyFont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ปกติ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52DFA-0DCC-4D71-8661-966E671F1EC0}">
  <dimension ref="A1:I209"/>
  <sheetViews>
    <sheetView tabSelected="1" topLeftCell="A92" zoomScaleNormal="100" workbookViewId="0">
      <selection activeCell="F106" sqref="F106"/>
    </sheetView>
  </sheetViews>
  <sheetFormatPr defaultColWidth="9" defaultRowHeight="20.149999999999999" customHeight="1" x14ac:dyDescent="0.3"/>
  <cols>
    <col min="1" max="2" width="9" style="1"/>
    <col min="3" max="4" width="32.58203125" style="1" customWidth="1"/>
    <col min="5" max="16384" width="9" style="1"/>
  </cols>
  <sheetData>
    <row r="1" spans="1:6" ht="20.149999999999999" customHeight="1" x14ac:dyDescent="0.3">
      <c r="A1" s="2" t="s">
        <v>0</v>
      </c>
      <c r="B1" s="2" t="s">
        <v>1</v>
      </c>
      <c r="C1" s="2" t="s">
        <v>215</v>
      </c>
      <c r="D1" s="2" t="s">
        <v>216</v>
      </c>
      <c r="E1" s="1" t="s">
        <v>659</v>
      </c>
      <c r="F1" s="1" t="s">
        <v>660</v>
      </c>
    </row>
    <row r="2" spans="1:6" ht="20.149999999999999" customHeight="1" x14ac:dyDescent="0.3">
      <c r="A2" s="39" t="s">
        <v>207</v>
      </c>
      <c r="B2" s="2" t="s">
        <v>2</v>
      </c>
      <c r="C2" s="2" t="s">
        <v>287</v>
      </c>
      <c r="D2" s="2" t="s">
        <v>339</v>
      </c>
      <c r="E2" s="1">
        <v>176</v>
      </c>
      <c r="F2" s="1">
        <v>406</v>
      </c>
    </row>
    <row r="3" spans="1:6" ht="20.149999999999999" customHeight="1" x14ac:dyDescent="0.3">
      <c r="A3" s="39"/>
      <c r="B3" s="2" t="s">
        <v>3</v>
      </c>
      <c r="C3" s="2" t="s">
        <v>288</v>
      </c>
      <c r="D3" s="2" t="s">
        <v>343</v>
      </c>
      <c r="E3" s="1">
        <v>176</v>
      </c>
      <c r="F3" s="1">
        <v>386</v>
      </c>
    </row>
    <row r="4" spans="1:6" ht="20.149999999999999" customHeight="1" x14ac:dyDescent="0.3">
      <c r="A4" s="39"/>
      <c r="B4" s="2" t="s">
        <v>4</v>
      </c>
      <c r="C4" s="2" t="s">
        <v>289</v>
      </c>
      <c r="D4" s="2" t="s">
        <v>347</v>
      </c>
      <c r="E4" s="1">
        <v>176</v>
      </c>
      <c r="F4" s="1">
        <v>370</v>
      </c>
    </row>
    <row r="5" spans="1:6" ht="20.149999999999999" customHeight="1" x14ac:dyDescent="0.3">
      <c r="A5" s="39"/>
      <c r="B5" s="2" t="s">
        <v>5</v>
      </c>
      <c r="C5" s="2" t="s">
        <v>290</v>
      </c>
      <c r="D5" s="2" t="s">
        <v>351</v>
      </c>
      <c r="E5" s="1">
        <v>176</v>
      </c>
      <c r="F5" s="1">
        <v>354</v>
      </c>
    </row>
    <row r="6" spans="1:6" ht="20.149999999999999" customHeight="1" x14ac:dyDescent="0.3">
      <c r="A6" s="39"/>
      <c r="B6" s="2" t="s">
        <v>6</v>
      </c>
      <c r="C6" s="2" t="s">
        <v>291</v>
      </c>
      <c r="D6" s="2" t="s">
        <v>355</v>
      </c>
      <c r="E6" s="1">
        <v>176</v>
      </c>
      <c r="F6" s="1">
        <v>338</v>
      </c>
    </row>
    <row r="7" spans="1:6" ht="20.149999999999999" customHeight="1" x14ac:dyDescent="0.3">
      <c r="A7" s="39"/>
      <c r="B7" s="2" t="s">
        <v>7</v>
      </c>
      <c r="C7" s="2" t="s">
        <v>292</v>
      </c>
      <c r="D7" s="2" t="s">
        <v>359</v>
      </c>
      <c r="E7" s="1">
        <v>176</v>
      </c>
      <c r="F7" s="1">
        <v>322</v>
      </c>
    </row>
    <row r="8" spans="1:6" ht="20.149999999999999" customHeight="1" x14ac:dyDescent="0.3">
      <c r="A8" s="39"/>
      <c r="B8" s="2" t="s">
        <v>8</v>
      </c>
      <c r="C8" s="2" t="s">
        <v>293</v>
      </c>
      <c r="D8" s="2" t="s">
        <v>363</v>
      </c>
      <c r="E8" s="1">
        <v>176</v>
      </c>
      <c r="F8" s="1">
        <v>306</v>
      </c>
    </row>
    <row r="9" spans="1:6" ht="20.149999999999999" customHeight="1" x14ac:dyDescent="0.3">
      <c r="A9" s="39"/>
      <c r="B9" s="2" t="s">
        <v>9</v>
      </c>
      <c r="C9" s="2" t="s">
        <v>294</v>
      </c>
      <c r="D9" s="2" t="s">
        <v>367</v>
      </c>
      <c r="E9" s="1">
        <v>192</v>
      </c>
      <c r="F9" s="1">
        <v>290</v>
      </c>
    </row>
    <row r="10" spans="1:6" ht="20.149999999999999" customHeight="1" x14ac:dyDescent="0.3">
      <c r="A10" s="39"/>
      <c r="B10" s="2" t="s">
        <v>10</v>
      </c>
      <c r="C10" s="2" t="s">
        <v>295</v>
      </c>
      <c r="D10" s="2" t="s">
        <v>371</v>
      </c>
      <c r="E10" s="1">
        <v>208</v>
      </c>
      <c r="F10" s="1">
        <v>274</v>
      </c>
    </row>
    <row r="11" spans="1:6" ht="20.149999999999999" customHeight="1" x14ac:dyDescent="0.3">
      <c r="A11" s="39"/>
      <c r="B11" s="2" t="s">
        <v>11</v>
      </c>
      <c r="C11" s="2" t="s">
        <v>296</v>
      </c>
      <c r="D11" s="2" t="s">
        <v>374</v>
      </c>
      <c r="E11" s="1">
        <v>224</v>
      </c>
      <c r="F11" s="1">
        <v>258</v>
      </c>
    </row>
    <row r="12" spans="1:6" ht="20.149999999999999" customHeight="1" x14ac:dyDescent="0.3">
      <c r="A12" s="39"/>
      <c r="B12" s="2" t="s">
        <v>12</v>
      </c>
      <c r="C12" s="2" t="s">
        <v>297</v>
      </c>
      <c r="D12" s="2" t="s">
        <v>340</v>
      </c>
      <c r="E12" s="1">
        <v>240</v>
      </c>
      <c r="F12" s="1">
        <v>258</v>
      </c>
    </row>
    <row r="13" spans="1:6" ht="20.149999999999999" customHeight="1" x14ac:dyDescent="0.3">
      <c r="A13" s="39"/>
      <c r="B13" s="2" t="s">
        <v>13</v>
      </c>
      <c r="C13" s="2" t="s">
        <v>298</v>
      </c>
      <c r="D13" s="2" t="s">
        <v>344</v>
      </c>
      <c r="E13" s="1">
        <v>261</v>
      </c>
      <c r="F13" s="1">
        <v>258</v>
      </c>
    </row>
    <row r="14" spans="1:6" ht="20.149999999999999" customHeight="1" x14ac:dyDescent="0.3">
      <c r="A14" s="39"/>
      <c r="B14" s="2" t="s">
        <v>14</v>
      </c>
      <c r="C14" s="3" t="s">
        <v>299</v>
      </c>
      <c r="D14" s="2" t="s">
        <v>348</v>
      </c>
      <c r="E14" s="1">
        <v>279</v>
      </c>
      <c r="F14" s="1">
        <v>246</v>
      </c>
    </row>
    <row r="15" spans="1:6" ht="20.149999999999999" customHeight="1" x14ac:dyDescent="0.3">
      <c r="A15" s="39"/>
      <c r="B15" s="2" t="s">
        <v>15</v>
      </c>
      <c r="C15" s="3" t="s">
        <v>300</v>
      </c>
      <c r="D15" s="2" t="s">
        <v>352</v>
      </c>
      <c r="E15" s="1">
        <v>289</v>
      </c>
      <c r="F15" s="1">
        <v>230</v>
      </c>
    </row>
    <row r="16" spans="1:6" ht="20.149999999999999" customHeight="1" x14ac:dyDescent="0.3">
      <c r="A16" s="39"/>
      <c r="B16" s="2" t="s">
        <v>16</v>
      </c>
      <c r="C16" s="3" t="s">
        <v>317</v>
      </c>
      <c r="D16" s="2" t="s">
        <v>356</v>
      </c>
      <c r="E16" s="1">
        <v>305</v>
      </c>
      <c r="F16" s="1">
        <v>230</v>
      </c>
    </row>
    <row r="17" spans="1:6" ht="20.149999999999999" customHeight="1" x14ac:dyDescent="0.3">
      <c r="A17" s="39"/>
      <c r="B17" s="2" t="s">
        <v>17</v>
      </c>
      <c r="C17" s="3" t="s">
        <v>318</v>
      </c>
      <c r="D17" s="2" t="s">
        <v>360</v>
      </c>
      <c r="E17" s="1">
        <v>317</v>
      </c>
      <c r="F17" s="1">
        <v>246</v>
      </c>
    </row>
    <row r="18" spans="1:6" ht="20.149999999999999" customHeight="1" x14ac:dyDescent="0.3">
      <c r="A18" s="39"/>
      <c r="B18" s="2" t="s">
        <v>18</v>
      </c>
      <c r="C18" s="3" t="s">
        <v>320</v>
      </c>
      <c r="D18" s="2" t="s">
        <v>364</v>
      </c>
      <c r="E18" s="1">
        <v>329</v>
      </c>
      <c r="F18" s="1">
        <v>262</v>
      </c>
    </row>
    <row r="19" spans="1:6" ht="20.149999999999999" customHeight="1" x14ac:dyDescent="0.3">
      <c r="A19" s="39"/>
      <c r="B19" s="2" t="s">
        <v>19</v>
      </c>
      <c r="C19" s="3" t="s">
        <v>319</v>
      </c>
      <c r="D19" s="2" t="s">
        <v>368</v>
      </c>
      <c r="E19" s="1">
        <v>341</v>
      </c>
      <c r="F19" s="1">
        <v>278</v>
      </c>
    </row>
    <row r="20" spans="1:6" ht="20.149999999999999" customHeight="1" x14ac:dyDescent="0.3">
      <c r="A20" s="39"/>
      <c r="B20" s="2" t="s">
        <v>20</v>
      </c>
      <c r="C20" s="3" t="s">
        <v>321</v>
      </c>
      <c r="D20" s="2" t="s">
        <v>372</v>
      </c>
      <c r="E20" s="1">
        <v>353</v>
      </c>
      <c r="F20" s="1">
        <v>294</v>
      </c>
    </row>
    <row r="21" spans="1:6" ht="20.149999999999999" customHeight="1" x14ac:dyDescent="0.3">
      <c r="A21" s="39"/>
      <c r="B21" s="2" t="s">
        <v>21</v>
      </c>
      <c r="C21" s="3" t="s">
        <v>322</v>
      </c>
      <c r="D21" s="2" t="s">
        <v>375</v>
      </c>
      <c r="E21" s="1">
        <v>353</v>
      </c>
      <c r="F21" s="1">
        <v>314</v>
      </c>
    </row>
    <row r="22" spans="1:6" ht="20.149999999999999" customHeight="1" x14ac:dyDescent="0.3">
      <c r="A22" s="39"/>
      <c r="B22" s="2" t="s">
        <v>22</v>
      </c>
      <c r="C22" s="3" t="s">
        <v>324</v>
      </c>
      <c r="D22" s="2" t="s">
        <v>341</v>
      </c>
      <c r="E22" s="1">
        <v>353</v>
      </c>
      <c r="F22" s="1">
        <v>334</v>
      </c>
    </row>
    <row r="23" spans="1:6" ht="20.149999999999999" customHeight="1" x14ac:dyDescent="0.3">
      <c r="A23" s="39"/>
      <c r="B23" s="2" t="s">
        <v>23</v>
      </c>
      <c r="C23" s="3" t="s">
        <v>323</v>
      </c>
      <c r="D23" s="2" t="s">
        <v>345</v>
      </c>
      <c r="E23" s="1">
        <v>353</v>
      </c>
      <c r="F23" s="1">
        <v>362</v>
      </c>
    </row>
    <row r="24" spans="1:6" ht="20.149999999999999" customHeight="1" x14ac:dyDescent="0.3">
      <c r="A24" s="39"/>
      <c r="B24" s="2" t="s">
        <v>24</v>
      </c>
      <c r="C24" s="3" t="s">
        <v>316</v>
      </c>
      <c r="D24" s="2" t="s">
        <v>349</v>
      </c>
      <c r="E24" s="1">
        <v>353</v>
      </c>
      <c r="F24" s="1">
        <v>376</v>
      </c>
    </row>
    <row r="25" spans="1:6" ht="20.149999999999999" customHeight="1" x14ac:dyDescent="0.3">
      <c r="A25" s="39"/>
      <c r="B25" s="2" t="s">
        <v>25</v>
      </c>
      <c r="C25" s="3" t="s">
        <v>315</v>
      </c>
      <c r="D25" s="2" t="s">
        <v>353</v>
      </c>
      <c r="E25" s="1">
        <v>337</v>
      </c>
      <c r="F25" s="1">
        <v>390</v>
      </c>
    </row>
    <row r="26" spans="1:6" ht="20.149999999999999" customHeight="1" x14ac:dyDescent="0.3">
      <c r="A26" s="39"/>
      <c r="B26" s="2" t="s">
        <v>26</v>
      </c>
      <c r="C26" s="3" t="s">
        <v>314</v>
      </c>
      <c r="D26" s="2" t="s">
        <v>357</v>
      </c>
      <c r="E26" s="1">
        <v>313</v>
      </c>
      <c r="F26" s="1">
        <v>390</v>
      </c>
    </row>
    <row r="27" spans="1:6" ht="20.149999999999999" customHeight="1" x14ac:dyDescent="0.3">
      <c r="A27" s="39"/>
      <c r="B27" s="2" t="s">
        <v>27</v>
      </c>
      <c r="C27" s="3" t="s">
        <v>313</v>
      </c>
      <c r="D27" s="2" t="s">
        <v>361</v>
      </c>
      <c r="E27" s="1">
        <v>289</v>
      </c>
      <c r="F27" s="1">
        <v>390</v>
      </c>
    </row>
    <row r="28" spans="1:6" ht="20.149999999999999" customHeight="1" x14ac:dyDescent="0.3">
      <c r="A28" s="39"/>
      <c r="B28" s="2" t="s">
        <v>28</v>
      </c>
      <c r="C28" s="3" t="s">
        <v>312</v>
      </c>
      <c r="D28" s="2" t="s">
        <v>365</v>
      </c>
      <c r="E28" s="1">
        <v>268</v>
      </c>
      <c r="F28" s="1">
        <v>390</v>
      </c>
    </row>
    <row r="29" spans="1:6" ht="20.149999999999999" customHeight="1" x14ac:dyDescent="0.3">
      <c r="A29" s="39"/>
      <c r="B29" s="2" t="s">
        <v>29</v>
      </c>
      <c r="C29" s="3" t="s">
        <v>311</v>
      </c>
      <c r="D29" s="2" t="s">
        <v>369</v>
      </c>
      <c r="E29" s="1">
        <v>252</v>
      </c>
      <c r="F29" s="1">
        <v>390</v>
      </c>
    </row>
    <row r="30" spans="1:6" ht="20.149999999999999" customHeight="1" x14ac:dyDescent="0.3">
      <c r="A30" s="39"/>
      <c r="B30" s="2" t="s">
        <v>30</v>
      </c>
      <c r="C30" s="3" t="s">
        <v>310</v>
      </c>
      <c r="D30" s="2" t="s">
        <v>373</v>
      </c>
      <c r="E30" s="1">
        <v>236</v>
      </c>
      <c r="F30" s="1">
        <v>390</v>
      </c>
    </row>
    <row r="31" spans="1:6" ht="20.149999999999999" customHeight="1" x14ac:dyDescent="0.3">
      <c r="A31" s="39"/>
      <c r="B31" s="2" t="s">
        <v>31</v>
      </c>
      <c r="C31" s="3" t="s">
        <v>309</v>
      </c>
      <c r="D31" s="2" t="s">
        <v>376</v>
      </c>
      <c r="E31" s="1">
        <v>220</v>
      </c>
      <c r="F31" s="1">
        <v>390</v>
      </c>
    </row>
    <row r="32" spans="1:6" ht="20.149999999999999" customHeight="1" x14ac:dyDescent="0.3">
      <c r="A32" s="39"/>
      <c r="B32" s="2" t="s">
        <v>32</v>
      </c>
      <c r="C32" s="3" t="s">
        <v>308</v>
      </c>
      <c r="D32" s="2" t="s">
        <v>342</v>
      </c>
      <c r="E32" s="1">
        <v>208</v>
      </c>
      <c r="F32" s="1">
        <v>398</v>
      </c>
    </row>
    <row r="33" spans="1:9" ht="20.149999999999999" customHeight="1" x14ac:dyDescent="0.3">
      <c r="A33" s="39"/>
      <c r="B33" s="2" t="s">
        <v>33</v>
      </c>
      <c r="C33" s="3" t="s">
        <v>307</v>
      </c>
      <c r="D33" s="2" t="s">
        <v>346</v>
      </c>
      <c r="E33" s="1">
        <v>192</v>
      </c>
      <c r="F33" s="1">
        <v>406</v>
      </c>
    </row>
    <row r="34" spans="1:9" ht="20.149999999999999" customHeight="1" x14ac:dyDescent="0.3">
      <c r="A34" s="39"/>
      <c r="B34" s="2" t="s">
        <v>34</v>
      </c>
      <c r="C34" s="3" t="s">
        <v>306</v>
      </c>
      <c r="D34" s="2" t="s">
        <v>350</v>
      </c>
      <c r="E34" s="1">
        <v>160</v>
      </c>
      <c r="F34" s="1">
        <v>406</v>
      </c>
    </row>
    <row r="35" spans="1:9" ht="20.149999999999999" customHeight="1" x14ac:dyDescent="0.3">
      <c r="A35" s="39"/>
      <c r="B35" s="2" t="s">
        <v>35</v>
      </c>
      <c r="C35" s="3" t="s">
        <v>305</v>
      </c>
      <c r="D35" s="2" t="s">
        <v>354</v>
      </c>
      <c r="E35" s="1">
        <v>144</v>
      </c>
      <c r="F35" s="1">
        <v>406</v>
      </c>
    </row>
    <row r="36" spans="1:9" ht="20.149999999999999" customHeight="1" x14ac:dyDescent="0.3">
      <c r="A36" s="39"/>
      <c r="B36" s="2" t="s">
        <v>36</v>
      </c>
      <c r="C36" s="3" t="s">
        <v>304</v>
      </c>
      <c r="D36" s="2" t="s">
        <v>358</v>
      </c>
      <c r="E36" s="1">
        <v>128</v>
      </c>
      <c r="F36" s="1">
        <v>406</v>
      </c>
    </row>
    <row r="37" spans="1:9" ht="20.149999999999999" customHeight="1" x14ac:dyDescent="0.3">
      <c r="A37" s="39"/>
      <c r="B37" s="2" t="s">
        <v>37</v>
      </c>
      <c r="C37" s="3" t="s">
        <v>303</v>
      </c>
      <c r="D37" s="2" t="s">
        <v>362</v>
      </c>
      <c r="E37" s="1">
        <v>112</v>
      </c>
      <c r="F37" s="1">
        <v>406</v>
      </c>
    </row>
    <row r="38" spans="1:9" ht="20.149999999999999" customHeight="1" x14ac:dyDescent="0.3">
      <c r="A38" s="39"/>
      <c r="B38" s="2" t="s">
        <v>38</v>
      </c>
      <c r="C38" s="3" t="s">
        <v>302</v>
      </c>
      <c r="D38" s="2" t="s">
        <v>366</v>
      </c>
      <c r="E38" s="1">
        <v>96</v>
      </c>
      <c r="F38" s="1">
        <v>406</v>
      </c>
    </row>
    <row r="39" spans="1:9" ht="20.149999999999999" customHeight="1" x14ac:dyDescent="0.3">
      <c r="A39" s="39"/>
      <c r="B39" s="2" t="s">
        <v>39</v>
      </c>
      <c r="C39" s="3" t="s">
        <v>301</v>
      </c>
      <c r="D39" s="2" t="s">
        <v>370</v>
      </c>
      <c r="E39" s="1">
        <v>80</v>
      </c>
      <c r="F39" s="1">
        <v>406</v>
      </c>
    </row>
    <row r="40" spans="1:9" ht="20.149999999999999" customHeight="1" x14ac:dyDescent="0.3">
      <c r="A40" s="39" t="s">
        <v>208</v>
      </c>
      <c r="B40" s="2" t="s">
        <v>40</v>
      </c>
      <c r="C40" s="2" t="s">
        <v>325</v>
      </c>
      <c r="D40" s="2" t="s">
        <v>377</v>
      </c>
      <c r="E40" s="2">
        <v>32</v>
      </c>
      <c r="F40" s="1">
        <v>176</v>
      </c>
      <c r="G40"/>
      <c r="H40"/>
      <c r="I40"/>
    </row>
    <row r="41" spans="1:9" ht="20.149999999999999" customHeight="1" x14ac:dyDescent="0.3">
      <c r="A41" s="39"/>
      <c r="B41" s="2" t="s">
        <v>41</v>
      </c>
      <c r="C41" s="2" t="s">
        <v>326</v>
      </c>
      <c r="D41" s="2" t="s">
        <v>378</v>
      </c>
      <c r="E41" s="2">
        <v>32</v>
      </c>
      <c r="F41" s="1">
        <v>188</v>
      </c>
      <c r="G41"/>
      <c r="H41"/>
      <c r="I41"/>
    </row>
    <row r="42" spans="1:9" ht="20.149999999999999" customHeight="1" x14ac:dyDescent="0.3">
      <c r="A42" s="39"/>
      <c r="B42" s="2" t="s">
        <v>42</v>
      </c>
      <c r="C42" s="2" t="s">
        <v>327</v>
      </c>
      <c r="D42" s="2" t="s">
        <v>379</v>
      </c>
      <c r="E42" s="2">
        <v>50</v>
      </c>
      <c r="F42" s="1">
        <v>200</v>
      </c>
      <c r="G42"/>
      <c r="H42"/>
      <c r="I42"/>
    </row>
    <row r="43" spans="1:9" ht="20.149999999999999" customHeight="1" x14ac:dyDescent="0.3">
      <c r="A43" s="39"/>
      <c r="B43" s="2" t="s">
        <v>43</v>
      </c>
      <c r="C43" s="2" t="s">
        <v>328</v>
      </c>
      <c r="D43" s="2" t="s">
        <v>380</v>
      </c>
      <c r="E43" s="2">
        <v>68</v>
      </c>
      <c r="F43" s="1">
        <v>200</v>
      </c>
      <c r="G43"/>
      <c r="H43"/>
      <c r="I43"/>
    </row>
    <row r="44" spans="1:9" ht="20.149999999999999" customHeight="1" x14ac:dyDescent="0.3">
      <c r="A44" s="39"/>
      <c r="B44" s="2" t="s">
        <v>44</v>
      </c>
      <c r="C44" s="2" t="s">
        <v>329</v>
      </c>
      <c r="D44" s="2" t="s">
        <v>390</v>
      </c>
      <c r="E44" s="2">
        <v>86</v>
      </c>
      <c r="F44" s="1">
        <v>200</v>
      </c>
      <c r="G44"/>
      <c r="H44"/>
      <c r="I44"/>
    </row>
    <row r="45" spans="1:9" ht="20.149999999999999" customHeight="1" x14ac:dyDescent="0.3">
      <c r="A45" s="39"/>
      <c r="B45" s="2" t="s">
        <v>45</v>
      </c>
      <c r="C45" s="2" t="s">
        <v>330</v>
      </c>
      <c r="D45" s="2" t="s">
        <v>389</v>
      </c>
      <c r="E45" s="2">
        <v>104</v>
      </c>
      <c r="F45" s="1">
        <v>200</v>
      </c>
      <c r="G45"/>
      <c r="H45"/>
      <c r="I45"/>
    </row>
    <row r="46" spans="1:9" ht="20.149999999999999" customHeight="1" x14ac:dyDescent="0.3">
      <c r="A46" s="39"/>
      <c r="B46" s="2" t="s">
        <v>46</v>
      </c>
      <c r="C46" s="2" t="s">
        <v>331</v>
      </c>
      <c r="D46" s="2" t="s">
        <v>388</v>
      </c>
      <c r="E46" s="2">
        <v>122</v>
      </c>
      <c r="F46" s="1">
        <v>200</v>
      </c>
      <c r="G46"/>
      <c r="H46"/>
      <c r="I46"/>
    </row>
    <row r="47" spans="1:9" ht="20.149999999999999" customHeight="1" x14ac:dyDescent="0.3">
      <c r="A47" s="39"/>
      <c r="B47" s="2" t="s">
        <v>47</v>
      </c>
      <c r="C47" s="2" t="s">
        <v>332</v>
      </c>
      <c r="D47" s="2" t="s">
        <v>387</v>
      </c>
      <c r="E47" s="2">
        <v>138</v>
      </c>
      <c r="F47" s="1">
        <v>200</v>
      </c>
      <c r="G47"/>
      <c r="H47"/>
      <c r="I47"/>
    </row>
    <row r="48" spans="1:9" ht="20.149999999999999" customHeight="1" x14ac:dyDescent="0.3">
      <c r="A48" s="39"/>
      <c r="B48" s="2" t="s">
        <v>48</v>
      </c>
      <c r="C48" s="2" t="s">
        <v>333</v>
      </c>
      <c r="D48" s="2" t="s">
        <v>386</v>
      </c>
      <c r="E48" s="2">
        <v>158</v>
      </c>
      <c r="F48" s="1">
        <v>200</v>
      </c>
      <c r="G48"/>
      <c r="H48"/>
      <c r="I48"/>
    </row>
    <row r="49" spans="1:9" ht="20.149999999999999" customHeight="1" x14ac:dyDescent="0.3">
      <c r="A49" s="39"/>
      <c r="B49" s="2" t="s">
        <v>49</v>
      </c>
      <c r="C49" s="2" t="s">
        <v>334</v>
      </c>
      <c r="D49" s="2" t="s">
        <v>385</v>
      </c>
      <c r="E49" s="2">
        <v>180</v>
      </c>
      <c r="F49" s="1">
        <v>200</v>
      </c>
      <c r="G49"/>
      <c r="H49"/>
      <c r="I49"/>
    </row>
    <row r="50" spans="1:9" ht="20.149999999999999" customHeight="1" x14ac:dyDescent="0.3">
      <c r="A50" s="39"/>
      <c r="B50" s="2" t="s">
        <v>50</v>
      </c>
      <c r="C50" s="2" t="s">
        <v>335</v>
      </c>
      <c r="D50" s="2" t="s">
        <v>384</v>
      </c>
      <c r="E50" s="2">
        <v>200</v>
      </c>
      <c r="F50" s="1">
        <v>200</v>
      </c>
      <c r="G50"/>
      <c r="H50"/>
      <c r="I50"/>
    </row>
    <row r="51" spans="1:9" ht="20.149999999999999" customHeight="1" x14ac:dyDescent="0.3">
      <c r="A51" s="39"/>
      <c r="B51" s="2" t="s">
        <v>51</v>
      </c>
      <c r="C51" s="2" t="s">
        <v>336</v>
      </c>
      <c r="D51" s="2" t="s">
        <v>383</v>
      </c>
      <c r="E51" s="2">
        <v>208</v>
      </c>
      <c r="F51" s="1">
        <v>208</v>
      </c>
      <c r="G51"/>
      <c r="H51"/>
      <c r="I51"/>
    </row>
    <row r="52" spans="1:9" ht="20.149999999999999" customHeight="1" x14ac:dyDescent="0.3">
      <c r="A52" s="39"/>
      <c r="B52" s="2" t="s">
        <v>52</v>
      </c>
      <c r="C52" s="2" t="s">
        <v>337</v>
      </c>
      <c r="D52" s="2" t="s">
        <v>382</v>
      </c>
      <c r="E52" s="2">
        <v>216</v>
      </c>
      <c r="F52" s="1">
        <v>216</v>
      </c>
      <c r="G52"/>
      <c r="H52"/>
      <c r="I52"/>
    </row>
    <row r="53" spans="1:9" ht="20.149999999999999" customHeight="1" x14ac:dyDescent="0.3">
      <c r="A53" s="39"/>
      <c r="B53" s="2" t="s">
        <v>53</v>
      </c>
      <c r="C53" s="2" t="s">
        <v>338</v>
      </c>
      <c r="D53" s="2" t="s">
        <v>381</v>
      </c>
      <c r="E53" s="2">
        <v>224</v>
      </c>
      <c r="F53" s="1">
        <v>224</v>
      </c>
      <c r="G53"/>
      <c r="H53"/>
      <c r="I53"/>
    </row>
    <row r="54" spans="1:9" ht="20.149999999999999" customHeight="1" x14ac:dyDescent="0.3">
      <c r="A54" s="39"/>
      <c r="B54" s="2" t="s">
        <v>54</v>
      </c>
      <c r="C54" s="2" t="s">
        <v>240</v>
      </c>
      <c r="D54" s="2" t="s">
        <v>260</v>
      </c>
      <c r="E54" s="2">
        <v>224</v>
      </c>
      <c r="F54" s="1">
        <v>238</v>
      </c>
      <c r="G54"/>
      <c r="H54"/>
      <c r="I54"/>
    </row>
    <row r="55" spans="1:9" ht="20.149999999999999" customHeight="1" x14ac:dyDescent="0.3">
      <c r="A55" s="39"/>
      <c r="B55" s="2" t="s">
        <v>55</v>
      </c>
      <c r="C55" s="2" t="s">
        <v>296</v>
      </c>
      <c r="D55" s="2" t="s">
        <v>374</v>
      </c>
      <c r="E55" s="2">
        <v>224</v>
      </c>
      <c r="F55" s="1">
        <v>253</v>
      </c>
      <c r="G55"/>
      <c r="H55"/>
      <c r="I55"/>
    </row>
    <row r="56" spans="1:9" ht="20.149999999999999" customHeight="1" x14ac:dyDescent="0.3">
      <c r="A56" s="39" t="s">
        <v>209</v>
      </c>
      <c r="B56" s="2" t="s">
        <v>56</v>
      </c>
      <c r="C56" s="2" t="s">
        <v>317</v>
      </c>
      <c r="D56" s="2" t="s">
        <v>356</v>
      </c>
      <c r="E56" s="2">
        <v>309</v>
      </c>
      <c r="F56" s="1">
        <v>226</v>
      </c>
    </row>
    <row r="57" spans="1:9" ht="20.149999999999999" customHeight="1" x14ac:dyDescent="0.3">
      <c r="A57" s="39"/>
      <c r="B57" s="2" t="s">
        <v>57</v>
      </c>
      <c r="C57" s="2" t="s">
        <v>456</v>
      </c>
      <c r="D57" s="2" t="s">
        <v>535</v>
      </c>
      <c r="E57" s="2">
        <v>325</v>
      </c>
      <c r="F57" s="1">
        <v>226</v>
      </c>
    </row>
    <row r="58" spans="1:9" ht="20.149999999999999" customHeight="1" x14ac:dyDescent="0.3">
      <c r="A58" s="39"/>
      <c r="B58" s="2" t="s">
        <v>58</v>
      </c>
      <c r="C58" s="2" t="s">
        <v>457</v>
      </c>
      <c r="D58" s="2" t="s">
        <v>536</v>
      </c>
      <c r="E58" s="2">
        <v>341</v>
      </c>
      <c r="F58" s="1">
        <v>226</v>
      </c>
    </row>
    <row r="59" spans="1:9" ht="20.149999999999999" customHeight="1" x14ac:dyDescent="0.3">
      <c r="A59" s="39"/>
      <c r="B59" s="2" t="s">
        <v>59</v>
      </c>
      <c r="C59" s="2" t="s">
        <v>458</v>
      </c>
      <c r="D59" s="2" t="s">
        <v>537</v>
      </c>
      <c r="E59" s="2">
        <v>357</v>
      </c>
      <c r="F59" s="1">
        <v>226</v>
      </c>
    </row>
    <row r="60" spans="1:9" ht="20.149999999999999" customHeight="1" x14ac:dyDescent="0.3">
      <c r="A60" s="39"/>
      <c r="B60" s="2" t="s">
        <v>60</v>
      </c>
      <c r="C60" s="2" t="s">
        <v>459</v>
      </c>
      <c r="D60" s="2" t="s">
        <v>538</v>
      </c>
      <c r="E60" s="2">
        <v>373</v>
      </c>
      <c r="F60" s="1">
        <v>226</v>
      </c>
    </row>
    <row r="61" spans="1:9" ht="20.149999999999999" customHeight="1" x14ac:dyDescent="0.3">
      <c r="A61" s="39"/>
      <c r="B61" s="2" t="s">
        <v>61</v>
      </c>
      <c r="C61" s="2" t="s">
        <v>460</v>
      </c>
      <c r="D61" s="2" t="s">
        <v>539</v>
      </c>
      <c r="E61" s="2">
        <v>389</v>
      </c>
      <c r="F61" s="1">
        <v>242</v>
      </c>
    </row>
    <row r="62" spans="1:9" ht="20.149999999999999" customHeight="1" x14ac:dyDescent="0.3">
      <c r="A62" s="39"/>
      <c r="B62" s="2" t="s">
        <v>62</v>
      </c>
      <c r="C62" s="2" t="s">
        <v>461</v>
      </c>
      <c r="D62" s="2" t="s">
        <v>540</v>
      </c>
      <c r="E62" s="2">
        <v>405</v>
      </c>
      <c r="F62" s="1">
        <v>258</v>
      </c>
    </row>
    <row r="63" spans="1:9" ht="20.149999999999999" customHeight="1" x14ac:dyDescent="0.3">
      <c r="A63" s="39"/>
      <c r="B63" s="2" t="s">
        <v>63</v>
      </c>
      <c r="C63" s="2" t="s">
        <v>462</v>
      </c>
      <c r="D63" s="2" t="s">
        <v>541</v>
      </c>
      <c r="E63" s="2">
        <v>421</v>
      </c>
      <c r="F63" s="1">
        <v>274</v>
      </c>
    </row>
    <row r="64" spans="1:9" ht="20.149999999999999" customHeight="1" x14ac:dyDescent="0.3">
      <c r="A64" s="39"/>
      <c r="B64" s="2" t="s">
        <v>64</v>
      </c>
      <c r="C64" s="2" t="s">
        <v>463</v>
      </c>
      <c r="D64" s="2" t="s">
        <v>542</v>
      </c>
      <c r="E64" s="2">
        <v>437</v>
      </c>
      <c r="F64" s="1">
        <v>290</v>
      </c>
    </row>
    <row r="65" spans="1:6" ht="20.149999999999999" customHeight="1" x14ac:dyDescent="0.3">
      <c r="A65" s="39"/>
      <c r="B65" s="2" t="s">
        <v>65</v>
      </c>
      <c r="C65" s="2" t="s">
        <v>464</v>
      </c>
      <c r="D65" s="2" t="s">
        <v>543</v>
      </c>
      <c r="E65" s="2">
        <v>437</v>
      </c>
      <c r="F65" s="1">
        <v>314</v>
      </c>
    </row>
    <row r="66" spans="1:6" ht="20.149999999999999" customHeight="1" x14ac:dyDescent="0.3">
      <c r="A66" s="39"/>
      <c r="B66" s="2" t="s">
        <v>66</v>
      </c>
      <c r="C66" s="2" t="s">
        <v>220</v>
      </c>
      <c r="D66" s="2" t="s">
        <v>228</v>
      </c>
      <c r="E66" s="2">
        <v>437</v>
      </c>
      <c r="F66" s="1">
        <v>338</v>
      </c>
    </row>
    <row r="67" spans="1:6" ht="20.149999999999999" customHeight="1" x14ac:dyDescent="0.3">
      <c r="A67" s="39"/>
      <c r="B67" s="2" t="s">
        <v>67</v>
      </c>
      <c r="C67" s="2" t="s">
        <v>465</v>
      </c>
      <c r="D67" s="2" t="s">
        <v>544</v>
      </c>
      <c r="E67" s="2">
        <v>437</v>
      </c>
      <c r="F67" s="1">
        <v>354</v>
      </c>
    </row>
    <row r="68" spans="1:6" ht="20.149999999999999" customHeight="1" x14ac:dyDescent="0.3">
      <c r="A68" s="39"/>
      <c r="B68" s="2" t="s">
        <v>68</v>
      </c>
      <c r="C68" s="2" t="s">
        <v>466</v>
      </c>
      <c r="D68" s="2" t="s">
        <v>545</v>
      </c>
      <c r="E68" s="2">
        <v>437</v>
      </c>
      <c r="F68" s="1">
        <v>370</v>
      </c>
    </row>
    <row r="69" spans="1:6" ht="20.149999999999999" customHeight="1" x14ac:dyDescent="0.3">
      <c r="A69" s="39"/>
      <c r="B69" s="2" t="s">
        <v>69</v>
      </c>
      <c r="C69" s="2" t="s">
        <v>467</v>
      </c>
      <c r="D69" s="2" t="s">
        <v>546</v>
      </c>
      <c r="E69" s="2">
        <v>437</v>
      </c>
      <c r="F69" s="1">
        <v>386</v>
      </c>
    </row>
    <row r="70" spans="1:6" ht="20.149999999999999" customHeight="1" x14ac:dyDescent="0.3">
      <c r="A70" s="39"/>
      <c r="B70" s="2" t="s">
        <v>70</v>
      </c>
      <c r="C70" s="2" t="s">
        <v>468</v>
      </c>
      <c r="D70" s="2" t="s">
        <v>547</v>
      </c>
      <c r="E70" s="2">
        <v>437</v>
      </c>
      <c r="F70" s="1">
        <v>402</v>
      </c>
    </row>
    <row r="71" spans="1:6" ht="20.149999999999999" customHeight="1" x14ac:dyDescent="0.3">
      <c r="A71" s="39"/>
      <c r="B71" s="2" t="s">
        <v>71</v>
      </c>
      <c r="C71" s="2" t="s">
        <v>469</v>
      </c>
      <c r="D71" s="2" t="s">
        <v>548</v>
      </c>
      <c r="E71" s="2">
        <v>437</v>
      </c>
      <c r="F71" s="1">
        <v>418</v>
      </c>
    </row>
    <row r="72" spans="1:6" ht="20.149999999999999" customHeight="1" x14ac:dyDescent="0.3">
      <c r="A72" s="39"/>
      <c r="B72" s="2" t="s">
        <v>72</v>
      </c>
      <c r="C72" s="2" t="s">
        <v>470</v>
      </c>
      <c r="D72" s="2" t="s">
        <v>549</v>
      </c>
      <c r="E72" s="2">
        <v>437</v>
      </c>
      <c r="F72" s="1">
        <v>434</v>
      </c>
    </row>
    <row r="73" spans="1:6" ht="20.149999999999999" customHeight="1" x14ac:dyDescent="0.3">
      <c r="A73" s="39"/>
      <c r="B73" s="2" t="s">
        <v>73</v>
      </c>
      <c r="C73" s="2" t="s">
        <v>471</v>
      </c>
      <c r="D73" s="2" t="s">
        <v>550</v>
      </c>
      <c r="E73" s="2">
        <v>437</v>
      </c>
      <c r="F73" s="1">
        <v>450</v>
      </c>
    </row>
    <row r="74" spans="1:6" ht="20.149999999999999" customHeight="1" x14ac:dyDescent="0.3">
      <c r="A74" s="39"/>
      <c r="B74" s="2" t="s">
        <v>74</v>
      </c>
      <c r="C74" s="2" t="s">
        <v>472</v>
      </c>
      <c r="D74" s="2" t="s">
        <v>551</v>
      </c>
      <c r="E74" s="2">
        <v>437</v>
      </c>
      <c r="F74" s="1">
        <v>466</v>
      </c>
    </row>
    <row r="75" spans="1:6" ht="20.149999999999999" customHeight="1" x14ac:dyDescent="0.3">
      <c r="A75" s="39"/>
      <c r="B75" s="2" t="s">
        <v>75</v>
      </c>
      <c r="C75" s="2" t="s">
        <v>473</v>
      </c>
      <c r="D75" s="2" t="s">
        <v>552</v>
      </c>
      <c r="E75" s="2">
        <v>437</v>
      </c>
      <c r="F75" s="1">
        <v>478</v>
      </c>
    </row>
    <row r="76" spans="1:6" ht="20.149999999999999" customHeight="1" x14ac:dyDescent="0.3">
      <c r="A76" s="39"/>
      <c r="B76" s="2" t="s">
        <v>76</v>
      </c>
      <c r="C76" s="2" t="s">
        <v>474</v>
      </c>
      <c r="D76" s="2" t="s">
        <v>553</v>
      </c>
      <c r="E76" s="2">
        <v>430</v>
      </c>
      <c r="F76" s="1">
        <v>490</v>
      </c>
    </row>
    <row r="77" spans="1:6" ht="20.149999999999999" customHeight="1" x14ac:dyDescent="0.3">
      <c r="A77" s="39"/>
      <c r="B77" s="2" t="s">
        <v>77</v>
      </c>
      <c r="C77" s="2" t="s">
        <v>475</v>
      </c>
      <c r="D77" s="2" t="s">
        <v>554</v>
      </c>
      <c r="E77" s="2">
        <v>420</v>
      </c>
      <c r="F77" s="1">
        <v>490</v>
      </c>
    </row>
    <row r="78" spans="1:6" ht="20.149999999999999" customHeight="1" x14ac:dyDescent="0.3">
      <c r="A78" s="39"/>
      <c r="B78" s="2" t="s">
        <v>78</v>
      </c>
      <c r="C78" s="2" t="s">
        <v>428</v>
      </c>
      <c r="D78" s="2" t="s">
        <v>555</v>
      </c>
      <c r="E78" s="2">
        <v>410</v>
      </c>
      <c r="F78" s="1">
        <v>490</v>
      </c>
    </row>
    <row r="79" spans="1:6" ht="20.149999999999999" customHeight="1" x14ac:dyDescent="0.3">
      <c r="A79" s="39" t="s">
        <v>210</v>
      </c>
      <c r="B79" s="2" t="s">
        <v>79</v>
      </c>
      <c r="C79" s="2" t="s">
        <v>335</v>
      </c>
      <c r="D79" s="2" t="s">
        <v>384</v>
      </c>
      <c r="E79" s="2">
        <v>196</v>
      </c>
      <c r="F79" s="1">
        <v>196</v>
      </c>
    </row>
    <row r="80" spans="1:6" ht="20.149999999999999" customHeight="1" x14ac:dyDescent="0.3">
      <c r="A80" s="39"/>
      <c r="B80" s="2" t="s">
        <v>80</v>
      </c>
      <c r="C80" s="2" t="s">
        <v>476</v>
      </c>
      <c r="D80" s="2" t="s">
        <v>507</v>
      </c>
      <c r="E80" s="2">
        <v>184</v>
      </c>
      <c r="F80" s="1">
        <v>186</v>
      </c>
    </row>
    <row r="81" spans="1:6" ht="20.149999999999999" customHeight="1" x14ac:dyDescent="0.3">
      <c r="A81" s="39"/>
      <c r="B81" s="2" t="s">
        <v>81</v>
      </c>
      <c r="C81" s="2" t="s">
        <v>477</v>
      </c>
      <c r="D81" s="2" t="s">
        <v>508</v>
      </c>
      <c r="E81" s="2">
        <v>172</v>
      </c>
      <c r="F81" s="1">
        <v>176</v>
      </c>
    </row>
    <row r="82" spans="1:6" ht="20.149999999999999" customHeight="1" x14ac:dyDescent="0.3">
      <c r="A82" s="39"/>
      <c r="B82" s="2" t="s">
        <v>82</v>
      </c>
      <c r="C82" s="2" t="s">
        <v>478</v>
      </c>
      <c r="D82" s="2" t="s">
        <v>509</v>
      </c>
      <c r="E82" s="2">
        <v>160</v>
      </c>
      <c r="F82" s="1">
        <v>166</v>
      </c>
    </row>
    <row r="83" spans="1:6" ht="20.149999999999999" customHeight="1" x14ac:dyDescent="0.3">
      <c r="A83" s="39"/>
      <c r="B83" s="2" t="s">
        <v>83</v>
      </c>
      <c r="C83" s="2" t="s">
        <v>479</v>
      </c>
      <c r="D83" s="2" t="s">
        <v>510</v>
      </c>
      <c r="E83" s="2">
        <v>148</v>
      </c>
      <c r="F83" s="1">
        <v>156</v>
      </c>
    </row>
    <row r="84" spans="1:6" ht="20.149999999999999" customHeight="1" x14ac:dyDescent="0.3">
      <c r="A84" s="39"/>
      <c r="B84" s="2" t="s">
        <v>84</v>
      </c>
      <c r="C84" s="2" t="s">
        <v>480</v>
      </c>
      <c r="D84" s="2" t="s">
        <v>511</v>
      </c>
      <c r="E84" s="2">
        <v>148</v>
      </c>
      <c r="F84" s="1">
        <v>142</v>
      </c>
    </row>
    <row r="85" spans="1:6" ht="20.149999999999999" customHeight="1" x14ac:dyDescent="0.3">
      <c r="A85" s="39"/>
      <c r="B85" s="2" t="s">
        <v>85</v>
      </c>
      <c r="C85" s="2" t="s">
        <v>481</v>
      </c>
      <c r="D85" s="2" t="s">
        <v>512</v>
      </c>
      <c r="E85" s="2">
        <v>158</v>
      </c>
      <c r="F85" s="1">
        <v>131</v>
      </c>
    </row>
    <row r="86" spans="1:6" ht="20.149999999999999" customHeight="1" x14ac:dyDescent="0.3">
      <c r="A86" s="39"/>
      <c r="B86" s="2" t="s">
        <v>86</v>
      </c>
      <c r="C86" s="2" t="s">
        <v>482</v>
      </c>
      <c r="D86" s="2" t="s">
        <v>513</v>
      </c>
      <c r="E86" s="2">
        <v>170</v>
      </c>
      <c r="F86" s="1">
        <v>131</v>
      </c>
    </row>
    <row r="87" spans="1:6" ht="20.149999999999999" customHeight="1" x14ac:dyDescent="0.3">
      <c r="A87" s="39"/>
      <c r="B87" s="2" t="s">
        <v>87</v>
      </c>
      <c r="C87" s="2" t="s">
        <v>483</v>
      </c>
      <c r="D87" s="2" t="s">
        <v>514</v>
      </c>
      <c r="E87" s="2">
        <v>182</v>
      </c>
      <c r="F87" s="1">
        <v>131</v>
      </c>
    </row>
    <row r="88" spans="1:6" ht="20.149999999999999" customHeight="1" x14ac:dyDescent="0.3">
      <c r="A88" s="39"/>
      <c r="B88" s="2" t="s">
        <v>88</v>
      </c>
      <c r="C88" s="2" t="s">
        <v>484</v>
      </c>
      <c r="D88" s="2" t="s">
        <v>515</v>
      </c>
      <c r="E88" s="2">
        <v>198</v>
      </c>
      <c r="F88" s="1">
        <v>131</v>
      </c>
    </row>
    <row r="89" spans="1:6" ht="20.149999999999999" customHeight="1" x14ac:dyDescent="0.3">
      <c r="A89" s="39"/>
      <c r="B89" s="2" t="s">
        <v>89</v>
      </c>
      <c r="C89" s="2" t="s">
        <v>485</v>
      </c>
      <c r="D89" s="2" t="s">
        <v>516</v>
      </c>
      <c r="E89" s="2">
        <v>210</v>
      </c>
      <c r="F89" s="1">
        <v>131</v>
      </c>
    </row>
    <row r="90" spans="1:6" ht="20.149999999999999" customHeight="1" x14ac:dyDescent="0.3">
      <c r="A90" s="39"/>
      <c r="B90" s="2" t="s">
        <v>90</v>
      </c>
      <c r="C90" s="2" t="s">
        <v>486</v>
      </c>
      <c r="D90" s="2" t="s">
        <v>517</v>
      </c>
      <c r="E90" s="2">
        <v>222</v>
      </c>
      <c r="F90" s="1">
        <v>131</v>
      </c>
    </row>
    <row r="91" spans="1:6" ht="20.149999999999999" customHeight="1" x14ac:dyDescent="0.3">
      <c r="A91" s="39"/>
      <c r="B91" s="2" t="s">
        <v>91</v>
      </c>
      <c r="C91" s="2" t="s">
        <v>487</v>
      </c>
      <c r="D91" s="2" t="s">
        <v>518</v>
      </c>
      <c r="E91" s="2">
        <v>234</v>
      </c>
      <c r="F91" s="1">
        <v>131</v>
      </c>
    </row>
    <row r="92" spans="1:6" ht="20.149999999999999" customHeight="1" x14ac:dyDescent="0.3">
      <c r="A92" s="39"/>
      <c r="B92" s="2" t="s">
        <v>92</v>
      </c>
      <c r="C92" s="2" t="s">
        <v>238</v>
      </c>
      <c r="D92" s="2" t="s">
        <v>255</v>
      </c>
      <c r="E92" s="2">
        <v>250</v>
      </c>
      <c r="F92" s="1">
        <v>131</v>
      </c>
    </row>
    <row r="93" spans="1:6" ht="20.149999999999999" customHeight="1" x14ac:dyDescent="0.3">
      <c r="A93" s="39"/>
      <c r="B93" s="2" t="s">
        <v>93</v>
      </c>
      <c r="C93" s="2" t="s">
        <v>488</v>
      </c>
      <c r="D93" s="2" t="s">
        <v>519</v>
      </c>
      <c r="E93" s="2">
        <v>267</v>
      </c>
      <c r="F93" s="1">
        <v>131</v>
      </c>
    </row>
    <row r="94" spans="1:6" ht="20.149999999999999" customHeight="1" x14ac:dyDescent="0.3">
      <c r="A94" s="39"/>
      <c r="B94" s="2" t="s">
        <v>94</v>
      </c>
      <c r="C94" s="2" t="s">
        <v>398</v>
      </c>
      <c r="D94" s="2" t="s">
        <v>520</v>
      </c>
      <c r="E94" s="2">
        <v>289</v>
      </c>
      <c r="F94" s="1">
        <v>131</v>
      </c>
    </row>
    <row r="95" spans="1:6" ht="20.149999999999999" customHeight="1" x14ac:dyDescent="0.3">
      <c r="A95" s="39"/>
      <c r="B95" s="2" t="s">
        <v>95</v>
      </c>
      <c r="C95" s="2" t="s">
        <v>489</v>
      </c>
      <c r="D95" s="2" t="s">
        <v>521</v>
      </c>
      <c r="E95" s="2">
        <v>305</v>
      </c>
      <c r="F95" s="1">
        <v>131</v>
      </c>
    </row>
    <row r="96" spans="1:6" ht="20.149999999999999" customHeight="1" x14ac:dyDescent="0.3">
      <c r="A96" s="39"/>
      <c r="B96" s="2" t="s">
        <v>96</v>
      </c>
      <c r="C96" s="2" t="s">
        <v>490</v>
      </c>
      <c r="D96" s="2" t="s">
        <v>522</v>
      </c>
      <c r="E96" s="2">
        <v>321</v>
      </c>
      <c r="F96" s="1">
        <v>131</v>
      </c>
    </row>
    <row r="97" spans="1:6" ht="20.149999999999999" customHeight="1" x14ac:dyDescent="0.3">
      <c r="A97" s="39"/>
      <c r="B97" s="2" t="s">
        <v>97</v>
      </c>
      <c r="C97" s="2" t="s">
        <v>491</v>
      </c>
      <c r="D97" s="2" t="s">
        <v>523</v>
      </c>
      <c r="E97" s="2">
        <v>337</v>
      </c>
      <c r="F97" s="1">
        <v>131</v>
      </c>
    </row>
    <row r="98" spans="1:6" ht="20.149999999999999" customHeight="1" x14ac:dyDescent="0.3">
      <c r="A98" s="39"/>
      <c r="B98" s="2" t="s">
        <v>98</v>
      </c>
      <c r="C98" s="2" t="s">
        <v>492</v>
      </c>
      <c r="D98" s="2" t="s">
        <v>524</v>
      </c>
      <c r="E98" s="2">
        <v>353</v>
      </c>
      <c r="F98" s="1">
        <v>131</v>
      </c>
    </row>
    <row r="99" spans="1:6" ht="20.149999999999999" customHeight="1" x14ac:dyDescent="0.3">
      <c r="A99" s="39"/>
      <c r="B99" s="2" t="s">
        <v>99</v>
      </c>
      <c r="C99" s="2" t="s">
        <v>493</v>
      </c>
      <c r="D99" s="2" t="s">
        <v>525</v>
      </c>
      <c r="E99" s="2">
        <v>369</v>
      </c>
      <c r="F99" s="1">
        <v>131</v>
      </c>
    </row>
    <row r="100" spans="1:6" ht="20.149999999999999" customHeight="1" x14ac:dyDescent="0.3">
      <c r="A100" s="39"/>
      <c r="B100" s="2" t="s">
        <v>100</v>
      </c>
      <c r="C100" s="2" t="s">
        <v>494</v>
      </c>
      <c r="D100" s="2" t="s">
        <v>526</v>
      </c>
      <c r="E100" s="2">
        <v>385</v>
      </c>
      <c r="F100" s="1">
        <v>131</v>
      </c>
    </row>
    <row r="101" spans="1:6" ht="20.149999999999999" customHeight="1" x14ac:dyDescent="0.3">
      <c r="A101" s="39"/>
      <c r="B101" s="2" t="s">
        <v>101</v>
      </c>
      <c r="C101" s="2" t="s">
        <v>495</v>
      </c>
      <c r="D101" s="2" t="s">
        <v>527</v>
      </c>
      <c r="E101" s="2">
        <v>401</v>
      </c>
      <c r="F101" s="1">
        <v>131</v>
      </c>
    </row>
    <row r="102" spans="1:6" ht="20.149999999999999" customHeight="1" x14ac:dyDescent="0.3">
      <c r="A102" s="39"/>
      <c r="B102" s="2" t="s">
        <v>102</v>
      </c>
      <c r="C102" s="2" t="s">
        <v>496</v>
      </c>
      <c r="D102" s="2" t="s">
        <v>528</v>
      </c>
      <c r="E102" s="2">
        <v>419</v>
      </c>
      <c r="F102" s="1">
        <v>131</v>
      </c>
    </row>
    <row r="103" spans="1:6" ht="20.149999999999999" customHeight="1" x14ac:dyDescent="0.3">
      <c r="A103" s="39"/>
      <c r="B103" s="2" t="s">
        <v>103</v>
      </c>
      <c r="C103" s="2" t="s">
        <v>497</v>
      </c>
      <c r="D103" s="2" t="s">
        <v>529</v>
      </c>
      <c r="E103" s="2">
        <v>433</v>
      </c>
      <c r="F103" s="1">
        <v>146</v>
      </c>
    </row>
    <row r="104" spans="1:6" ht="20.149999999999999" customHeight="1" x14ac:dyDescent="0.3">
      <c r="A104" s="39"/>
      <c r="B104" s="2" t="s">
        <v>104</v>
      </c>
      <c r="C104" s="2" t="s">
        <v>498</v>
      </c>
      <c r="D104" s="2" t="s">
        <v>530</v>
      </c>
      <c r="E104" s="2">
        <v>447</v>
      </c>
      <c r="F104" s="1">
        <v>161</v>
      </c>
    </row>
    <row r="105" spans="1:6" ht="20.149999999999999" customHeight="1" x14ac:dyDescent="0.3">
      <c r="A105" s="39"/>
      <c r="B105" s="2" t="s">
        <v>105</v>
      </c>
      <c r="C105" s="2" t="s">
        <v>499</v>
      </c>
      <c r="D105" s="2" t="s">
        <v>531</v>
      </c>
      <c r="E105" s="2">
        <v>460</v>
      </c>
      <c r="F105" s="1">
        <v>176</v>
      </c>
    </row>
    <row r="106" spans="1:6" ht="20.149999999999999" customHeight="1" x14ac:dyDescent="0.3">
      <c r="A106" s="39"/>
      <c r="B106" s="2" t="s">
        <v>106</v>
      </c>
      <c r="C106" s="2" t="s">
        <v>500</v>
      </c>
      <c r="D106" s="2" t="s">
        <v>532</v>
      </c>
      <c r="E106" s="2">
        <v>472</v>
      </c>
      <c r="F106" s="1">
        <v>191</v>
      </c>
    </row>
    <row r="107" spans="1:6" ht="20.149999999999999" customHeight="1" x14ac:dyDescent="0.3">
      <c r="A107" s="39"/>
      <c r="B107" s="2" t="s">
        <v>107</v>
      </c>
      <c r="C107" s="2" t="s">
        <v>501</v>
      </c>
      <c r="D107" s="2" t="s">
        <v>533</v>
      </c>
      <c r="E107" s="2">
        <v>484</v>
      </c>
      <c r="F107" s="1">
        <v>206</v>
      </c>
    </row>
    <row r="108" spans="1:6" ht="20.149999999999999" customHeight="1" x14ac:dyDescent="0.3">
      <c r="A108" s="39"/>
      <c r="B108" s="2" t="s">
        <v>108</v>
      </c>
      <c r="C108" s="2" t="s">
        <v>502</v>
      </c>
      <c r="D108" s="2" t="s">
        <v>534</v>
      </c>
      <c r="E108" s="2">
        <v>496</v>
      </c>
      <c r="F108" s="1">
        <v>221</v>
      </c>
    </row>
    <row r="109" spans="1:6" ht="20.149999999999999" customHeight="1" x14ac:dyDescent="0.3">
      <c r="A109" s="39"/>
      <c r="B109" s="2" t="s">
        <v>109</v>
      </c>
      <c r="C109" s="2" t="s">
        <v>504</v>
      </c>
      <c r="D109" s="2" t="s">
        <v>505</v>
      </c>
      <c r="E109" s="2">
        <v>192</v>
      </c>
      <c r="F109" s="1">
        <v>99</v>
      </c>
    </row>
    <row r="110" spans="1:6" ht="20.149999999999999" customHeight="1" x14ac:dyDescent="0.3">
      <c r="A110" s="39"/>
      <c r="B110" s="2" t="s">
        <v>110</v>
      </c>
      <c r="C110" s="2" t="s">
        <v>503</v>
      </c>
      <c r="D110" s="2" t="s">
        <v>506</v>
      </c>
      <c r="E110" s="2">
        <v>192</v>
      </c>
      <c r="F110" s="1">
        <v>115</v>
      </c>
    </row>
    <row r="111" spans="1:6" ht="20.149999999999999" customHeight="1" x14ac:dyDescent="0.3">
      <c r="A111" s="39" t="s">
        <v>211</v>
      </c>
      <c r="B111" s="2" t="s">
        <v>111</v>
      </c>
      <c r="C111" s="2" t="s">
        <v>391</v>
      </c>
      <c r="D111" s="2" t="s">
        <v>556</v>
      </c>
      <c r="E111" s="1">
        <v>372</v>
      </c>
      <c r="F111" s="1">
        <v>59</v>
      </c>
    </row>
    <row r="112" spans="1:6" ht="20.149999999999999" customHeight="1" x14ac:dyDescent="0.3">
      <c r="A112" s="39"/>
      <c r="B112" s="2" t="s">
        <v>112</v>
      </c>
      <c r="C112" s="2" t="s">
        <v>392</v>
      </c>
      <c r="D112" s="2" t="s">
        <v>557</v>
      </c>
      <c r="E112" s="1">
        <v>356</v>
      </c>
      <c r="F112" s="1">
        <v>59</v>
      </c>
    </row>
    <row r="113" spans="1:6" ht="20.149999999999999" customHeight="1" x14ac:dyDescent="0.3">
      <c r="A113" s="39"/>
      <c r="B113" s="2" t="s">
        <v>113</v>
      </c>
      <c r="C113" s="2" t="s">
        <v>393</v>
      </c>
      <c r="D113" s="2" t="s">
        <v>558</v>
      </c>
      <c r="E113" s="1">
        <v>344</v>
      </c>
      <c r="F113" s="1">
        <v>71</v>
      </c>
    </row>
    <row r="114" spans="1:6" ht="20.149999999999999" customHeight="1" x14ac:dyDescent="0.3">
      <c r="A114" s="39"/>
      <c r="B114" s="2" t="s">
        <v>114</v>
      </c>
      <c r="C114" s="2" t="s">
        <v>394</v>
      </c>
      <c r="D114" s="2" t="s">
        <v>559</v>
      </c>
      <c r="E114" s="1">
        <v>332</v>
      </c>
      <c r="F114" s="1">
        <v>83</v>
      </c>
    </row>
    <row r="115" spans="1:6" ht="20.149999999999999" customHeight="1" x14ac:dyDescent="0.3">
      <c r="A115" s="39"/>
      <c r="B115" s="2" t="s">
        <v>115</v>
      </c>
      <c r="C115" s="2" t="s">
        <v>395</v>
      </c>
      <c r="D115" s="2" t="s">
        <v>560</v>
      </c>
      <c r="E115" s="1">
        <v>320</v>
      </c>
      <c r="F115" s="1">
        <v>95</v>
      </c>
    </row>
    <row r="116" spans="1:6" ht="20.149999999999999" customHeight="1" x14ac:dyDescent="0.3">
      <c r="A116" s="39"/>
      <c r="B116" s="2" t="s">
        <v>116</v>
      </c>
      <c r="C116" s="2" t="s">
        <v>396</v>
      </c>
      <c r="D116" s="2" t="s">
        <v>561</v>
      </c>
      <c r="E116" s="1">
        <v>308</v>
      </c>
      <c r="F116" s="1">
        <v>107</v>
      </c>
    </row>
    <row r="117" spans="1:6" ht="20.149999999999999" customHeight="1" x14ac:dyDescent="0.3">
      <c r="A117" s="39"/>
      <c r="B117" s="2" t="s">
        <v>117</v>
      </c>
      <c r="C117" s="2" t="s">
        <v>397</v>
      </c>
      <c r="D117" s="2" t="s">
        <v>562</v>
      </c>
      <c r="E117" s="1">
        <v>296</v>
      </c>
      <c r="F117" s="1">
        <v>119</v>
      </c>
    </row>
    <row r="118" spans="1:6" ht="20.149999999999999" customHeight="1" x14ac:dyDescent="0.3">
      <c r="A118" s="39"/>
      <c r="B118" s="2" t="s">
        <v>118</v>
      </c>
      <c r="C118" s="2" t="s">
        <v>398</v>
      </c>
      <c r="D118" s="2" t="s">
        <v>520</v>
      </c>
      <c r="E118" s="1">
        <v>284</v>
      </c>
      <c r="F118" s="1">
        <v>131</v>
      </c>
    </row>
    <row r="119" spans="1:6" ht="20.149999999999999" customHeight="1" x14ac:dyDescent="0.3">
      <c r="A119" s="39"/>
      <c r="B119" s="2" t="s">
        <v>119</v>
      </c>
      <c r="C119" s="2" t="s">
        <v>399</v>
      </c>
      <c r="D119" s="2" t="s">
        <v>563</v>
      </c>
      <c r="E119" s="1">
        <v>284</v>
      </c>
      <c r="F119" s="1">
        <v>144</v>
      </c>
    </row>
    <row r="120" spans="1:6" ht="20.149999999999999" customHeight="1" x14ac:dyDescent="0.3">
      <c r="A120" s="39"/>
      <c r="B120" s="2" t="s">
        <v>120</v>
      </c>
      <c r="C120" s="2" t="s">
        <v>400</v>
      </c>
      <c r="D120" s="2" t="s">
        <v>564</v>
      </c>
      <c r="E120" s="1">
        <v>284</v>
      </c>
      <c r="F120" s="1">
        <v>158</v>
      </c>
    </row>
    <row r="121" spans="1:6" ht="20.149999999999999" customHeight="1" x14ac:dyDescent="0.3">
      <c r="A121" s="39"/>
      <c r="B121" s="2" t="s">
        <v>121</v>
      </c>
      <c r="C121" s="2" t="s">
        <v>401</v>
      </c>
      <c r="D121" s="2" t="s">
        <v>565</v>
      </c>
      <c r="E121" s="1">
        <v>284</v>
      </c>
      <c r="F121" s="1">
        <v>170</v>
      </c>
    </row>
    <row r="122" spans="1:6" ht="20.149999999999999" customHeight="1" x14ac:dyDescent="0.3">
      <c r="A122" s="39"/>
      <c r="B122" s="2" t="s">
        <v>122</v>
      </c>
      <c r="C122" s="2" t="s">
        <v>402</v>
      </c>
      <c r="D122" s="2" t="s">
        <v>566</v>
      </c>
      <c r="E122" s="1">
        <v>284</v>
      </c>
      <c r="F122" s="1">
        <v>182</v>
      </c>
    </row>
    <row r="123" spans="1:6" ht="20.149999999999999" customHeight="1" x14ac:dyDescent="0.3">
      <c r="A123" s="39"/>
      <c r="B123" s="2" t="s">
        <v>123</v>
      </c>
      <c r="C123" s="2" t="s">
        <v>403</v>
      </c>
      <c r="D123" s="2" t="s">
        <v>567</v>
      </c>
      <c r="E123" s="1">
        <v>284</v>
      </c>
      <c r="F123" s="1">
        <v>194</v>
      </c>
    </row>
    <row r="124" spans="1:6" ht="20.149999999999999" customHeight="1" x14ac:dyDescent="0.3">
      <c r="A124" s="39"/>
      <c r="B124" s="2" t="s">
        <v>124</v>
      </c>
      <c r="C124" s="2" t="s">
        <v>404</v>
      </c>
      <c r="D124" s="2" t="s">
        <v>568</v>
      </c>
      <c r="E124" s="1">
        <v>284</v>
      </c>
      <c r="F124" s="1">
        <v>206</v>
      </c>
    </row>
    <row r="125" spans="1:6" ht="20.149999999999999" customHeight="1" x14ac:dyDescent="0.3">
      <c r="A125" s="39"/>
      <c r="B125" s="2" t="s">
        <v>125</v>
      </c>
      <c r="C125" s="2" t="s">
        <v>405</v>
      </c>
      <c r="D125" s="2" t="s">
        <v>569</v>
      </c>
      <c r="E125" s="1">
        <v>284</v>
      </c>
      <c r="F125" s="1">
        <v>218</v>
      </c>
    </row>
    <row r="126" spans="1:6" ht="20.149999999999999" customHeight="1" x14ac:dyDescent="0.3">
      <c r="A126" s="39"/>
      <c r="B126" s="2" t="s">
        <v>127</v>
      </c>
      <c r="C126" s="2" t="s">
        <v>406</v>
      </c>
      <c r="D126" s="2" t="s">
        <v>570</v>
      </c>
      <c r="E126" s="1">
        <v>284</v>
      </c>
      <c r="F126" s="1">
        <v>230</v>
      </c>
    </row>
    <row r="127" spans="1:6" ht="20.149999999999999" customHeight="1" x14ac:dyDescent="0.3">
      <c r="A127" s="39"/>
      <c r="B127" s="2" t="s">
        <v>128</v>
      </c>
      <c r="C127" s="2" t="s">
        <v>407</v>
      </c>
      <c r="D127" s="2" t="s">
        <v>571</v>
      </c>
      <c r="E127" s="1">
        <v>284</v>
      </c>
      <c r="F127" s="1">
        <v>246</v>
      </c>
    </row>
    <row r="128" spans="1:6" ht="20.149999999999999" customHeight="1" x14ac:dyDescent="0.3">
      <c r="A128" s="39"/>
      <c r="B128" s="2" t="s">
        <v>129</v>
      </c>
      <c r="C128" s="2" t="s">
        <v>408</v>
      </c>
      <c r="D128" s="2" t="s">
        <v>572</v>
      </c>
      <c r="E128" s="1">
        <v>284</v>
      </c>
      <c r="F128" s="1">
        <v>260</v>
      </c>
    </row>
    <row r="129" spans="1:6" ht="20.149999999999999" customHeight="1" x14ac:dyDescent="0.3">
      <c r="A129" s="39"/>
      <c r="B129" s="2" t="s">
        <v>130</v>
      </c>
      <c r="C129" s="2" t="s">
        <v>455</v>
      </c>
      <c r="D129" s="2" t="s">
        <v>573</v>
      </c>
      <c r="E129" s="1">
        <v>284</v>
      </c>
      <c r="F129" s="1">
        <v>274</v>
      </c>
    </row>
    <row r="130" spans="1:6" ht="20.149999999999999" customHeight="1" x14ac:dyDescent="0.3">
      <c r="A130" s="39"/>
      <c r="B130" s="2" t="s">
        <v>131</v>
      </c>
      <c r="C130" s="2" t="s">
        <v>409</v>
      </c>
      <c r="D130" s="2" t="s">
        <v>574</v>
      </c>
      <c r="E130" s="1">
        <v>284</v>
      </c>
      <c r="F130" s="1">
        <v>288</v>
      </c>
    </row>
    <row r="131" spans="1:6" ht="20.149999999999999" customHeight="1" x14ac:dyDescent="0.3">
      <c r="A131" s="39"/>
      <c r="B131" s="2" t="s">
        <v>132</v>
      </c>
      <c r="C131" s="2" t="s">
        <v>410</v>
      </c>
      <c r="D131" s="2" t="s">
        <v>575</v>
      </c>
      <c r="E131" s="1">
        <v>284</v>
      </c>
      <c r="F131" s="1">
        <v>302</v>
      </c>
    </row>
    <row r="132" spans="1:6" ht="20.149999999999999" customHeight="1" x14ac:dyDescent="0.3">
      <c r="A132" s="39"/>
      <c r="B132" s="2" t="s">
        <v>133</v>
      </c>
      <c r="C132" s="2" t="s">
        <v>411</v>
      </c>
      <c r="D132" s="2" t="s">
        <v>576</v>
      </c>
      <c r="E132" s="1">
        <v>284</v>
      </c>
      <c r="F132" s="1">
        <v>318</v>
      </c>
    </row>
    <row r="133" spans="1:6" ht="20.149999999999999" customHeight="1" x14ac:dyDescent="0.3">
      <c r="A133" s="39"/>
      <c r="B133" s="2" t="s">
        <v>134</v>
      </c>
      <c r="C133" s="2" t="s">
        <v>224</v>
      </c>
      <c r="D133" s="2" t="s">
        <v>232</v>
      </c>
      <c r="E133" s="1">
        <v>284</v>
      </c>
      <c r="F133" s="1">
        <v>334</v>
      </c>
    </row>
    <row r="134" spans="1:6" ht="20.149999999999999" customHeight="1" x14ac:dyDescent="0.3">
      <c r="A134" s="39"/>
      <c r="B134" s="2" t="s">
        <v>135</v>
      </c>
      <c r="C134" s="2" t="s">
        <v>412</v>
      </c>
      <c r="D134" s="2" t="s">
        <v>577</v>
      </c>
      <c r="E134" s="1">
        <v>284</v>
      </c>
      <c r="F134" s="1">
        <v>348</v>
      </c>
    </row>
    <row r="135" spans="1:6" ht="20.149999999999999" customHeight="1" x14ac:dyDescent="0.3">
      <c r="A135" s="39"/>
      <c r="B135" s="2" t="s">
        <v>126</v>
      </c>
      <c r="C135" s="2" t="s">
        <v>413</v>
      </c>
      <c r="D135" s="2" t="s">
        <v>578</v>
      </c>
      <c r="E135" s="2">
        <v>284</v>
      </c>
      <c r="F135" s="1">
        <v>362</v>
      </c>
    </row>
    <row r="136" spans="1:6" ht="20.149999999999999" customHeight="1" x14ac:dyDescent="0.3">
      <c r="A136" s="39"/>
      <c r="B136" s="2" t="s">
        <v>136</v>
      </c>
      <c r="C136" s="2" t="s">
        <v>414</v>
      </c>
      <c r="D136" s="2" t="s">
        <v>579</v>
      </c>
      <c r="E136" s="1">
        <v>300</v>
      </c>
      <c r="F136" s="1">
        <v>362</v>
      </c>
    </row>
    <row r="137" spans="1:6" ht="20.149999999999999" customHeight="1" x14ac:dyDescent="0.3">
      <c r="A137" s="39"/>
      <c r="B137" s="2" t="s">
        <v>137</v>
      </c>
      <c r="C137" s="2" t="s">
        <v>415</v>
      </c>
      <c r="D137" s="2" t="s">
        <v>580</v>
      </c>
      <c r="E137" s="1">
        <v>316</v>
      </c>
      <c r="F137" s="1">
        <v>362</v>
      </c>
    </row>
    <row r="138" spans="1:6" ht="20.149999999999999" customHeight="1" x14ac:dyDescent="0.3">
      <c r="A138" s="39"/>
      <c r="B138" s="2" t="s">
        <v>138</v>
      </c>
      <c r="C138" s="2" t="s">
        <v>416</v>
      </c>
      <c r="D138" s="2" t="s">
        <v>581</v>
      </c>
      <c r="E138" s="1">
        <v>332</v>
      </c>
      <c r="F138" s="1">
        <v>362</v>
      </c>
    </row>
    <row r="139" spans="1:6" ht="20.149999999999999" customHeight="1" x14ac:dyDescent="0.3">
      <c r="A139" s="39"/>
      <c r="B139" s="2" t="s">
        <v>139</v>
      </c>
      <c r="C139" s="2" t="s">
        <v>417</v>
      </c>
      <c r="D139" s="2" t="s">
        <v>582</v>
      </c>
      <c r="E139" s="1">
        <v>348</v>
      </c>
      <c r="F139" s="1">
        <v>362</v>
      </c>
    </row>
    <row r="140" spans="1:6" ht="20.149999999999999" customHeight="1" x14ac:dyDescent="0.3">
      <c r="A140" s="39"/>
      <c r="B140" s="2" t="s">
        <v>140</v>
      </c>
      <c r="C140" s="2" t="s">
        <v>418</v>
      </c>
      <c r="D140" s="2" t="s">
        <v>583</v>
      </c>
      <c r="E140" s="1">
        <v>363</v>
      </c>
      <c r="F140" s="1">
        <v>362</v>
      </c>
    </row>
    <row r="141" spans="1:6" ht="20.149999999999999" customHeight="1" x14ac:dyDescent="0.3">
      <c r="A141" s="39"/>
      <c r="B141" s="2" t="s">
        <v>141</v>
      </c>
      <c r="C141" s="2" t="s">
        <v>419</v>
      </c>
      <c r="D141" s="2" t="s">
        <v>584</v>
      </c>
      <c r="E141" s="1">
        <v>370</v>
      </c>
      <c r="F141" s="1">
        <v>374</v>
      </c>
    </row>
    <row r="142" spans="1:6" ht="20.149999999999999" customHeight="1" x14ac:dyDescent="0.3">
      <c r="A142" s="39"/>
      <c r="B142" s="2" t="s">
        <v>142</v>
      </c>
      <c r="C142" s="2" t="s">
        <v>420</v>
      </c>
      <c r="D142" s="2" t="s">
        <v>585</v>
      </c>
      <c r="E142" s="1">
        <v>377</v>
      </c>
      <c r="F142" s="1">
        <v>386</v>
      </c>
    </row>
    <row r="143" spans="1:6" ht="20.149999999999999" customHeight="1" x14ac:dyDescent="0.3">
      <c r="A143" s="39"/>
      <c r="B143" s="2" t="s">
        <v>143</v>
      </c>
      <c r="C143" s="2" t="s">
        <v>421</v>
      </c>
      <c r="D143" s="2" t="s">
        <v>586</v>
      </c>
      <c r="E143" s="1">
        <v>384</v>
      </c>
      <c r="F143" s="1">
        <v>398</v>
      </c>
    </row>
    <row r="144" spans="1:6" ht="20.149999999999999" customHeight="1" x14ac:dyDescent="0.3">
      <c r="A144" s="39"/>
      <c r="B144" s="2" t="s">
        <v>144</v>
      </c>
      <c r="C144" s="2" t="s">
        <v>422</v>
      </c>
      <c r="D144" s="2" t="s">
        <v>587</v>
      </c>
      <c r="E144" s="1">
        <v>391</v>
      </c>
      <c r="F144" s="1">
        <v>410</v>
      </c>
    </row>
    <row r="145" spans="1:6" ht="20.149999999999999" customHeight="1" x14ac:dyDescent="0.3">
      <c r="A145" s="39"/>
      <c r="B145" s="2" t="s">
        <v>145</v>
      </c>
      <c r="C145" s="2" t="s">
        <v>423</v>
      </c>
      <c r="D145" s="2" t="s">
        <v>588</v>
      </c>
      <c r="E145" s="1">
        <v>398</v>
      </c>
      <c r="F145" s="1">
        <v>422</v>
      </c>
    </row>
    <row r="146" spans="1:6" ht="20.149999999999999" customHeight="1" x14ac:dyDescent="0.3">
      <c r="A146" s="39"/>
      <c r="B146" s="2" t="s">
        <v>146</v>
      </c>
      <c r="C146" s="2" t="s">
        <v>424</v>
      </c>
      <c r="D146" s="2" t="s">
        <v>589</v>
      </c>
      <c r="E146" s="1">
        <v>405</v>
      </c>
      <c r="F146" s="1">
        <v>434</v>
      </c>
    </row>
    <row r="147" spans="1:6" ht="20.149999999999999" customHeight="1" x14ac:dyDescent="0.3">
      <c r="A147" s="39"/>
      <c r="B147" s="2" t="s">
        <v>147</v>
      </c>
      <c r="C147" s="2" t="s">
        <v>425</v>
      </c>
      <c r="D147" s="2" t="s">
        <v>590</v>
      </c>
      <c r="E147" s="1">
        <v>405</v>
      </c>
      <c r="F147" s="1">
        <v>448</v>
      </c>
    </row>
    <row r="148" spans="1:6" ht="20.149999999999999" customHeight="1" x14ac:dyDescent="0.3">
      <c r="A148" s="39"/>
      <c r="B148" s="2" t="s">
        <v>148</v>
      </c>
      <c r="C148" s="2" t="s">
        <v>426</v>
      </c>
      <c r="D148" s="2" t="s">
        <v>591</v>
      </c>
      <c r="E148" s="1">
        <v>405</v>
      </c>
      <c r="F148" s="1">
        <v>462</v>
      </c>
    </row>
    <row r="149" spans="1:6" ht="20.149999999999999" customHeight="1" x14ac:dyDescent="0.3">
      <c r="A149" s="39"/>
      <c r="B149" s="2" t="s">
        <v>149</v>
      </c>
      <c r="C149" s="2" t="s">
        <v>427</v>
      </c>
      <c r="D149" s="2" t="s">
        <v>592</v>
      </c>
      <c r="E149" s="1">
        <v>405</v>
      </c>
      <c r="F149" s="1">
        <v>476</v>
      </c>
    </row>
    <row r="150" spans="1:6" ht="20.149999999999999" customHeight="1" x14ac:dyDescent="0.3">
      <c r="A150" s="39"/>
      <c r="B150" s="2" t="s">
        <v>150</v>
      </c>
      <c r="C150" s="2" t="s">
        <v>428</v>
      </c>
      <c r="D150" s="2" t="s">
        <v>555</v>
      </c>
      <c r="E150" s="1">
        <v>405</v>
      </c>
      <c r="F150" s="1">
        <v>490</v>
      </c>
    </row>
    <row r="151" spans="1:6" ht="20.149999999999999" customHeight="1" x14ac:dyDescent="0.3">
      <c r="A151" s="39"/>
      <c r="B151" s="2" t="s">
        <v>151</v>
      </c>
      <c r="C151" s="2" t="s">
        <v>429</v>
      </c>
      <c r="D151" s="2" t="s">
        <v>593</v>
      </c>
      <c r="E151" s="1">
        <v>405</v>
      </c>
      <c r="F151" s="1">
        <v>504</v>
      </c>
    </row>
    <row r="152" spans="1:6" ht="20.149999999999999" customHeight="1" x14ac:dyDescent="0.3">
      <c r="A152" s="39"/>
      <c r="B152" s="2" t="s">
        <v>152</v>
      </c>
      <c r="C152" s="2" t="s">
        <v>430</v>
      </c>
      <c r="D152" s="2" t="s">
        <v>594</v>
      </c>
      <c r="E152" s="1">
        <v>405</v>
      </c>
      <c r="F152" s="1">
        <v>518</v>
      </c>
    </row>
    <row r="153" spans="1:6" ht="20.149999999999999" customHeight="1" x14ac:dyDescent="0.3">
      <c r="A153" s="39"/>
      <c r="B153" s="2" t="s">
        <v>153</v>
      </c>
      <c r="C153" s="2" t="s">
        <v>431</v>
      </c>
      <c r="D153" s="2" t="s">
        <v>595</v>
      </c>
      <c r="E153" s="1">
        <v>405</v>
      </c>
      <c r="F153" s="1">
        <v>532</v>
      </c>
    </row>
    <row r="154" spans="1:6" ht="20.149999999999999" customHeight="1" x14ac:dyDescent="0.3">
      <c r="A154" s="39"/>
      <c r="B154" s="2" t="s">
        <v>154</v>
      </c>
      <c r="C154" s="2" t="s">
        <v>432</v>
      </c>
      <c r="D154" s="2" t="s">
        <v>596</v>
      </c>
      <c r="E154" s="1">
        <v>405</v>
      </c>
      <c r="F154" s="1">
        <v>546</v>
      </c>
    </row>
    <row r="155" spans="1:6" ht="20.149999999999999" customHeight="1" x14ac:dyDescent="0.3">
      <c r="A155" s="39"/>
      <c r="B155" s="2" t="s">
        <v>155</v>
      </c>
      <c r="C155" s="2" t="s">
        <v>433</v>
      </c>
      <c r="D155" s="2" t="s">
        <v>597</v>
      </c>
      <c r="E155" s="1">
        <v>405</v>
      </c>
      <c r="F155" s="1">
        <v>560</v>
      </c>
    </row>
    <row r="156" spans="1:6" ht="20.149999999999999" customHeight="1" x14ac:dyDescent="0.3">
      <c r="A156" s="39"/>
      <c r="B156" s="2" t="s">
        <v>156</v>
      </c>
      <c r="C156" s="2" t="s">
        <v>434</v>
      </c>
      <c r="D156" s="2" t="s">
        <v>598</v>
      </c>
      <c r="E156" s="1">
        <v>405</v>
      </c>
      <c r="F156" s="1">
        <v>574</v>
      </c>
    </row>
    <row r="157" spans="1:6" ht="20.149999999999999" customHeight="1" x14ac:dyDescent="0.3">
      <c r="A157" s="39"/>
      <c r="B157" s="2" t="s">
        <v>157</v>
      </c>
      <c r="C157" s="2" t="s">
        <v>435</v>
      </c>
      <c r="D157" s="2" t="s">
        <v>599</v>
      </c>
      <c r="E157" s="1">
        <v>405</v>
      </c>
      <c r="F157" s="1">
        <v>588</v>
      </c>
    </row>
    <row r="158" spans="1:6" ht="20.149999999999999" customHeight="1" x14ac:dyDescent="0.3">
      <c r="A158" s="39"/>
      <c r="B158" s="2" t="s">
        <v>158</v>
      </c>
      <c r="C158" s="2" t="s">
        <v>436</v>
      </c>
      <c r="D158" s="2" t="s">
        <v>600</v>
      </c>
      <c r="E158" s="1">
        <v>421</v>
      </c>
      <c r="F158" s="1">
        <v>604</v>
      </c>
    </row>
    <row r="159" spans="1:6" ht="20.149999999999999" customHeight="1" x14ac:dyDescent="0.3">
      <c r="A159" s="39"/>
      <c r="B159" s="2" t="s">
        <v>159</v>
      </c>
      <c r="C159" s="2" t="s">
        <v>437</v>
      </c>
      <c r="D159" s="2" t="s">
        <v>601</v>
      </c>
      <c r="E159" s="2">
        <v>272</v>
      </c>
      <c r="F159" s="1">
        <v>362</v>
      </c>
    </row>
    <row r="160" spans="1:6" ht="20.149999999999999" customHeight="1" x14ac:dyDescent="0.3">
      <c r="A160" s="39"/>
      <c r="B160" s="2" t="s">
        <v>160</v>
      </c>
      <c r="C160" s="2" t="s">
        <v>438</v>
      </c>
      <c r="D160" s="2" t="s">
        <v>602</v>
      </c>
      <c r="E160" s="1">
        <v>284</v>
      </c>
      <c r="F160" s="1">
        <v>376</v>
      </c>
    </row>
    <row r="161" spans="1:6" ht="20.149999999999999" customHeight="1" x14ac:dyDescent="0.3">
      <c r="A161" s="39"/>
      <c r="B161" s="2" t="s">
        <v>161</v>
      </c>
      <c r="C161" s="2" t="s">
        <v>439</v>
      </c>
      <c r="D161" s="2" t="s">
        <v>603</v>
      </c>
      <c r="E161" s="1">
        <v>284</v>
      </c>
      <c r="F161" s="1">
        <v>390</v>
      </c>
    </row>
    <row r="162" spans="1:6" ht="20.149999999999999" customHeight="1" x14ac:dyDescent="0.3">
      <c r="A162" s="39"/>
      <c r="B162" s="2" t="s">
        <v>162</v>
      </c>
      <c r="C162" s="2" t="s">
        <v>440</v>
      </c>
      <c r="D162" s="2" t="s">
        <v>604</v>
      </c>
      <c r="E162" s="1">
        <v>284</v>
      </c>
      <c r="F162" s="1">
        <v>406</v>
      </c>
    </row>
    <row r="163" spans="1:6" ht="20.149999999999999" customHeight="1" x14ac:dyDescent="0.3">
      <c r="A163" s="39"/>
      <c r="B163" s="2" t="s">
        <v>163</v>
      </c>
      <c r="C163" s="2" t="s">
        <v>441</v>
      </c>
      <c r="D163" s="2" t="s">
        <v>605</v>
      </c>
      <c r="E163" s="1">
        <v>272</v>
      </c>
      <c r="F163" s="1">
        <v>416</v>
      </c>
    </row>
    <row r="164" spans="1:6" ht="20.149999999999999" customHeight="1" x14ac:dyDescent="0.3">
      <c r="A164" s="39"/>
      <c r="B164" s="2" t="s">
        <v>164</v>
      </c>
      <c r="C164" s="2" t="s">
        <v>442</v>
      </c>
      <c r="D164" s="2" t="s">
        <v>606</v>
      </c>
      <c r="E164" s="1">
        <v>260</v>
      </c>
      <c r="F164" s="1">
        <v>426</v>
      </c>
    </row>
    <row r="165" spans="1:6" ht="20.149999999999999" customHeight="1" x14ac:dyDescent="0.3">
      <c r="A165" s="39"/>
      <c r="B165" s="2" t="s">
        <v>165</v>
      </c>
      <c r="C165" s="2" t="s">
        <v>443</v>
      </c>
      <c r="D165" s="2" t="s">
        <v>607</v>
      </c>
      <c r="E165" s="1">
        <v>248</v>
      </c>
      <c r="F165" s="1">
        <v>436</v>
      </c>
    </row>
    <row r="166" spans="1:6" ht="20.149999999999999" customHeight="1" x14ac:dyDescent="0.3">
      <c r="A166" s="39"/>
      <c r="B166" s="2" t="s">
        <v>166</v>
      </c>
      <c r="C166" s="2" t="s">
        <v>444</v>
      </c>
      <c r="D166" s="2" t="s">
        <v>608</v>
      </c>
      <c r="E166" s="1">
        <v>232</v>
      </c>
      <c r="F166" s="1">
        <v>446</v>
      </c>
    </row>
    <row r="167" spans="1:6" ht="20.149999999999999" customHeight="1" x14ac:dyDescent="0.3">
      <c r="A167" s="39"/>
      <c r="B167" s="2" t="s">
        <v>167</v>
      </c>
      <c r="C167" s="2" t="s">
        <v>445</v>
      </c>
      <c r="D167" s="2" t="s">
        <v>609</v>
      </c>
      <c r="E167" s="1">
        <v>216</v>
      </c>
      <c r="F167" s="1">
        <v>446</v>
      </c>
    </row>
    <row r="168" spans="1:6" ht="20.149999999999999" customHeight="1" x14ac:dyDescent="0.3">
      <c r="A168" s="39"/>
      <c r="B168" s="2" t="s">
        <v>168</v>
      </c>
      <c r="C168" s="2" t="s">
        <v>446</v>
      </c>
      <c r="D168" s="2" t="s">
        <v>610</v>
      </c>
      <c r="E168" s="1">
        <v>200</v>
      </c>
      <c r="F168" s="1">
        <v>446</v>
      </c>
    </row>
    <row r="169" spans="1:6" ht="20.149999999999999" customHeight="1" x14ac:dyDescent="0.3">
      <c r="A169" s="39"/>
      <c r="B169" s="2" t="s">
        <v>169</v>
      </c>
      <c r="C169" s="2" t="s">
        <v>447</v>
      </c>
      <c r="D169" s="2" t="s">
        <v>611</v>
      </c>
      <c r="E169" s="1">
        <v>183</v>
      </c>
      <c r="F169" s="1">
        <v>446</v>
      </c>
    </row>
    <row r="170" spans="1:6" ht="20.149999999999999" customHeight="1" x14ac:dyDescent="0.3">
      <c r="A170" s="39"/>
      <c r="B170" s="2" t="s">
        <v>170</v>
      </c>
      <c r="C170" s="2" t="s">
        <v>448</v>
      </c>
      <c r="D170" s="2" t="s">
        <v>612</v>
      </c>
      <c r="E170" s="1">
        <v>166</v>
      </c>
      <c r="F170" s="1">
        <v>428</v>
      </c>
    </row>
    <row r="171" spans="1:6" ht="20.149999999999999" customHeight="1" x14ac:dyDescent="0.3">
      <c r="A171" s="39"/>
      <c r="B171" s="2" t="s">
        <v>171</v>
      </c>
      <c r="C171" s="1" t="s">
        <v>305</v>
      </c>
      <c r="D171" s="2" t="s">
        <v>354</v>
      </c>
      <c r="E171" s="1">
        <v>148</v>
      </c>
      <c r="F171" s="1">
        <v>410</v>
      </c>
    </row>
    <row r="172" spans="1:6" ht="20.149999999999999" customHeight="1" x14ac:dyDescent="0.3">
      <c r="A172" s="39" t="s">
        <v>449</v>
      </c>
      <c r="B172" s="2" t="s">
        <v>450</v>
      </c>
      <c r="C172" s="2" t="s">
        <v>444</v>
      </c>
      <c r="D172" s="1" t="s">
        <v>608</v>
      </c>
      <c r="E172" s="2">
        <v>232</v>
      </c>
      <c r="F172" s="1">
        <v>441</v>
      </c>
    </row>
    <row r="173" spans="1:6" ht="20.149999999999999" customHeight="1" x14ac:dyDescent="0.3">
      <c r="A173" s="39"/>
      <c r="B173" s="2" t="s">
        <v>451</v>
      </c>
      <c r="C173" s="2" t="s">
        <v>453</v>
      </c>
      <c r="D173" s="2" t="s">
        <v>613</v>
      </c>
      <c r="E173" s="2">
        <v>224</v>
      </c>
      <c r="F173" s="1">
        <v>433</v>
      </c>
    </row>
    <row r="174" spans="1:6" ht="20.149999999999999" customHeight="1" x14ac:dyDescent="0.3">
      <c r="A174" s="39"/>
      <c r="B174" s="2" t="s">
        <v>452</v>
      </c>
      <c r="C174" s="2" t="s">
        <v>454</v>
      </c>
      <c r="D174" s="2" t="s">
        <v>614</v>
      </c>
      <c r="E174" s="2">
        <v>216</v>
      </c>
      <c r="F174" s="1">
        <v>425</v>
      </c>
    </row>
    <row r="175" spans="1:6" ht="20.149999999999999" customHeight="1" x14ac:dyDescent="0.3">
      <c r="A175" s="39" t="s">
        <v>212</v>
      </c>
      <c r="B175" s="2" t="s">
        <v>186</v>
      </c>
      <c r="C175" s="2" t="s">
        <v>245</v>
      </c>
      <c r="D175" s="3" t="s">
        <v>262</v>
      </c>
      <c r="E175" s="1">
        <v>128</v>
      </c>
      <c r="F175" s="1">
        <v>286</v>
      </c>
    </row>
    <row r="176" spans="1:6" ht="20.149999999999999" customHeight="1" x14ac:dyDescent="0.3">
      <c r="A176" s="39"/>
      <c r="B176" s="2" t="s">
        <v>185</v>
      </c>
      <c r="C176" s="2" t="s">
        <v>244</v>
      </c>
      <c r="D176" s="3" t="s">
        <v>261</v>
      </c>
      <c r="E176" s="1">
        <v>153</v>
      </c>
      <c r="F176" s="1">
        <v>286</v>
      </c>
    </row>
    <row r="177" spans="1:6" ht="20.149999999999999" customHeight="1" x14ac:dyDescent="0.3">
      <c r="A177" s="39"/>
      <c r="B177" s="2" t="s">
        <v>184</v>
      </c>
      <c r="C177" s="2" t="s">
        <v>247</v>
      </c>
      <c r="D177" s="2" t="s">
        <v>248</v>
      </c>
      <c r="E177" s="1">
        <v>175</v>
      </c>
      <c r="F177" s="1">
        <v>270</v>
      </c>
    </row>
    <row r="178" spans="1:6" ht="20.149999999999999" customHeight="1" x14ac:dyDescent="0.3">
      <c r="A178" s="39"/>
      <c r="B178" s="2" t="s">
        <v>183</v>
      </c>
      <c r="C178" s="2" t="s">
        <v>246</v>
      </c>
      <c r="D178" s="2" t="s">
        <v>249</v>
      </c>
      <c r="E178" s="1">
        <v>197</v>
      </c>
      <c r="F178" s="1">
        <v>254</v>
      </c>
    </row>
    <row r="179" spans="1:6" ht="20.149999999999999" customHeight="1" x14ac:dyDescent="0.3">
      <c r="A179" s="39"/>
      <c r="B179" s="2" t="s">
        <v>182</v>
      </c>
      <c r="C179" s="3" t="s">
        <v>240</v>
      </c>
      <c r="D179" s="3" t="s">
        <v>260</v>
      </c>
      <c r="E179" s="1">
        <v>219</v>
      </c>
      <c r="F179" s="1">
        <v>238</v>
      </c>
    </row>
    <row r="180" spans="1:6" ht="20.149999999999999" customHeight="1" x14ac:dyDescent="0.3">
      <c r="A180" s="39"/>
      <c r="B180" s="2" t="s">
        <v>172</v>
      </c>
      <c r="C180" s="3" t="s">
        <v>233</v>
      </c>
      <c r="D180" s="3" t="s">
        <v>250</v>
      </c>
      <c r="E180" s="2">
        <v>245</v>
      </c>
      <c r="F180" s="1">
        <v>258</v>
      </c>
    </row>
    <row r="181" spans="1:6" ht="20.149999999999999" customHeight="1" x14ac:dyDescent="0.3">
      <c r="A181" s="39"/>
      <c r="B181" s="2" t="s">
        <v>173</v>
      </c>
      <c r="C181" s="2" t="s">
        <v>234</v>
      </c>
      <c r="D181" s="3" t="s">
        <v>251</v>
      </c>
      <c r="E181" s="2">
        <v>245</v>
      </c>
      <c r="F181" s="1">
        <v>230</v>
      </c>
    </row>
    <row r="182" spans="1:6" ht="20.149999999999999" customHeight="1" x14ac:dyDescent="0.3">
      <c r="A182" s="39"/>
      <c r="B182" s="2" t="s">
        <v>174</v>
      </c>
      <c r="C182" s="2" t="s">
        <v>235</v>
      </c>
      <c r="D182" s="3" t="s">
        <v>252</v>
      </c>
      <c r="E182" s="2">
        <v>245</v>
      </c>
      <c r="F182" s="1">
        <v>206</v>
      </c>
    </row>
    <row r="183" spans="1:6" ht="20.149999999999999" customHeight="1" x14ac:dyDescent="0.3">
      <c r="A183" s="39"/>
      <c r="B183" s="2" t="s">
        <v>175</v>
      </c>
      <c r="C183" s="2" t="s">
        <v>236</v>
      </c>
      <c r="D183" s="3" t="s">
        <v>253</v>
      </c>
      <c r="E183" s="2">
        <v>245</v>
      </c>
      <c r="F183" s="1">
        <v>182</v>
      </c>
    </row>
    <row r="184" spans="1:6" ht="20.149999999999999" customHeight="1" x14ac:dyDescent="0.3">
      <c r="A184" s="39"/>
      <c r="B184" s="2" t="s">
        <v>176</v>
      </c>
      <c r="C184" s="2" t="s">
        <v>237</v>
      </c>
      <c r="D184" s="3" t="s">
        <v>254</v>
      </c>
      <c r="E184" s="2">
        <v>245</v>
      </c>
      <c r="F184" s="1">
        <v>158</v>
      </c>
    </row>
    <row r="185" spans="1:6" ht="20.149999999999999" customHeight="1" x14ac:dyDescent="0.3">
      <c r="A185" s="39"/>
      <c r="B185" s="2" t="s">
        <v>177</v>
      </c>
      <c r="C185" s="2" t="s">
        <v>238</v>
      </c>
      <c r="D185" s="3" t="s">
        <v>255</v>
      </c>
      <c r="E185" s="2">
        <v>245</v>
      </c>
      <c r="F185" s="1">
        <v>131</v>
      </c>
    </row>
    <row r="186" spans="1:6" ht="20.149999999999999" customHeight="1" x14ac:dyDescent="0.3">
      <c r="A186" s="39"/>
      <c r="B186" s="2" t="s">
        <v>178</v>
      </c>
      <c r="C186" s="3" t="s">
        <v>239</v>
      </c>
      <c r="D186" s="3" t="s">
        <v>256</v>
      </c>
      <c r="E186" s="2">
        <v>245</v>
      </c>
      <c r="F186" s="1">
        <v>106</v>
      </c>
    </row>
    <row r="187" spans="1:6" ht="20.149999999999999" customHeight="1" x14ac:dyDescent="0.3">
      <c r="A187" s="39"/>
      <c r="B187" s="2" t="s">
        <v>179</v>
      </c>
      <c r="C187" s="2" t="s">
        <v>241</v>
      </c>
      <c r="D187" s="3" t="s">
        <v>257</v>
      </c>
      <c r="E187" s="2">
        <v>245</v>
      </c>
      <c r="F187" s="1">
        <v>82</v>
      </c>
    </row>
    <row r="188" spans="1:6" ht="20.149999999999999" customHeight="1" x14ac:dyDescent="0.3">
      <c r="A188" s="39"/>
      <c r="B188" s="2" t="s">
        <v>180</v>
      </c>
      <c r="C188" s="3" t="s">
        <v>242</v>
      </c>
      <c r="D188" s="3" t="s">
        <v>258</v>
      </c>
      <c r="E188" s="2">
        <v>245</v>
      </c>
      <c r="F188" s="1">
        <v>58</v>
      </c>
    </row>
    <row r="189" spans="1:6" ht="20.149999999999999" customHeight="1" x14ac:dyDescent="0.3">
      <c r="A189" s="39"/>
      <c r="B189" s="2" t="s">
        <v>181</v>
      </c>
      <c r="C189" s="2" t="s">
        <v>243</v>
      </c>
      <c r="D189" s="3" t="s">
        <v>259</v>
      </c>
      <c r="E189" s="2">
        <v>245</v>
      </c>
      <c r="F189" s="1">
        <v>34</v>
      </c>
    </row>
    <row r="190" spans="1:6" ht="20.149999999999999" customHeight="1" x14ac:dyDescent="0.3">
      <c r="A190" s="39" t="s">
        <v>213</v>
      </c>
      <c r="B190" s="2" t="s">
        <v>187</v>
      </c>
      <c r="C190" s="2" t="s">
        <v>217</v>
      </c>
      <c r="D190" s="2" t="s">
        <v>225</v>
      </c>
      <c r="E190" s="1">
        <v>501</v>
      </c>
      <c r="F190" s="1">
        <v>354</v>
      </c>
    </row>
    <row r="191" spans="1:6" ht="20.149999999999999" customHeight="1" x14ac:dyDescent="0.3">
      <c r="A191" s="39"/>
      <c r="B191" s="2" t="s">
        <v>188</v>
      </c>
      <c r="C191" s="2" t="s">
        <v>218</v>
      </c>
      <c r="D191" s="3" t="s">
        <v>226</v>
      </c>
      <c r="E191" s="1">
        <v>481</v>
      </c>
      <c r="F191" s="1">
        <v>334</v>
      </c>
    </row>
    <row r="192" spans="1:6" ht="20.149999999999999" customHeight="1" x14ac:dyDescent="0.3">
      <c r="A192" s="39"/>
      <c r="B192" s="2" t="s">
        <v>189</v>
      </c>
      <c r="C192" s="2" t="s">
        <v>219</v>
      </c>
      <c r="D192" s="3" t="s">
        <v>227</v>
      </c>
      <c r="E192" s="1">
        <v>461</v>
      </c>
      <c r="F192" s="1">
        <v>334</v>
      </c>
    </row>
    <row r="193" spans="1:6" ht="20.149999999999999" customHeight="1" x14ac:dyDescent="0.3">
      <c r="A193" s="39"/>
      <c r="B193" s="2" t="s">
        <v>190</v>
      </c>
      <c r="C193" s="2" t="s">
        <v>220</v>
      </c>
      <c r="D193" s="3" t="s">
        <v>228</v>
      </c>
      <c r="E193" s="1">
        <v>441</v>
      </c>
      <c r="F193" s="1">
        <v>334</v>
      </c>
    </row>
    <row r="194" spans="1:6" ht="20.149999999999999" customHeight="1" x14ac:dyDescent="0.3">
      <c r="A194" s="39"/>
      <c r="B194" s="2" t="s">
        <v>191</v>
      </c>
      <c r="C194" s="2" t="s">
        <v>221</v>
      </c>
      <c r="D194" s="2" t="s">
        <v>229</v>
      </c>
      <c r="E194" s="1">
        <v>384</v>
      </c>
      <c r="F194" s="1">
        <v>334</v>
      </c>
    </row>
    <row r="195" spans="1:6" ht="20.149999999999999" customHeight="1" x14ac:dyDescent="0.3">
      <c r="A195" s="39"/>
      <c r="B195" s="2" t="s">
        <v>192</v>
      </c>
      <c r="C195" s="2" t="s">
        <v>222</v>
      </c>
      <c r="D195" s="2" t="s">
        <v>230</v>
      </c>
      <c r="E195" s="1">
        <v>348</v>
      </c>
      <c r="F195" s="1">
        <v>334</v>
      </c>
    </row>
    <row r="196" spans="1:6" ht="20.149999999999999" customHeight="1" x14ac:dyDescent="0.3">
      <c r="A196" s="39"/>
      <c r="B196" s="2" t="s">
        <v>193</v>
      </c>
      <c r="C196" s="2" t="s">
        <v>223</v>
      </c>
      <c r="D196" s="3" t="s">
        <v>231</v>
      </c>
      <c r="E196" s="1">
        <v>319</v>
      </c>
      <c r="F196" s="1">
        <v>334</v>
      </c>
    </row>
    <row r="197" spans="1:6" ht="20.149999999999999" customHeight="1" x14ac:dyDescent="0.3">
      <c r="A197" s="39"/>
      <c r="B197" s="2" t="s">
        <v>194</v>
      </c>
      <c r="C197" s="2" t="s">
        <v>224</v>
      </c>
      <c r="D197" s="3" t="s">
        <v>232</v>
      </c>
      <c r="E197" s="1">
        <v>289</v>
      </c>
      <c r="F197" s="1">
        <v>334</v>
      </c>
    </row>
    <row r="198" spans="1:6" ht="20.149999999999999" customHeight="1" x14ac:dyDescent="0.3">
      <c r="A198" s="39" t="s">
        <v>214</v>
      </c>
      <c r="B198" s="2" t="s">
        <v>195</v>
      </c>
      <c r="C198" s="2" t="s">
        <v>263</v>
      </c>
      <c r="D198" s="2" t="s">
        <v>275</v>
      </c>
      <c r="E198" s="2">
        <v>289</v>
      </c>
      <c r="F198" s="1">
        <v>406</v>
      </c>
    </row>
    <row r="199" spans="1:6" ht="20.149999999999999" customHeight="1" x14ac:dyDescent="0.3">
      <c r="A199" s="39"/>
      <c r="B199" s="2" t="s">
        <v>196</v>
      </c>
      <c r="C199" s="2" t="s">
        <v>264</v>
      </c>
      <c r="D199" s="2" t="s">
        <v>276</v>
      </c>
      <c r="E199" s="2">
        <v>289</v>
      </c>
      <c r="F199" s="1">
        <v>422</v>
      </c>
    </row>
    <row r="200" spans="1:6" ht="20.149999999999999" customHeight="1" x14ac:dyDescent="0.3">
      <c r="A200" s="39"/>
      <c r="B200" s="2" t="s">
        <v>197</v>
      </c>
      <c r="C200" s="2" t="s">
        <v>265</v>
      </c>
      <c r="D200" s="2" t="s">
        <v>277</v>
      </c>
      <c r="E200" s="2">
        <v>289</v>
      </c>
      <c r="F200" s="1">
        <v>438</v>
      </c>
    </row>
    <row r="201" spans="1:6" ht="20.149999999999999" customHeight="1" x14ac:dyDescent="0.3">
      <c r="A201" s="39"/>
      <c r="B201" s="2" t="s">
        <v>198</v>
      </c>
      <c r="C201" s="2" t="s">
        <v>266</v>
      </c>
      <c r="D201" s="2" t="s">
        <v>278</v>
      </c>
      <c r="E201" s="2">
        <v>289</v>
      </c>
      <c r="F201" s="1">
        <v>458</v>
      </c>
    </row>
    <row r="202" spans="1:6" ht="20.149999999999999" customHeight="1" x14ac:dyDescent="0.3">
      <c r="A202" s="39"/>
      <c r="B202" s="2" t="s">
        <v>199</v>
      </c>
      <c r="C202" s="2" t="s">
        <v>267</v>
      </c>
      <c r="D202" s="2" t="s">
        <v>279</v>
      </c>
      <c r="E202" s="2">
        <v>301</v>
      </c>
      <c r="F202" s="1">
        <v>470</v>
      </c>
    </row>
    <row r="203" spans="1:6" ht="20.149999999999999" customHeight="1" x14ac:dyDescent="0.3">
      <c r="A203" s="39"/>
      <c r="B203" s="2" t="s">
        <v>200</v>
      </c>
      <c r="C203" s="2" t="s">
        <v>268</v>
      </c>
      <c r="D203" s="2" t="s">
        <v>280</v>
      </c>
      <c r="E203" s="2">
        <v>313</v>
      </c>
      <c r="F203" s="1">
        <v>482</v>
      </c>
    </row>
    <row r="204" spans="1:6" ht="20.149999999999999" customHeight="1" x14ac:dyDescent="0.3">
      <c r="A204" s="39"/>
      <c r="B204" s="2" t="s">
        <v>201</v>
      </c>
      <c r="C204" s="2" t="s">
        <v>269</v>
      </c>
      <c r="D204" s="2" t="s">
        <v>281</v>
      </c>
      <c r="E204" s="2">
        <v>301</v>
      </c>
      <c r="F204" s="1">
        <v>494</v>
      </c>
    </row>
    <row r="205" spans="1:6" ht="20.149999999999999" customHeight="1" x14ac:dyDescent="0.3">
      <c r="A205" s="39"/>
      <c r="B205" s="2" t="s">
        <v>202</v>
      </c>
      <c r="C205" s="2" t="s">
        <v>270</v>
      </c>
      <c r="D205" s="2" t="s">
        <v>282</v>
      </c>
      <c r="E205" s="2">
        <v>289</v>
      </c>
      <c r="F205" s="1">
        <v>506</v>
      </c>
    </row>
    <row r="206" spans="1:6" ht="20.149999999999999" customHeight="1" x14ac:dyDescent="0.3">
      <c r="A206" s="39"/>
      <c r="B206" s="2" t="s">
        <v>203</v>
      </c>
      <c r="C206" s="2" t="s">
        <v>271</v>
      </c>
      <c r="D206" s="2" t="s">
        <v>283</v>
      </c>
      <c r="E206" s="2">
        <v>265</v>
      </c>
      <c r="F206" s="1">
        <v>482</v>
      </c>
    </row>
    <row r="207" spans="1:6" ht="20.149999999999999" customHeight="1" x14ac:dyDescent="0.3">
      <c r="A207" s="39"/>
      <c r="B207" s="2" t="s">
        <v>204</v>
      </c>
      <c r="C207" s="2" t="s">
        <v>272</v>
      </c>
      <c r="D207" s="2" t="s">
        <v>284</v>
      </c>
      <c r="E207" s="2">
        <v>277</v>
      </c>
      <c r="F207" s="1">
        <v>494</v>
      </c>
    </row>
    <row r="208" spans="1:6" ht="20.149999999999999" customHeight="1" x14ac:dyDescent="0.3">
      <c r="A208" s="39"/>
      <c r="B208" s="2" t="s">
        <v>205</v>
      </c>
      <c r="C208" s="2" t="s">
        <v>273</v>
      </c>
      <c r="D208" s="2" t="s">
        <v>285</v>
      </c>
      <c r="E208" s="2">
        <v>253</v>
      </c>
      <c r="F208" s="1">
        <v>470</v>
      </c>
    </row>
    <row r="209" spans="1:6" ht="20.149999999999999" customHeight="1" x14ac:dyDescent="0.3">
      <c r="A209" s="39"/>
      <c r="B209" s="2" t="s">
        <v>206</v>
      </c>
      <c r="C209" s="2" t="s">
        <v>274</v>
      </c>
      <c r="D209" s="2" t="s">
        <v>286</v>
      </c>
      <c r="E209" s="2">
        <v>183</v>
      </c>
      <c r="F209" s="1">
        <v>451</v>
      </c>
    </row>
  </sheetData>
  <sortState xmlns:xlrd2="http://schemas.microsoft.com/office/spreadsheetml/2017/richdata2" ref="G190:I197">
    <sortCondition ref="G190:G197"/>
  </sortState>
  <mergeCells count="9">
    <mergeCell ref="A190:A197"/>
    <mergeCell ref="A198:A209"/>
    <mergeCell ref="A2:A39"/>
    <mergeCell ref="A40:A55"/>
    <mergeCell ref="A56:A78"/>
    <mergeCell ref="A79:A110"/>
    <mergeCell ref="A111:A171"/>
    <mergeCell ref="A175:A189"/>
    <mergeCell ref="A172:A17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2FF1-CCDE-4BC9-BBC6-84B8AE5E59CA}">
  <dimension ref="A1:J46"/>
  <sheetViews>
    <sheetView workbookViewId="0">
      <selection activeCell="L41" sqref="L41"/>
    </sheetView>
  </sheetViews>
  <sheetFormatPr defaultRowHeight="14" x14ac:dyDescent="0.3"/>
  <sheetData>
    <row r="1" spans="1:10" x14ac:dyDescent="0.3">
      <c r="A1" s="26" t="s">
        <v>0</v>
      </c>
      <c r="B1" s="26" t="s">
        <v>207</v>
      </c>
      <c r="C1" s="26" t="s">
        <v>208</v>
      </c>
      <c r="D1" s="26" t="s">
        <v>209</v>
      </c>
      <c r="E1" s="26" t="s">
        <v>210</v>
      </c>
      <c r="F1" s="26" t="s">
        <v>211</v>
      </c>
      <c r="G1" s="26" t="s">
        <v>449</v>
      </c>
      <c r="H1" s="26" t="s">
        <v>212</v>
      </c>
      <c r="I1" s="26" t="s">
        <v>213</v>
      </c>
      <c r="J1" s="26" t="s">
        <v>214</v>
      </c>
    </row>
    <row r="2" spans="1:10" x14ac:dyDescent="0.3">
      <c r="A2" s="41" t="s">
        <v>207</v>
      </c>
      <c r="B2" s="32"/>
      <c r="C2" s="27" t="s">
        <v>633</v>
      </c>
      <c r="D2" s="27" t="s">
        <v>634</v>
      </c>
      <c r="F2" s="27" t="s">
        <v>635</v>
      </c>
      <c r="G2" s="27"/>
      <c r="H2" s="27" t="s">
        <v>640</v>
      </c>
      <c r="I2" s="27" t="s">
        <v>641</v>
      </c>
      <c r="J2" s="28"/>
    </row>
    <row r="3" spans="1:10" x14ac:dyDescent="0.3">
      <c r="A3" s="40"/>
      <c r="B3" s="33"/>
      <c r="C3" s="35"/>
      <c r="D3" s="35"/>
      <c r="F3" s="35" t="s">
        <v>636</v>
      </c>
      <c r="G3" s="35"/>
      <c r="H3" s="35"/>
      <c r="I3" s="35"/>
      <c r="J3" s="29"/>
    </row>
    <row r="4" spans="1:10" x14ac:dyDescent="0.3">
      <c r="A4" s="40"/>
      <c r="B4" s="33"/>
      <c r="C4" s="35"/>
      <c r="D4" s="35"/>
      <c r="F4" s="35" t="s">
        <v>637</v>
      </c>
      <c r="G4" s="35"/>
      <c r="H4" s="35"/>
      <c r="I4" s="35"/>
      <c r="J4" s="29"/>
    </row>
    <row r="5" spans="1:10" x14ac:dyDescent="0.3">
      <c r="A5" s="40"/>
      <c r="B5" s="33"/>
      <c r="C5" s="35"/>
      <c r="D5" s="35"/>
      <c r="F5" s="35" t="s">
        <v>638</v>
      </c>
      <c r="G5" s="35"/>
      <c r="H5" s="35"/>
      <c r="I5" s="35"/>
      <c r="J5" s="29"/>
    </row>
    <row r="6" spans="1:10" x14ac:dyDescent="0.3">
      <c r="A6" s="40"/>
      <c r="B6" s="34"/>
      <c r="C6" s="30"/>
      <c r="D6" s="30"/>
      <c r="F6" s="30" t="s">
        <v>639</v>
      </c>
      <c r="G6" s="30"/>
      <c r="H6" s="30"/>
      <c r="I6" s="30"/>
      <c r="J6" s="31"/>
    </row>
    <row r="7" spans="1:10" x14ac:dyDescent="0.3">
      <c r="A7" s="40" t="s">
        <v>208</v>
      </c>
      <c r="B7" s="32" t="s">
        <v>642</v>
      </c>
      <c r="C7" s="27"/>
      <c r="D7" s="27"/>
      <c r="E7" s="27" t="s">
        <v>643</v>
      </c>
      <c r="F7" s="27"/>
      <c r="G7" s="27"/>
      <c r="H7" s="27" t="s">
        <v>644</v>
      </c>
      <c r="I7" s="27"/>
      <c r="J7" s="28"/>
    </row>
    <row r="8" spans="1:10" x14ac:dyDescent="0.3">
      <c r="A8" s="40"/>
      <c r="B8" s="33"/>
      <c r="C8" s="35"/>
      <c r="D8" s="35"/>
      <c r="E8" s="35"/>
      <c r="F8" s="35"/>
      <c r="G8" s="35"/>
      <c r="H8" s="35"/>
      <c r="I8" s="35"/>
      <c r="J8" s="29"/>
    </row>
    <row r="9" spans="1:10" x14ac:dyDescent="0.3">
      <c r="A9" s="40"/>
      <c r="B9" s="33"/>
      <c r="C9" s="35"/>
      <c r="D9" s="35"/>
      <c r="E9" s="35"/>
      <c r="F9" s="35"/>
      <c r="G9" s="35"/>
      <c r="H9" s="35"/>
      <c r="I9" s="35"/>
      <c r="J9" s="29"/>
    </row>
    <row r="10" spans="1:10" x14ac:dyDescent="0.3">
      <c r="A10" s="40"/>
      <c r="B10" s="33"/>
      <c r="C10" s="35"/>
      <c r="D10" s="35"/>
      <c r="E10" s="35"/>
      <c r="F10" s="35"/>
      <c r="G10" s="35"/>
      <c r="H10" s="35"/>
      <c r="I10" s="35"/>
      <c r="J10" s="29"/>
    </row>
    <row r="11" spans="1:10" x14ac:dyDescent="0.3">
      <c r="A11" s="40"/>
      <c r="B11" s="34"/>
      <c r="C11" s="30"/>
      <c r="D11" s="30"/>
      <c r="E11" s="30"/>
      <c r="F11" s="30"/>
      <c r="G11" s="30"/>
      <c r="H11" s="30"/>
      <c r="I11" s="30"/>
      <c r="J11" s="31"/>
    </row>
    <row r="12" spans="1:10" x14ac:dyDescent="0.3">
      <c r="A12" s="40" t="s">
        <v>209</v>
      </c>
      <c r="B12" s="32" t="s">
        <v>645</v>
      </c>
      <c r="C12" s="27"/>
      <c r="D12" s="27"/>
      <c r="E12" s="27"/>
      <c r="F12" s="27" t="s">
        <v>646</v>
      </c>
      <c r="G12" s="27"/>
      <c r="H12" s="27"/>
      <c r="I12" s="27" t="s">
        <v>647</v>
      </c>
      <c r="J12" s="28"/>
    </row>
    <row r="13" spans="1:10" x14ac:dyDescent="0.3">
      <c r="A13" s="40"/>
      <c r="B13" s="33"/>
      <c r="C13" s="35"/>
      <c r="D13" s="35"/>
      <c r="E13" s="35"/>
      <c r="F13" s="35"/>
      <c r="G13" s="35"/>
      <c r="H13" s="35"/>
      <c r="I13" s="35"/>
      <c r="J13" s="29"/>
    </row>
    <row r="14" spans="1:10" x14ac:dyDescent="0.3">
      <c r="A14" s="40"/>
      <c r="B14" s="33"/>
      <c r="C14" s="35"/>
      <c r="D14" s="35"/>
      <c r="E14" s="35"/>
      <c r="F14" s="35"/>
      <c r="G14" s="35"/>
      <c r="H14" s="35"/>
      <c r="I14" s="35"/>
      <c r="J14" s="29"/>
    </row>
    <row r="15" spans="1:10" x14ac:dyDescent="0.3">
      <c r="A15" s="40"/>
      <c r="B15" s="33"/>
      <c r="C15" s="35"/>
      <c r="D15" s="35"/>
      <c r="E15" s="35"/>
      <c r="F15" s="35"/>
      <c r="G15" s="35"/>
      <c r="H15" s="35"/>
      <c r="I15" s="35"/>
      <c r="J15" s="29"/>
    </row>
    <row r="16" spans="1:10" x14ac:dyDescent="0.3">
      <c r="A16" s="40"/>
      <c r="B16" s="34"/>
      <c r="C16" s="30"/>
      <c r="D16" s="30"/>
      <c r="E16" s="30"/>
      <c r="F16" s="30"/>
      <c r="G16" s="30"/>
      <c r="H16" s="30"/>
      <c r="I16" s="30"/>
      <c r="J16" s="31"/>
    </row>
    <row r="17" spans="1:10" x14ac:dyDescent="0.3">
      <c r="A17" s="40" t="s">
        <v>210</v>
      </c>
      <c r="B17" s="32"/>
      <c r="C17" s="27" t="s">
        <v>648</v>
      </c>
      <c r="D17" s="27"/>
      <c r="E17" s="27"/>
      <c r="F17" s="27" t="s">
        <v>649</v>
      </c>
      <c r="G17" s="27"/>
      <c r="H17" s="27" t="s">
        <v>650</v>
      </c>
      <c r="I17" s="27"/>
      <c r="J17" s="28"/>
    </row>
    <row r="18" spans="1:10" x14ac:dyDescent="0.3">
      <c r="A18" s="40"/>
      <c r="B18" s="33"/>
      <c r="C18" s="35"/>
      <c r="D18" s="35"/>
      <c r="E18" s="35"/>
      <c r="F18" s="35"/>
      <c r="G18" s="35"/>
      <c r="H18" s="35"/>
      <c r="I18" s="35"/>
      <c r="J18" s="29"/>
    </row>
    <row r="19" spans="1:10" x14ac:dyDescent="0.3">
      <c r="A19" s="40"/>
      <c r="B19" s="33"/>
      <c r="C19" s="35"/>
      <c r="D19" s="35"/>
      <c r="E19" s="35"/>
      <c r="F19" s="35"/>
      <c r="G19" s="35"/>
      <c r="H19" s="35"/>
      <c r="I19" s="35"/>
      <c r="J19" s="29"/>
    </row>
    <row r="20" spans="1:10" x14ac:dyDescent="0.3">
      <c r="A20" s="40"/>
      <c r="B20" s="33"/>
      <c r="C20" s="35"/>
      <c r="D20" s="35"/>
      <c r="E20" s="35"/>
      <c r="F20" s="35"/>
      <c r="G20" s="35"/>
      <c r="H20" s="35"/>
      <c r="I20" s="35"/>
      <c r="J20" s="29"/>
    </row>
    <row r="21" spans="1:10" x14ac:dyDescent="0.3">
      <c r="A21" s="40"/>
      <c r="B21" s="34"/>
      <c r="C21" s="30"/>
      <c r="D21" s="30"/>
      <c r="E21" s="30"/>
      <c r="F21" s="30"/>
      <c r="G21" s="30"/>
      <c r="H21" s="30"/>
      <c r="I21" s="30"/>
      <c r="J21" s="31"/>
    </row>
    <row r="22" spans="1:10" x14ac:dyDescent="0.3">
      <c r="A22" s="40" t="s">
        <v>211</v>
      </c>
      <c r="B22" s="32" t="s">
        <v>625</v>
      </c>
      <c r="C22" s="11"/>
      <c r="D22" s="27" t="s">
        <v>657</v>
      </c>
      <c r="E22" s="27" t="s">
        <v>658</v>
      </c>
      <c r="F22" s="27"/>
      <c r="G22" s="27" t="s">
        <v>621</v>
      </c>
      <c r="H22" s="27"/>
      <c r="I22" s="27" t="s">
        <v>624</v>
      </c>
      <c r="J22" s="28" t="s">
        <v>623</v>
      </c>
    </row>
    <row r="23" spans="1:10" x14ac:dyDescent="0.3">
      <c r="A23" s="40"/>
      <c r="B23" s="33" t="s">
        <v>626</v>
      </c>
      <c r="C23" s="35"/>
      <c r="E23" s="35"/>
      <c r="F23" s="35"/>
      <c r="H23" s="35"/>
      <c r="J23" s="29" t="s">
        <v>622</v>
      </c>
    </row>
    <row r="24" spans="1:10" x14ac:dyDescent="0.3">
      <c r="A24" s="40"/>
      <c r="B24" s="33" t="s">
        <v>627</v>
      </c>
      <c r="C24" s="35"/>
      <c r="E24" s="35"/>
      <c r="F24" s="35"/>
      <c r="H24" s="35"/>
      <c r="I24" s="35"/>
      <c r="J24" s="29"/>
    </row>
    <row r="25" spans="1:10" x14ac:dyDescent="0.3">
      <c r="A25" s="40"/>
      <c r="B25" s="33" t="s">
        <v>628</v>
      </c>
      <c r="C25" s="35"/>
      <c r="D25" s="35"/>
      <c r="E25" s="35"/>
      <c r="F25" s="35"/>
      <c r="H25" s="35"/>
      <c r="I25" s="35"/>
      <c r="J25" s="29"/>
    </row>
    <row r="26" spans="1:10" x14ac:dyDescent="0.3">
      <c r="A26" s="40"/>
      <c r="B26" s="34" t="s">
        <v>629</v>
      </c>
      <c r="C26" s="30"/>
      <c r="D26" s="30"/>
      <c r="E26" s="30"/>
      <c r="F26" s="30"/>
      <c r="G26" s="14"/>
      <c r="H26" s="30"/>
      <c r="I26" s="30"/>
      <c r="J26" s="31"/>
    </row>
    <row r="27" spans="1:10" x14ac:dyDescent="0.3">
      <c r="A27" s="40" t="s">
        <v>449</v>
      </c>
      <c r="B27" s="38"/>
      <c r="C27" s="27"/>
      <c r="D27" s="27"/>
      <c r="E27" s="27"/>
      <c r="F27" s="27" t="s">
        <v>630</v>
      </c>
      <c r="G27" s="27"/>
      <c r="H27" s="27"/>
      <c r="I27" s="27"/>
      <c r="J27" s="28"/>
    </row>
    <row r="28" spans="1:10" x14ac:dyDescent="0.3">
      <c r="A28" s="40"/>
      <c r="B28" s="33"/>
      <c r="C28" s="35"/>
      <c r="D28" s="35"/>
      <c r="E28" s="35"/>
      <c r="F28" s="35"/>
      <c r="G28" s="35"/>
      <c r="H28" s="35"/>
      <c r="I28" s="35"/>
      <c r="J28" s="29"/>
    </row>
    <row r="29" spans="1:10" x14ac:dyDescent="0.3">
      <c r="A29" s="40"/>
      <c r="B29" s="33"/>
      <c r="C29" s="35"/>
      <c r="D29" s="35"/>
      <c r="E29" s="35"/>
      <c r="F29" s="35"/>
      <c r="G29" s="35"/>
      <c r="H29" s="35"/>
      <c r="I29" s="35"/>
      <c r="J29" s="29"/>
    </row>
    <row r="30" spans="1:10" x14ac:dyDescent="0.3">
      <c r="A30" s="40"/>
      <c r="B30" s="33"/>
      <c r="C30" s="35"/>
      <c r="D30" s="35"/>
      <c r="E30" s="35"/>
      <c r="F30" s="35"/>
      <c r="G30" s="35"/>
      <c r="H30" s="35"/>
      <c r="I30" s="35"/>
      <c r="J30" s="29"/>
    </row>
    <row r="31" spans="1:10" x14ac:dyDescent="0.3">
      <c r="A31" s="40"/>
      <c r="B31" s="34"/>
      <c r="C31" s="30"/>
      <c r="D31" s="30"/>
      <c r="E31" s="30"/>
      <c r="F31" s="30"/>
      <c r="G31" s="30"/>
      <c r="H31" s="30"/>
      <c r="I31" s="30"/>
      <c r="J31" s="31"/>
    </row>
    <row r="32" spans="1:10" x14ac:dyDescent="0.3">
      <c r="A32" s="40" t="s">
        <v>212</v>
      </c>
      <c r="B32" s="27" t="s">
        <v>651</v>
      </c>
      <c r="C32" s="27" t="s">
        <v>652</v>
      </c>
      <c r="D32" s="27"/>
      <c r="E32" s="27" t="s">
        <v>653</v>
      </c>
      <c r="F32" s="27"/>
      <c r="G32" s="27"/>
      <c r="H32" s="27"/>
      <c r="I32" s="27"/>
      <c r="J32" s="28"/>
    </row>
    <row r="33" spans="1:10" x14ac:dyDescent="0.3">
      <c r="A33" s="40"/>
      <c r="B33" s="36"/>
      <c r="C33" s="35"/>
      <c r="D33" s="35"/>
      <c r="E33" s="35"/>
      <c r="F33" s="35"/>
      <c r="G33" s="35"/>
      <c r="H33" s="35"/>
      <c r="I33" s="35"/>
      <c r="J33" s="29"/>
    </row>
    <row r="34" spans="1:10" x14ac:dyDescent="0.3">
      <c r="A34" s="40"/>
      <c r="B34" s="33"/>
      <c r="C34" s="35"/>
      <c r="D34" s="35"/>
      <c r="E34" s="35"/>
      <c r="F34" s="35"/>
      <c r="G34" s="35"/>
      <c r="H34" s="35"/>
      <c r="I34" s="35"/>
      <c r="J34" s="29"/>
    </row>
    <row r="35" spans="1:10" x14ac:dyDescent="0.3">
      <c r="A35" s="40"/>
      <c r="B35" s="33"/>
      <c r="C35" s="35"/>
      <c r="D35" s="35"/>
      <c r="E35" s="35"/>
      <c r="F35" s="35"/>
      <c r="G35" s="35"/>
      <c r="H35" s="35"/>
      <c r="I35" s="35"/>
      <c r="J35" s="29"/>
    </row>
    <row r="36" spans="1:10" x14ac:dyDescent="0.3">
      <c r="A36" s="40"/>
      <c r="B36" s="34"/>
      <c r="C36" s="30"/>
      <c r="D36" s="30"/>
      <c r="E36" s="30"/>
      <c r="F36" s="30"/>
      <c r="G36" s="30"/>
      <c r="H36" s="30"/>
      <c r="I36" s="30"/>
      <c r="J36" s="31"/>
    </row>
    <row r="37" spans="1:10" x14ac:dyDescent="0.3">
      <c r="A37" s="40" t="s">
        <v>213</v>
      </c>
      <c r="B37" s="38" t="s">
        <v>655</v>
      </c>
      <c r="C37" s="11"/>
      <c r="D37" s="11" t="s">
        <v>656</v>
      </c>
      <c r="E37" s="11"/>
      <c r="F37" s="11" t="s">
        <v>654</v>
      </c>
      <c r="G37" s="11"/>
      <c r="H37" s="11"/>
      <c r="I37" s="11"/>
      <c r="J37" s="12"/>
    </row>
    <row r="38" spans="1:10" x14ac:dyDescent="0.3">
      <c r="A38" s="40"/>
      <c r="B38" s="36"/>
      <c r="J38" s="13"/>
    </row>
    <row r="39" spans="1:10" x14ac:dyDescent="0.3">
      <c r="A39" s="40"/>
      <c r="B39" s="36"/>
      <c r="J39" s="13"/>
    </row>
    <row r="40" spans="1:10" x14ac:dyDescent="0.3">
      <c r="A40" s="40"/>
      <c r="B40" s="36"/>
      <c r="J40" s="13"/>
    </row>
    <row r="41" spans="1:10" x14ac:dyDescent="0.3">
      <c r="A41" s="40"/>
      <c r="B41" s="37"/>
      <c r="C41" s="14"/>
      <c r="D41" s="14"/>
      <c r="E41" s="14"/>
      <c r="F41" s="14"/>
      <c r="G41" s="14"/>
      <c r="H41" s="14"/>
      <c r="I41" s="14"/>
      <c r="J41" s="15"/>
    </row>
    <row r="42" spans="1:10" x14ac:dyDescent="0.3">
      <c r="A42" s="40" t="s">
        <v>214</v>
      </c>
      <c r="B42" s="38"/>
      <c r="C42" s="11"/>
      <c r="D42" s="11"/>
      <c r="E42" s="11"/>
      <c r="F42" s="11" t="s">
        <v>631</v>
      </c>
      <c r="G42" s="11"/>
      <c r="H42" s="11"/>
      <c r="I42" s="11"/>
      <c r="J42" s="12"/>
    </row>
    <row r="43" spans="1:10" x14ac:dyDescent="0.3">
      <c r="A43" s="40"/>
      <c r="B43" s="36"/>
      <c r="F43" t="s">
        <v>632</v>
      </c>
      <c r="J43" s="13"/>
    </row>
    <row r="44" spans="1:10" x14ac:dyDescent="0.3">
      <c r="A44" s="40"/>
      <c r="B44" s="36"/>
      <c r="J44" s="13"/>
    </row>
    <row r="45" spans="1:10" x14ac:dyDescent="0.3">
      <c r="A45" s="40"/>
      <c r="B45" s="36"/>
      <c r="J45" s="13"/>
    </row>
    <row r="46" spans="1:10" x14ac:dyDescent="0.3">
      <c r="A46" s="40"/>
      <c r="B46" s="37"/>
      <c r="C46" s="14"/>
      <c r="D46" s="14"/>
      <c r="E46" s="14"/>
      <c r="F46" s="14"/>
      <c r="G46" s="14"/>
      <c r="H46" s="14"/>
      <c r="I46" s="14"/>
      <c r="J46" s="15"/>
    </row>
  </sheetData>
  <mergeCells count="9">
    <mergeCell ref="A27:A31"/>
    <mergeCell ref="A42:A46"/>
    <mergeCell ref="A37:A41"/>
    <mergeCell ref="A32:A36"/>
    <mergeCell ref="A2:A6"/>
    <mergeCell ref="A7:A11"/>
    <mergeCell ref="A12:A16"/>
    <mergeCell ref="A17:A21"/>
    <mergeCell ref="A22:A26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90CC-09F2-46A0-A203-5B8BE87044B8}">
  <dimension ref="A1:P16"/>
  <sheetViews>
    <sheetView workbookViewId="0">
      <selection activeCell="C10" sqref="C10"/>
    </sheetView>
  </sheetViews>
  <sheetFormatPr defaultRowHeight="14" x14ac:dyDescent="0.3"/>
  <cols>
    <col min="2" max="2" width="9.58203125" bestFit="1" customWidth="1"/>
  </cols>
  <sheetData>
    <row r="1" spans="1:16" x14ac:dyDescent="0.3">
      <c r="A1" s="7" t="s">
        <v>0</v>
      </c>
      <c r="B1" s="4" t="s">
        <v>616</v>
      </c>
      <c r="C1" s="4">
        <v>0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5">
        <v>7</v>
      </c>
      <c r="K1" s="5">
        <v>8</v>
      </c>
      <c r="L1" s="5">
        <v>9</v>
      </c>
      <c r="M1" s="5">
        <v>10</v>
      </c>
      <c r="N1" s="5">
        <v>11</v>
      </c>
      <c r="O1" s="5">
        <v>12</v>
      </c>
      <c r="P1" s="6" t="s">
        <v>615</v>
      </c>
    </row>
    <row r="2" spans="1:16" x14ac:dyDescent="0.3">
      <c r="A2" s="42" t="s">
        <v>207</v>
      </c>
      <c r="B2" s="8" t="s">
        <v>617</v>
      </c>
      <c r="C2" s="36">
        <v>17</v>
      </c>
      <c r="D2">
        <v>17</v>
      </c>
      <c r="E2">
        <v>20</v>
      </c>
      <c r="F2">
        <v>22</v>
      </c>
      <c r="G2">
        <v>25</v>
      </c>
      <c r="H2">
        <v>37</v>
      </c>
      <c r="I2">
        <v>30</v>
      </c>
      <c r="J2">
        <v>32</v>
      </c>
      <c r="K2">
        <v>35</v>
      </c>
      <c r="L2">
        <v>37</v>
      </c>
      <c r="M2">
        <v>40</v>
      </c>
      <c r="N2">
        <v>42</v>
      </c>
      <c r="O2">
        <v>45</v>
      </c>
      <c r="P2" s="13"/>
    </row>
    <row r="3" spans="1:16" x14ac:dyDescent="0.3">
      <c r="A3" s="43"/>
      <c r="B3" s="9" t="s">
        <v>618</v>
      </c>
      <c r="C3" s="36">
        <v>15</v>
      </c>
      <c r="D3">
        <f>_xlfn.FLOOR.MATH(D2*0.9)</f>
        <v>15</v>
      </c>
      <c r="E3">
        <f t="shared" ref="E3:O3" si="0">_xlfn.FLOOR.MATH(E2*0.9)</f>
        <v>18</v>
      </c>
      <c r="F3">
        <f t="shared" si="0"/>
        <v>19</v>
      </c>
      <c r="G3">
        <f t="shared" si="0"/>
        <v>22</v>
      </c>
      <c r="H3">
        <f t="shared" si="0"/>
        <v>33</v>
      </c>
      <c r="I3">
        <f t="shared" si="0"/>
        <v>27</v>
      </c>
      <c r="J3">
        <f t="shared" si="0"/>
        <v>28</v>
      </c>
      <c r="K3">
        <f t="shared" si="0"/>
        <v>31</v>
      </c>
      <c r="L3">
        <f t="shared" si="0"/>
        <v>33</v>
      </c>
      <c r="M3">
        <f t="shared" si="0"/>
        <v>36</v>
      </c>
      <c r="N3">
        <f t="shared" si="0"/>
        <v>37</v>
      </c>
      <c r="O3">
        <f t="shared" si="0"/>
        <v>40</v>
      </c>
      <c r="P3" s="13"/>
    </row>
    <row r="4" spans="1:16" x14ac:dyDescent="0.3">
      <c r="A4" s="44"/>
      <c r="B4" s="9" t="s">
        <v>620</v>
      </c>
      <c r="C4" s="37">
        <v>8</v>
      </c>
      <c r="D4" s="14">
        <f t="shared" ref="D4:O4" si="1">_xlfn.FLOOR.MATH(D2*0.5)</f>
        <v>8</v>
      </c>
      <c r="E4" s="14">
        <f t="shared" si="1"/>
        <v>10</v>
      </c>
      <c r="F4" s="14">
        <f t="shared" si="1"/>
        <v>11</v>
      </c>
      <c r="G4" s="14">
        <f t="shared" si="1"/>
        <v>12</v>
      </c>
      <c r="H4" s="14">
        <f t="shared" si="1"/>
        <v>18</v>
      </c>
      <c r="I4" s="14">
        <f t="shared" si="1"/>
        <v>15</v>
      </c>
      <c r="J4" s="14">
        <f t="shared" si="1"/>
        <v>16</v>
      </c>
      <c r="K4" s="14">
        <f t="shared" si="1"/>
        <v>17</v>
      </c>
      <c r="L4" s="14">
        <f t="shared" si="1"/>
        <v>18</v>
      </c>
      <c r="M4" s="14">
        <f t="shared" si="1"/>
        <v>20</v>
      </c>
      <c r="N4" s="14">
        <f t="shared" si="1"/>
        <v>21</v>
      </c>
      <c r="O4" s="14">
        <f t="shared" si="1"/>
        <v>22</v>
      </c>
      <c r="P4" s="15"/>
    </row>
    <row r="5" spans="1:16" x14ac:dyDescent="0.3">
      <c r="A5" s="42" t="s">
        <v>211</v>
      </c>
      <c r="B5" s="8" t="s">
        <v>617</v>
      </c>
      <c r="C5" s="38">
        <v>17</v>
      </c>
      <c r="D5" s="11">
        <v>17</v>
      </c>
      <c r="E5" s="11">
        <v>25</v>
      </c>
      <c r="F5" s="11">
        <v>28</v>
      </c>
      <c r="G5" s="11">
        <v>32</v>
      </c>
      <c r="H5" s="11">
        <v>35</v>
      </c>
      <c r="I5" s="11">
        <v>40</v>
      </c>
      <c r="J5" s="11">
        <v>43</v>
      </c>
      <c r="K5" s="11">
        <v>47</v>
      </c>
      <c r="L5" s="11"/>
      <c r="M5" s="11"/>
      <c r="N5" s="11"/>
      <c r="O5" s="11"/>
      <c r="P5" s="12">
        <v>15</v>
      </c>
    </row>
    <row r="6" spans="1:16" x14ac:dyDescent="0.3">
      <c r="A6" s="43"/>
      <c r="B6" s="9" t="s">
        <v>618</v>
      </c>
      <c r="C6" s="36">
        <v>17</v>
      </c>
      <c r="D6">
        <v>17</v>
      </c>
      <c r="E6">
        <v>25</v>
      </c>
      <c r="F6">
        <v>28</v>
      </c>
      <c r="G6">
        <v>32</v>
      </c>
      <c r="H6">
        <v>35</v>
      </c>
      <c r="I6">
        <v>40</v>
      </c>
      <c r="J6">
        <v>43</v>
      </c>
      <c r="K6">
        <v>47</v>
      </c>
      <c r="P6" s="13">
        <v>10</v>
      </c>
    </row>
    <row r="7" spans="1:16" x14ac:dyDescent="0.3">
      <c r="A7" s="44"/>
      <c r="B7" s="9" t="s">
        <v>620</v>
      </c>
      <c r="C7" s="37">
        <v>9</v>
      </c>
      <c r="D7" s="14">
        <f>_xlfn.CEILING.MATH(D5*0.5)</f>
        <v>9</v>
      </c>
      <c r="E7" s="14">
        <f t="shared" ref="E7:K7" si="2">_xlfn.CEILING.MATH(E5*0.5)</f>
        <v>13</v>
      </c>
      <c r="F7" s="14">
        <f t="shared" si="2"/>
        <v>14</v>
      </c>
      <c r="G7" s="14">
        <f t="shared" si="2"/>
        <v>16</v>
      </c>
      <c r="H7" s="14">
        <f t="shared" si="2"/>
        <v>18</v>
      </c>
      <c r="I7" s="14">
        <f t="shared" si="2"/>
        <v>20</v>
      </c>
      <c r="J7" s="14">
        <f t="shared" si="2"/>
        <v>22</v>
      </c>
      <c r="K7" s="14">
        <f t="shared" si="2"/>
        <v>24</v>
      </c>
      <c r="L7" s="14"/>
      <c r="M7" s="14"/>
      <c r="N7" s="14"/>
      <c r="O7" s="14"/>
      <c r="P7" s="15">
        <v>7</v>
      </c>
    </row>
    <row r="8" spans="1:16" x14ac:dyDescent="0.3">
      <c r="A8" s="45" t="s">
        <v>449</v>
      </c>
      <c r="B8" s="8" t="s">
        <v>617</v>
      </c>
      <c r="C8" s="38">
        <v>16</v>
      </c>
      <c r="D8" s="11">
        <v>16</v>
      </c>
      <c r="E8" s="11">
        <v>16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</row>
    <row r="9" spans="1:16" x14ac:dyDescent="0.3">
      <c r="A9" s="45"/>
      <c r="B9" s="9" t="s">
        <v>618</v>
      </c>
      <c r="C9" s="36">
        <v>16</v>
      </c>
      <c r="D9">
        <v>16</v>
      </c>
      <c r="E9">
        <v>16</v>
      </c>
      <c r="P9" s="13"/>
    </row>
    <row r="10" spans="1:16" x14ac:dyDescent="0.3">
      <c r="A10" s="45"/>
      <c r="B10" s="9" t="s">
        <v>620</v>
      </c>
      <c r="C10" s="37">
        <v>8</v>
      </c>
      <c r="D10" s="14">
        <v>8</v>
      </c>
      <c r="E10" s="14">
        <v>8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5"/>
    </row>
    <row r="11" spans="1:16" x14ac:dyDescent="0.3">
      <c r="A11" s="45" t="s">
        <v>213</v>
      </c>
      <c r="B11" s="8" t="s">
        <v>617</v>
      </c>
      <c r="C11" s="38">
        <v>15</v>
      </c>
      <c r="D11" s="11">
        <v>15</v>
      </c>
      <c r="E11" s="11">
        <v>20</v>
      </c>
      <c r="F11" s="11">
        <v>25</v>
      </c>
      <c r="G11" s="11">
        <v>30</v>
      </c>
      <c r="H11" s="11">
        <v>35</v>
      </c>
      <c r="I11" s="11">
        <v>40</v>
      </c>
      <c r="J11" s="11">
        <v>45</v>
      </c>
      <c r="K11" s="11"/>
      <c r="L11" s="11"/>
      <c r="M11" s="11"/>
      <c r="N11" s="11"/>
      <c r="O11" s="11"/>
      <c r="P11" s="12"/>
    </row>
    <row r="12" spans="1:16" x14ac:dyDescent="0.3">
      <c r="A12" s="45"/>
      <c r="B12" s="9" t="s">
        <v>618</v>
      </c>
      <c r="C12" s="36">
        <f>_xlfn.CEILING.MATH(C11*0.8)</f>
        <v>12</v>
      </c>
      <c r="D12">
        <f>_xlfn.CEILING.MATH(D11*0.8)</f>
        <v>12</v>
      </c>
      <c r="E12">
        <f t="shared" ref="E12:J12" si="3">_xlfn.CEILING.MATH(E11*0.8)</f>
        <v>16</v>
      </c>
      <c r="F12">
        <f t="shared" si="3"/>
        <v>20</v>
      </c>
      <c r="G12">
        <f t="shared" si="3"/>
        <v>24</v>
      </c>
      <c r="H12">
        <f t="shared" si="3"/>
        <v>28</v>
      </c>
      <c r="I12">
        <f t="shared" si="3"/>
        <v>32</v>
      </c>
      <c r="J12">
        <f t="shared" si="3"/>
        <v>36</v>
      </c>
      <c r="P12" s="13"/>
    </row>
    <row r="13" spans="1:16" x14ac:dyDescent="0.3">
      <c r="A13" s="45"/>
      <c r="B13" s="9" t="s">
        <v>620</v>
      </c>
      <c r="C13" s="37">
        <f>_xlfn.CEILING.MATH(C11*0.5)</f>
        <v>8</v>
      </c>
      <c r="D13" s="14">
        <f>_xlfn.CEILING.MATH(D11*0.5)</f>
        <v>8</v>
      </c>
      <c r="E13" s="14">
        <f t="shared" ref="E13:J13" si="4">_xlfn.CEILING.MATH(E11*0.5)</f>
        <v>10</v>
      </c>
      <c r="F13" s="14">
        <f t="shared" si="4"/>
        <v>13</v>
      </c>
      <c r="G13" s="14">
        <f t="shared" si="4"/>
        <v>15</v>
      </c>
      <c r="H13" s="14">
        <f t="shared" si="4"/>
        <v>18</v>
      </c>
      <c r="I13" s="14">
        <f t="shared" si="4"/>
        <v>20</v>
      </c>
      <c r="J13" s="14">
        <f t="shared" si="4"/>
        <v>23</v>
      </c>
      <c r="K13" s="14"/>
      <c r="L13" s="14"/>
      <c r="M13" s="14"/>
      <c r="N13" s="14"/>
      <c r="O13" s="14"/>
      <c r="P13" s="15"/>
    </row>
    <row r="14" spans="1:16" x14ac:dyDescent="0.3">
      <c r="A14" s="45" t="s">
        <v>214</v>
      </c>
      <c r="B14" s="8" t="s">
        <v>617</v>
      </c>
      <c r="C14" s="38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/>
      <c r="P14" s="12"/>
    </row>
    <row r="15" spans="1:16" x14ac:dyDescent="0.3">
      <c r="A15" s="45"/>
      <c r="B15" s="9" t="s">
        <v>618</v>
      </c>
      <c r="C15" s="36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 s="13"/>
    </row>
    <row r="16" spans="1:16" x14ac:dyDescent="0.3">
      <c r="A16" s="45"/>
      <c r="B16" s="10" t="s">
        <v>620</v>
      </c>
      <c r="C16" s="37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/>
      <c r="P16" s="15"/>
    </row>
  </sheetData>
  <mergeCells count="5">
    <mergeCell ref="A2:A4"/>
    <mergeCell ref="A5:A7"/>
    <mergeCell ref="A8:A10"/>
    <mergeCell ref="A11:A13"/>
    <mergeCell ref="A14:A16"/>
  </mergeCells>
  <phoneticPr fontId="1" type="noConversion"/>
  <conditionalFormatting sqref="B5:B7">
    <cfRule type="duplicateValues" dxfId="1" priority="2"/>
  </conditionalFormatting>
  <conditionalFormatting sqref="B14:B16">
    <cfRule type="duplicateValues" dxfId="0" priority="1"/>
  </conditionalFormatting>
  <pageMargins left="0.7" right="0.7" top="0.75" bottom="0.75" header="0.3" footer="0.3"/>
  <pageSetup paperSize="9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0487-5FD3-4C14-90E1-8D588F0B14CD}">
  <sheetPr>
    <pageSetUpPr autoPageBreaks="0"/>
  </sheetPr>
  <dimension ref="A1:AI265"/>
  <sheetViews>
    <sheetView zoomScale="70" zoomScaleNormal="70" workbookViewId="0">
      <selection activeCell="AH134" sqref="AH1:AI1048576"/>
    </sheetView>
  </sheetViews>
  <sheetFormatPr defaultColWidth="8.5" defaultRowHeight="16" customHeight="1" x14ac:dyDescent="0.3"/>
  <cols>
    <col min="2" max="2" width="9.58203125" bestFit="1" customWidth="1"/>
    <col min="3" max="35" width="5.58203125" customWidth="1"/>
  </cols>
  <sheetData>
    <row r="1" spans="1:19" ht="34" customHeight="1" x14ac:dyDescent="0.3">
      <c r="A1" s="17" t="s">
        <v>0</v>
      </c>
      <c r="B1" s="17" t="s">
        <v>616</v>
      </c>
      <c r="C1" s="46" t="s">
        <v>619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</row>
    <row r="2" spans="1:19" s="16" customFormat="1" ht="34" customHeight="1" x14ac:dyDescent="0.3">
      <c r="A2" s="50" t="s">
        <v>208</v>
      </c>
      <c r="B2" s="49" t="s">
        <v>617</v>
      </c>
      <c r="C2" s="18"/>
      <c r="D2" s="19" t="s">
        <v>40</v>
      </c>
      <c r="E2" s="19" t="s">
        <v>41</v>
      </c>
      <c r="F2" s="19" t="s">
        <v>42</v>
      </c>
      <c r="G2" s="19" t="s">
        <v>43</v>
      </c>
      <c r="H2" s="19" t="s">
        <v>44</v>
      </c>
      <c r="I2" s="19" t="s">
        <v>45</v>
      </c>
      <c r="J2" s="19" t="s">
        <v>46</v>
      </c>
      <c r="K2" s="19" t="s">
        <v>47</v>
      </c>
      <c r="L2" s="19" t="s">
        <v>48</v>
      </c>
      <c r="M2" s="19" t="s">
        <v>49</v>
      </c>
      <c r="N2" s="19" t="s">
        <v>50</v>
      </c>
      <c r="O2" s="19" t="s">
        <v>51</v>
      </c>
      <c r="P2" s="19" t="s">
        <v>52</v>
      </c>
      <c r="Q2" s="19" t="s">
        <v>53</v>
      </c>
      <c r="R2" s="19" t="s">
        <v>54</v>
      </c>
      <c r="S2" s="20" t="s">
        <v>55</v>
      </c>
    </row>
    <row r="3" spans="1:19" s="16" customFormat="1" ht="34" customHeight="1" x14ac:dyDescent="0.3">
      <c r="A3" s="50"/>
      <c r="B3" s="50"/>
      <c r="C3" s="21" t="s">
        <v>40</v>
      </c>
      <c r="D3" s="16">
        <v>14</v>
      </c>
      <c r="E3" s="16">
        <v>17</v>
      </c>
      <c r="F3" s="16">
        <v>20</v>
      </c>
      <c r="G3" s="16">
        <v>20</v>
      </c>
      <c r="H3" s="16">
        <v>20</v>
      </c>
      <c r="I3" s="16">
        <v>20</v>
      </c>
      <c r="J3" s="16">
        <v>20</v>
      </c>
      <c r="K3" s="16">
        <v>20</v>
      </c>
      <c r="L3" s="16">
        <v>20</v>
      </c>
      <c r="M3" s="16">
        <v>20</v>
      </c>
      <c r="N3" s="16">
        <v>20</v>
      </c>
      <c r="O3" s="16">
        <v>20</v>
      </c>
      <c r="P3" s="16">
        <v>20</v>
      </c>
      <c r="Q3" s="16">
        <v>20</v>
      </c>
      <c r="R3" s="16">
        <v>20</v>
      </c>
      <c r="S3" s="22">
        <v>20</v>
      </c>
    </row>
    <row r="4" spans="1:19" s="16" customFormat="1" ht="34" customHeight="1" x14ac:dyDescent="0.3">
      <c r="A4" s="50"/>
      <c r="B4" s="50"/>
      <c r="C4" s="21" t="s">
        <v>41</v>
      </c>
      <c r="D4" s="16">
        <v>17</v>
      </c>
      <c r="E4" s="16">
        <v>14</v>
      </c>
      <c r="F4" s="16">
        <v>17</v>
      </c>
      <c r="G4" s="16">
        <v>20</v>
      </c>
      <c r="H4" s="16">
        <v>20</v>
      </c>
      <c r="I4" s="16">
        <v>20</v>
      </c>
      <c r="J4" s="16">
        <v>20</v>
      </c>
      <c r="K4" s="16">
        <v>20</v>
      </c>
      <c r="L4" s="16">
        <v>20</v>
      </c>
      <c r="M4" s="16">
        <v>20</v>
      </c>
      <c r="N4" s="16">
        <v>20</v>
      </c>
      <c r="O4" s="16">
        <v>20</v>
      </c>
      <c r="P4" s="16">
        <v>20</v>
      </c>
      <c r="Q4" s="16">
        <v>20</v>
      </c>
      <c r="R4" s="16">
        <v>20</v>
      </c>
      <c r="S4" s="22">
        <v>20</v>
      </c>
    </row>
    <row r="5" spans="1:19" s="16" customFormat="1" ht="34" customHeight="1" x14ac:dyDescent="0.3">
      <c r="A5" s="50"/>
      <c r="B5" s="50"/>
      <c r="C5" s="21" t="s">
        <v>42</v>
      </c>
      <c r="D5" s="16">
        <v>20</v>
      </c>
      <c r="E5" s="16">
        <v>17</v>
      </c>
      <c r="F5" s="16">
        <v>14</v>
      </c>
      <c r="G5" s="16">
        <v>17</v>
      </c>
      <c r="H5" s="16">
        <v>19</v>
      </c>
      <c r="I5" s="16">
        <v>20</v>
      </c>
      <c r="J5" s="16">
        <v>20</v>
      </c>
      <c r="K5" s="16">
        <v>20</v>
      </c>
      <c r="L5" s="16">
        <v>20</v>
      </c>
      <c r="M5" s="16">
        <v>20</v>
      </c>
      <c r="N5" s="16">
        <v>20</v>
      </c>
      <c r="O5" s="16">
        <v>20</v>
      </c>
      <c r="P5" s="16">
        <v>20</v>
      </c>
      <c r="Q5" s="16">
        <v>20</v>
      </c>
      <c r="R5" s="16">
        <v>20</v>
      </c>
      <c r="S5" s="22">
        <v>20</v>
      </c>
    </row>
    <row r="6" spans="1:19" s="16" customFormat="1" ht="34" customHeight="1" x14ac:dyDescent="0.3">
      <c r="A6" s="50"/>
      <c r="B6" s="50"/>
      <c r="C6" s="21" t="s">
        <v>43</v>
      </c>
      <c r="D6" s="16">
        <v>20</v>
      </c>
      <c r="E6" s="16">
        <v>20</v>
      </c>
      <c r="F6" s="16">
        <v>17</v>
      </c>
      <c r="G6" s="16">
        <v>14</v>
      </c>
      <c r="H6" s="16">
        <v>16</v>
      </c>
      <c r="I6" s="16">
        <v>18</v>
      </c>
      <c r="J6" s="16">
        <v>20</v>
      </c>
      <c r="K6" s="16">
        <v>20</v>
      </c>
      <c r="L6" s="16">
        <v>20</v>
      </c>
      <c r="M6" s="16">
        <v>20</v>
      </c>
      <c r="N6" s="16">
        <v>20</v>
      </c>
      <c r="O6" s="16">
        <v>20</v>
      </c>
      <c r="P6" s="16">
        <v>20</v>
      </c>
      <c r="Q6" s="16">
        <v>20</v>
      </c>
      <c r="R6" s="16">
        <v>20</v>
      </c>
      <c r="S6" s="22">
        <v>20</v>
      </c>
    </row>
    <row r="7" spans="1:19" s="16" customFormat="1" ht="34" customHeight="1" x14ac:dyDescent="0.3">
      <c r="A7" s="50"/>
      <c r="B7" s="50"/>
      <c r="C7" s="21" t="s">
        <v>44</v>
      </c>
      <c r="D7" s="16">
        <v>20</v>
      </c>
      <c r="E7" s="16">
        <v>20</v>
      </c>
      <c r="F7" s="16">
        <v>19</v>
      </c>
      <c r="G7" s="16">
        <v>16</v>
      </c>
      <c r="H7" s="16">
        <v>14</v>
      </c>
      <c r="I7" s="16">
        <v>16</v>
      </c>
      <c r="J7" s="16">
        <v>19</v>
      </c>
      <c r="K7" s="16">
        <v>20</v>
      </c>
      <c r="L7" s="16">
        <v>20</v>
      </c>
      <c r="M7" s="16">
        <v>20</v>
      </c>
      <c r="N7" s="16">
        <v>20</v>
      </c>
      <c r="O7" s="16">
        <v>20</v>
      </c>
      <c r="P7" s="16">
        <v>20</v>
      </c>
      <c r="Q7" s="16">
        <v>20</v>
      </c>
      <c r="R7" s="16">
        <v>20</v>
      </c>
      <c r="S7" s="22">
        <v>20</v>
      </c>
    </row>
    <row r="8" spans="1:19" s="16" customFormat="1" ht="34" customHeight="1" x14ac:dyDescent="0.3">
      <c r="A8" s="50"/>
      <c r="B8" s="50"/>
      <c r="C8" s="21" t="s">
        <v>45</v>
      </c>
      <c r="D8" s="16">
        <v>20</v>
      </c>
      <c r="E8" s="16">
        <v>20</v>
      </c>
      <c r="F8" s="16">
        <v>20</v>
      </c>
      <c r="G8" s="16">
        <v>18</v>
      </c>
      <c r="H8" s="16">
        <v>16</v>
      </c>
      <c r="I8" s="16">
        <v>14</v>
      </c>
      <c r="J8" s="16">
        <v>17</v>
      </c>
      <c r="K8" s="16">
        <v>20</v>
      </c>
      <c r="L8" s="16">
        <v>20</v>
      </c>
      <c r="M8" s="16">
        <v>20</v>
      </c>
      <c r="N8" s="16">
        <v>20</v>
      </c>
      <c r="O8" s="16">
        <v>20</v>
      </c>
      <c r="P8" s="16">
        <v>20</v>
      </c>
      <c r="Q8" s="16">
        <v>20</v>
      </c>
      <c r="R8" s="16">
        <v>20</v>
      </c>
      <c r="S8" s="22">
        <v>20</v>
      </c>
    </row>
    <row r="9" spans="1:19" s="16" customFormat="1" ht="34" customHeight="1" x14ac:dyDescent="0.3">
      <c r="A9" s="50"/>
      <c r="B9" s="50"/>
      <c r="C9" s="21" t="s">
        <v>46</v>
      </c>
      <c r="D9" s="16">
        <v>20</v>
      </c>
      <c r="E9" s="16">
        <v>20</v>
      </c>
      <c r="F9" s="16">
        <v>20</v>
      </c>
      <c r="G9" s="16">
        <v>20</v>
      </c>
      <c r="H9" s="16">
        <v>19</v>
      </c>
      <c r="I9" s="16">
        <v>17</v>
      </c>
      <c r="J9" s="16">
        <v>14</v>
      </c>
      <c r="K9" s="16">
        <v>17</v>
      </c>
      <c r="L9" s="16">
        <v>20</v>
      </c>
      <c r="M9" s="16">
        <v>20</v>
      </c>
      <c r="N9" s="16">
        <v>20</v>
      </c>
      <c r="O9" s="16">
        <v>20</v>
      </c>
      <c r="P9" s="16">
        <v>20</v>
      </c>
      <c r="Q9" s="16">
        <v>20</v>
      </c>
      <c r="R9" s="16">
        <v>20</v>
      </c>
      <c r="S9" s="22">
        <v>20</v>
      </c>
    </row>
    <row r="10" spans="1:19" s="16" customFormat="1" ht="34" customHeight="1" x14ac:dyDescent="0.3">
      <c r="A10" s="50"/>
      <c r="B10" s="50"/>
      <c r="C10" s="21" t="s">
        <v>47</v>
      </c>
      <c r="D10" s="16">
        <v>20</v>
      </c>
      <c r="E10" s="16">
        <v>20</v>
      </c>
      <c r="F10" s="16">
        <v>20</v>
      </c>
      <c r="G10" s="16">
        <v>20</v>
      </c>
      <c r="H10" s="16">
        <v>20</v>
      </c>
      <c r="I10" s="16">
        <v>20</v>
      </c>
      <c r="J10" s="16">
        <v>17</v>
      </c>
      <c r="K10" s="16">
        <v>14</v>
      </c>
      <c r="L10" s="16">
        <v>17</v>
      </c>
      <c r="M10" s="16">
        <v>19</v>
      </c>
      <c r="N10" s="16">
        <v>20</v>
      </c>
      <c r="O10" s="16">
        <v>20</v>
      </c>
      <c r="P10" s="16">
        <v>20</v>
      </c>
      <c r="Q10" s="16">
        <v>20</v>
      </c>
      <c r="R10" s="16">
        <v>20</v>
      </c>
      <c r="S10" s="22">
        <v>20</v>
      </c>
    </row>
    <row r="11" spans="1:19" s="16" customFormat="1" ht="34" customHeight="1" x14ac:dyDescent="0.3">
      <c r="A11" s="50"/>
      <c r="B11" s="50"/>
      <c r="C11" s="21" t="s">
        <v>48</v>
      </c>
      <c r="D11" s="16">
        <v>20</v>
      </c>
      <c r="E11" s="16">
        <v>20</v>
      </c>
      <c r="F11" s="16">
        <v>20</v>
      </c>
      <c r="G11" s="16">
        <v>20</v>
      </c>
      <c r="H11" s="16">
        <v>20</v>
      </c>
      <c r="I11" s="16">
        <v>20</v>
      </c>
      <c r="J11" s="16">
        <v>20</v>
      </c>
      <c r="K11" s="16">
        <v>17</v>
      </c>
      <c r="L11" s="16">
        <v>14</v>
      </c>
      <c r="M11" s="16">
        <v>16</v>
      </c>
      <c r="N11" s="16">
        <v>18</v>
      </c>
      <c r="O11" s="16">
        <v>20</v>
      </c>
      <c r="P11" s="16">
        <v>20</v>
      </c>
      <c r="Q11" s="16">
        <v>20</v>
      </c>
      <c r="R11" s="16">
        <v>20</v>
      </c>
      <c r="S11" s="22">
        <v>20</v>
      </c>
    </row>
    <row r="12" spans="1:19" s="16" customFormat="1" ht="34" customHeight="1" x14ac:dyDescent="0.3">
      <c r="A12" s="50"/>
      <c r="B12" s="50"/>
      <c r="C12" s="21" t="s">
        <v>49</v>
      </c>
      <c r="D12" s="16">
        <v>20</v>
      </c>
      <c r="E12" s="16">
        <v>20</v>
      </c>
      <c r="F12" s="16">
        <v>20</v>
      </c>
      <c r="G12" s="16">
        <v>20</v>
      </c>
      <c r="H12" s="16">
        <v>20</v>
      </c>
      <c r="I12" s="16">
        <v>20</v>
      </c>
      <c r="J12" s="16">
        <v>20</v>
      </c>
      <c r="K12" s="16">
        <v>19</v>
      </c>
      <c r="L12" s="16">
        <v>16</v>
      </c>
      <c r="M12" s="16">
        <v>14</v>
      </c>
      <c r="N12" s="16">
        <v>16</v>
      </c>
      <c r="O12" s="16">
        <v>19</v>
      </c>
      <c r="P12" s="16">
        <v>20</v>
      </c>
      <c r="Q12" s="16">
        <v>20</v>
      </c>
      <c r="R12" s="16">
        <v>20</v>
      </c>
      <c r="S12" s="22">
        <v>20</v>
      </c>
    </row>
    <row r="13" spans="1:19" s="16" customFormat="1" ht="34" customHeight="1" x14ac:dyDescent="0.3">
      <c r="A13" s="50"/>
      <c r="B13" s="50"/>
      <c r="C13" s="21" t="s">
        <v>50</v>
      </c>
      <c r="D13" s="16">
        <v>20</v>
      </c>
      <c r="E13" s="16">
        <v>20</v>
      </c>
      <c r="F13" s="16">
        <v>20</v>
      </c>
      <c r="G13" s="16">
        <v>20</v>
      </c>
      <c r="H13" s="16">
        <v>20</v>
      </c>
      <c r="I13" s="16">
        <v>20</v>
      </c>
      <c r="J13" s="16">
        <v>20</v>
      </c>
      <c r="K13" s="16">
        <v>20</v>
      </c>
      <c r="L13" s="16">
        <v>18</v>
      </c>
      <c r="M13" s="16">
        <v>16</v>
      </c>
      <c r="N13" s="16">
        <v>14</v>
      </c>
      <c r="O13" s="16">
        <v>17</v>
      </c>
      <c r="P13" s="16">
        <v>19</v>
      </c>
      <c r="Q13" s="16">
        <v>20</v>
      </c>
      <c r="R13" s="16">
        <v>20</v>
      </c>
      <c r="S13" s="22">
        <v>20</v>
      </c>
    </row>
    <row r="14" spans="1:19" s="16" customFormat="1" ht="34" customHeight="1" x14ac:dyDescent="0.3">
      <c r="A14" s="50"/>
      <c r="B14" s="50"/>
      <c r="C14" s="21" t="s">
        <v>51</v>
      </c>
      <c r="D14" s="16">
        <v>20</v>
      </c>
      <c r="E14" s="16">
        <v>20</v>
      </c>
      <c r="F14" s="16">
        <v>20</v>
      </c>
      <c r="G14" s="16">
        <v>20</v>
      </c>
      <c r="H14" s="16">
        <v>20</v>
      </c>
      <c r="I14" s="16">
        <v>20</v>
      </c>
      <c r="J14" s="16">
        <v>20</v>
      </c>
      <c r="K14" s="16">
        <v>20</v>
      </c>
      <c r="L14" s="16">
        <v>20</v>
      </c>
      <c r="M14" s="16">
        <v>19</v>
      </c>
      <c r="N14" s="16">
        <v>17</v>
      </c>
      <c r="O14" s="16">
        <v>14</v>
      </c>
      <c r="P14" s="16">
        <v>16</v>
      </c>
      <c r="Q14" s="16">
        <v>19</v>
      </c>
      <c r="R14" s="16">
        <v>20</v>
      </c>
      <c r="S14" s="22">
        <v>20</v>
      </c>
    </row>
    <row r="15" spans="1:19" s="16" customFormat="1" ht="34" customHeight="1" x14ac:dyDescent="0.3">
      <c r="A15" s="50"/>
      <c r="B15" s="50"/>
      <c r="C15" s="21" t="s">
        <v>52</v>
      </c>
      <c r="D15" s="16">
        <v>20</v>
      </c>
      <c r="E15" s="16">
        <v>20</v>
      </c>
      <c r="F15" s="16">
        <v>20</v>
      </c>
      <c r="G15" s="16">
        <v>20</v>
      </c>
      <c r="H15" s="16">
        <v>20</v>
      </c>
      <c r="I15" s="16">
        <v>20</v>
      </c>
      <c r="J15" s="16">
        <v>20</v>
      </c>
      <c r="K15" s="16">
        <v>20</v>
      </c>
      <c r="L15" s="16">
        <v>20</v>
      </c>
      <c r="M15" s="16">
        <v>20</v>
      </c>
      <c r="N15" s="16">
        <v>19</v>
      </c>
      <c r="O15" s="16">
        <v>16</v>
      </c>
      <c r="P15" s="16">
        <v>14</v>
      </c>
      <c r="Q15" s="16">
        <v>17</v>
      </c>
      <c r="R15" s="16">
        <v>20</v>
      </c>
      <c r="S15" s="22">
        <v>20</v>
      </c>
    </row>
    <row r="16" spans="1:19" s="16" customFormat="1" ht="34" customHeight="1" x14ac:dyDescent="0.3">
      <c r="A16" s="50"/>
      <c r="B16" s="50"/>
      <c r="C16" s="21" t="s">
        <v>53</v>
      </c>
      <c r="D16" s="16">
        <v>20</v>
      </c>
      <c r="E16" s="16">
        <v>20</v>
      </c>
      <c r="F16" s="16">
        <v>20</v>
      </c>
      <c r="G16" s="16">
        <v>20</v>
      </c>
      <c r="H16" s="16">
        <v>20</v>
      </c>
      <c r="I16" s="16">
        <v>20</v>
      </c>
      <c r="J16" s="16">
        <v>20</v>
      </c>
      <c r="K16" s="16">
        <v>20</v>
      </c>
      <c r="L16" s="16">
        <v>20</v>
      </c>
      <c r="M16" s="16">
        <v>20</v>
      </c>
      <c r="N16" s="16">
        <v>20</v>
      </c>
      <c r="O16" s="16">
        <v>19</v>
      </c>
      <c r="P16" s="16">
        <v>17</v>
      </c>
      <c r="Q16" s="16">
        <v>14</v>
      </c>
      <c r="R16" s="16">
        <v>17</v>
      </c>
      <c r="S16" s="22">
        <v>20</v>
      </c>
    </row>
    <row r="17" spans="1:19" s="16" customFormat="1" ht="34" customHeight="1" x14ac:dyDescent="0.3">
      <c r="A17" s="50"/>
      <c r="B17" s="50"/>
      <c r="C17" s="21" t="s">
        <v>54</v>
      </c>
      <c r="D17" s="16">
        <v>20</v>
      </c>
      <c r="E17" s="16">
        <v>20</v>
      </c>
      <c r="F17" s="16">
        <v>20</v>
      </c>
      <c r="G17" s="16">
        <v>20</v>
      </c>
      <c r="H17" s="16">
        <v>20</v>
      </c>
      <c r="I17" s="16">
        <v>20</v>
      </c>
      <c r="J17" s="16">
        <v>20</v>
      </c>
      <c r="K17" s="16">
        <v>20</v>
      </c>
      <c r="L17" s="16">
        <v>20</v>
      </c>
      <c r="M17" s="16">
        <v>20</v>
      </c>
      <c r="N17" s="16">
        <v>20</v>
      </c>
      <c r="O17" s="16">
        <v>20</v>
      </c>
      <c r="P17" s="16">
        <v>20</v>
      </c>
      <c r="Q17" s="16">
        <v>17</v>
      </c>
      <c r="R17" s="16">
        <v>14</v>
      </c>
      <c r="S17" s="22">
        <v>17</v>
      </c>
    </row>
    <row r="18" spans="1:19" s="16" customFormat="1" ht="34" customHeight="1" x14ac:dyDescent="0.3">
      <c r="A18" s="50"/>
      <c r="B18" s="50"/>
      <c r="C18" s="23" t="s">
        <v>55</v>
      </c>
      <c r="D18" s="24">
        <v>20</v>
      </c>
      <c r="E18" s="24">
        <v>20</v>
      </c>
      <c r="F18" s="24">
        <v>20</v>
      </c>
      <c r="G18" s="24">
        <v>20</v>
      </c>
      <c r="H18" s="24">
        <v>20</v>
      </c>
      <c r="I18" s="24">
        <v>20</v>
      </c>
      <c r="J18" s="24">
        <v>20</v>
      </c>
      <c r="K18" s="24">
        <v>20</v>
      </c>
      <c r="L18" s="24">
        <v>20</v>
      </c>
      <c r="M18" s="24">
        <v>20</v>
      </c>
      <c r="N18" s="24">
        <v>20</v>
      </c>
      <c r="O18" s="24">
        <v>20</v>
      </c>
      <c r="P18" s="24">
        <v>20</v>
      </c>
      <c r="Q18" s="24">
        <v>20</v>
      </c>
      <c r="R18" s="24">
        <v>17</v>
      </c>
      <c r="S18" s="25">
        <v>16</v>
      </c>
    </row>
    <row r="19" spans="1:19" s="16" customFormat="1" ht="34" customHeight="1" x14ac:dyDescent="0.3">
      <c r="A19" s="50"/>
      <c r="B19" s="50" t="s">
        <v>618</v>
      </c>
      <c r="C19" s="18"/>
      <c r="D19" s="19" t="s">
        <v>40</v>
      </c>
      <c r="E19" s="19" t="s">
        <v>41</v>
      </c>
      <c r="F19" s="19" t="s">
        <v>42</v>
      </c>
      <c r="G19" s="19" t="s">
        <v>43</v>
      </c>
      <c r="H19" s="19" t="s">
        <v>44</v>
      </c>
      <c r="I19" s="19" t="s">
        <v>45</v>
      </c>
      <c r="J19" s="19" t="s">
        <v>46</v>
      </c>
      <c r="K19" s="19" t="s">
        <v>47</v>
      </c>
      <c r="L19" s="19" t="s">
        <v>48</v>
      </c>
      <c r="M19" s="19" t="s">
        <v>49</v>
      </c>
      <c r="N19" s="19" t="s">
        <v>50</v>
      </c>
      <c r="O19" s="19" t="s">
        <v>51</v>
      </c>
      <c r="P19" s="19" t="s">
        <v>52</v>
      </c>
      <c r="Q19" s="19" t="s">
        <v>53</v>
      </c>
      <c r="R19" s="19" t="s">
        <v>54</v>
      </c>
      <c r="S19" s="20" t="s">
        <v>55</v>
      </c>
    </row>
    <row r="20" spans="1:19" s="16" customFormat="1" ht="34" customHeight="1" x14ac:dyDescent="0.3">
      <c r="A20" s="50"/>
      <c r="B20" s="50"/>
      <c r="C20" s="21" t="s">
        <v>40</v>
      </c>
      <c r="D20" s="16">
        <v>13</v>
      </c>
      <c r="E20" s="16">
        <v>15</v>
      </c>
      <c r="F20" s="16">
        <v>18</v>
      </c>
      <c r="G20" s="16">
        <v>20</v>
      </c>
      <c r="H20" s="16">
        <v>20</v>
      </c>
      <c r="I20" s="16">
        <v>20</v>
      </c>
      <c r="J20" s="16">
        <v>20</v>
      </c>
      <c r="K20" s="16">
        <v>20</v>
      </c>
      <c r="L20" s="16">
        <v>20</v>
      </c>
      <c r="M20" s="16">
        <v>20</v>
      </c>
      <c r="N20" s="16">
        <v>20</v>
      </c>
      <c r="O20" s="16">
        <v>20</v>
      </c>
      <c r="P20" s="16">
        <v>20</v>
      </c>
      <c r="Q20" s="16">
        <v>20</v>
      </c>
      <c r="R20" s="16">
        <v>20</v>
      </c>
      <c r="S20" s="22">
        <v>20</v>
      </c>
    </row>
    <row r="21" spans="1:19" s="16" customFormat="1" ht="34" customHeight="1" x14ac:dyDescent="0.3">
      <c r="A21" s="50"/>
      <c r="B21" s="50"/>
      <c r="C21" s="21" t="s">
        <v>41</v>
      </c>
      <c r="D21" s="16">
        <v>15</v>
      </c>
      <c r="E21" s="16">
        <v>13</v>
      </c>
      <c r="F21" s="16">
        <v>15</v>
      </c>
      <c r="G21" s="16">
        <v>18</v>
      </c>
      <c r="H21" s="16">
        <v>20</v>
      </c>
      <c r="I21" s="16">
        <v>20</v>
      </c>
      <c r="J21" s="16">
        <v>20</v>
      </c>
      <c r="K21" s="16">
        <v>20</v>
      </c>
      <c r="L21" s="16">
        <v>20</v>
      </c>
      <c r="M21" s="16">
        <v>20</v>
      </c>
      <c r="N21" s="16">
        <v>20</v>
      </c>
      <c r="O21" s="16">
        <v>20</v>
      </c>
      <c r="P21" s="16">
        <v>20</v>
      </c>
      <c r="Q21" s="16">
        <v>20</v>
      </c>
      <c r="R21" s="16">
        <v>20</v>
      </c>
      <c r="S21" s="22">
        <v>20</v>
      </c>
    </row>
    <row r="22" spans="1:19" s="16" customFormat="1" ht="34" customHeight="1" x14ac:dyDescent="0.3">
      <c r="A22" s="50"/>
      <c r="B22" s="50"/>
      <c r="C22" s="21" t="s">
        <v>42</v>
      </c>
      <c r="D22" s="16">
        <v>18</v>
      </c>
      <c r="E22" s="16">
        <v>15</v>
      </c>
      <c r="F22" s="16">
        <v>13</v>
      </c>
      <c r="G22" s="16">
        <v>15</v>
      </c>
      <c r="H22" s="16">
        <v>17</v>
      </c>
      <c r="I22" s="16">
        <v>20</v>
      </c>
      <c r="J22" s="16">
        <v>20</v>
      </c>
      <c r="K22" s="16">
        <v>20</v>
      </c>
      <c r="L22" s="16">
        <v>20</v>
      </c>
      <c r="M22" s="16">
        <v>20</v>
      </c>
      <c r="N22" s="16">
        <v>20</v>
      </c>
      <c r="O22" s="16">
        <v>20</v>
      </c>
      <c r="P22" s="16">
        <v>20</v>
      </c>
      <c r="Q22" s="16">
        <v>20</v>
      </c>
      <c r="R22" s="16">
        <v>20</v>
      </c>
      <c r="S22" s="22">
        <v>20</v>
      </c>
    </row>
    <row r="23" spans="1:19" s="16" customFormat="1" ht="34" customHeight="1" x14ac:dyDescent="0.3">
      <c r="A23" s="50"/>
      <c r="B23" s="50"/>
      <c r="C23" s="21" t="s">
        <v>43</v>
      </c>
      <c r="D23" s="16">
        <v>20</v>
      </c>
      <c r="E23" s="16">
        <v>18</v>
      </c>
      <c r="F23" s="16">
        <v>15</v>
      </c>
      <c r="G23" s="16">
        <v>13</v>
      </c>
      <c r="H23" s="16">
        <v>14</v>
      </c>
      <c r="I23" s="16">
        <v>16</v>
      </c>
      <c r="J23" s="16">
        <v>20</v>
      </c>
      <c r="K23" s="16">
        <v>20</v>
      </c>
      <c r="L23" s="16">
        <v>20</v>
      </c>
      <c r="M23" s="16">
        <v>20</v>
      </c>
      <c r="N23" s="16">
        <v>20</v>
      </c>
      <c r="O23" s="16">
        <v>20</v>
      </c>
      <c r="P23" s="16">
        <v>20</v>
      </c>
      <c r="Q23" s="16">
        <v>20</v>
      </c>
      <c r="R23" s="16">
        <v>20</v>
      </c>
      <c r="S23" s="22">
        <v>20</v>
      </c>
    </row>
    <row r="24" spans="1:19" s="16" customFormat="1" ht="34" customHeight="1" x14ac:dyDescent="0.3">
      <c r="A24" s="50"/>
      <c r="B24" s="50"/>
      <c r="C24" s="21" t="s">
        <v>44</v>
      </c>
      <c r="D24" s="16">
        <v>20</v>
      </c>
      <c r="E24" s="16">
        <v>20</v>
      </c>
      <c r="F24" s="16">
        <v>17</v>
      </c>
      <c r="G24" s="16">
        <v>14</v>
      </c>
      <c r="H24" s="16">
        <v>13</v>
      </c>
      <c r="I24" s="16">
        <v>14</v>
      </c>
      <c r="J24" s="16">
        <v>17</v>
      </c>
      <c r="K24" s="16">
        <v>20</v>
      </c>
      <c r="L24" s="16">
        <v>20</v>
      </c>
      <c r="M24" s="16">
        <v>20</v>
      </c>
      <c r="N24" s="16">
        <v>20</v>
      </c>
      <c r="O24" s="16">
        <v>20</v>
      </c>
      <c r="P24" s="16">
        <v>20</v>
      </c>
      <c r="Q24" s="16">
        <v>20</v>
      </c>
      <c r="R24" s="16">
        <v>20</v>
      </c>
      <c r="S24" s="22">
        <v>20</v>
      </c>
    </row>
    <row r="25" spans="1:19" s="16" customFormat="1" ht="34" customHeight="1" x14ac:dyDescent="0.3">
      <c r="A25" s="50"/>
      <c r="B25" s="50"/>
      <c r="C25" s="21" t="s">
        <v>45</v>
      </c>
      <c r="D25" s="16">
        <v>20</v>
      </c>
      <c r="E25" s="16">
        <v>20</v>
      </c>
      <c r="F25" s="16">
        <v>20</v>
      </c>
      <c r="G25" s="16">
        <v>16</v>
      </c>
      <c r="H25" s="16">
        <v>14</v>
      </c>
      <c r="I25" s="16">
        <v>13</v>
      </c>
      <c r="J25" s="16">
        <v>15</v>
      </c>
      <c r="K25" s="16">
        <v>18</v>
      </c>
      <c r="L25" s="16">
        <v>20</v>
      </c>
      <c r="M25" s="16">
        <v>20</v>
      </c>
      <c r="N25" s="16">
        <v>20</v>
      </c>
      <c r="O25" s="16">
        <v>20</v>
      </c>
      <c r="P25" s="16">
        <v>20</v>
      </c>
      <c r="Q25" s="16">
        <v>20</v>
      </c>
      <c r="R25" s="16">
        <v>20</v>
      </c>
      <c r="S25" s="22">
        <v>20</v>
      </c>
    </row>
    <row r="26" spans="1:19" s="16" customFormat="1" ht="34" customHeight="1" x14ac:dyDescent="0.3">
      <c r="A26" s="50"/>
      <c r="B26" s="50"/>
      <c r="C26" s="21" t="s">
        <v>46</v>
      </c>
      <c r="D26" s="16">
        <v>20</v>
      </c>
      <c r="E26" s="16">
        <v>20</v>
      </c>
      <c r="F26" s="16">
        <v>20</v>
      </c>
      <c r="G26" s="16">
        <v>20</v>
      </c>
      <c r="H26" s="16">
        <v>17</v>
      </c>
      <c r="I26" s="16">
        <v>15</v>
      </c>
      <c r="J26" s="16">
        <v>13</v>
      </c>
      <c r="K26" s="16">
        <v>15</v>
      </c>
      <c r="L26" s="16">
        <v>18</v>
      </c>
      <c r="M26" s="16">
        <v>20</v>
      </c>
      <c r="N26" s="16">
        <v>20</v>
      </c>
      <c r="O26" s="16">
        <v>20</v>
      </c>
      <c r="P26" s="16">
        <v>20</v>
      </c>
      <c r="Q26" s="16">
        <v>20</v>
      </c>
      <c r="R26" s="16">
        <v>20</v>
      </c>
      <c r="S26" s="22">
        <v>20</v>
      </c>
    </row>
    <row r="27" spans="1:19" s="16" customFormat="1" ht="34" customHeight="1" x14ac:dyDescent="0.3">
      <c r="A27" s="50"/>
      <c r="B27" s="50"/>
      <c r="C27" s="21" t="s">
        <v>47</v>
      </c>
      <c r="D27" s="16">
        <v>20</v>
      </c>
      <c r="E27" s="16">
        <v>20</v>
      </c>
      <c r="F27" s="16">
        <v>20</v>
      </c>
      <c r="G27" s="16">
        <v>20</v>
      </c>
      <c r="H27" s="16">
        <v>20</v>
      </c>
      <c r="I27" s="16">
        <v>18</v>
      </c>
      <c r="J27" s="16">
        <v>15</v>
      </c>
      <c r="K27" s="16">
        <v>13</v>
      </c>
      <c r="L27" s="16">
        <v>15</v>
      </c>
      <c r="M27" s="16">
        <v>17</v>
      </c>
      <c r="N27" s="16">
        <v>20</v>
      </c>
      <c r="O27" s="16">
        <v>20</v>
      </c>
      <c r="P27" s="16">
        <v>20</v>
      </c>
      <c r="Q27" s="16">
        <v>20</v>
      </c>
      <c r="R27" s="16">
        <v>20</v>
      </c>
      <c r="S27" s="22">
        <v>20</v>
      </c>
    </row>
    <row r="28" spans="1:19" s="16" customFormat="1" ht="34" customHeight="1" x14ac:dyDescent="0.3">
      <c r="A28" s="50"/>
      <c r="B28" s="50"/>
      <c r="C28" s="21" t="s">
        <v>48</v>
      </c>
      <c r="D28" s="16">
        <v>20</v>
      </c>
      <c r="E28" s="16">
        <v>20</v>
      </c>
      <c r="F28" s="16">
        <v>20</v>
      </c>
      <c r="G28" s="16">
        <v>20</v>
      </c>
      <c r="H28" s="16">
        <v>20</v>
      </c>
      <c r="I28" s="16">
        <v>20</v>
      </c>
      <c r="J28" s="16">
        <v>18</v>
      </c>
      <c r="K28" s="16">
        <v>15</v>
      </c>
      <c r="L28" s="16">
        <v>13</v>
      </c>
      <c r="M28" s="16">
        <v>14</v>
      </c>
      <c r="N28" s="16">
        <v>16</v>
      </c>
      <c r="O28" s="16">
        <v>20</v>
      </c>
      <c r="P28" s="16">
        <v>20</v>
      </c>
      <c r="Q28" s="16">
        <v>20</v>
      </c>
      <c r="R28" s="16">
        <v>20</v>
      </c>
      <c r="S28" s="22">
        <v>20</v>
      </c>
    </row>
    <row r="29" spans="1:19" s="16" customFormat="1" ht="34" customHeight="1" x14ac:dyDescent="0.3">
      <c r="A29" s="50"/>
      <c r="B29" s="50"/>
      <c r="C29" s="21" t="s">
        <v>49</v>
      </c>
      <c r="D29" s="16">
        <v>20</v>
      </c>
      <c r="E29" s="16">
        <v>20</v>
      </c>
      <c r="F29" s="16">
        <v>20</v>
      </c>
      <c r="G29" s="16">
        <v>20</v>
      </c>
      <c r="H29" s="16">
        <v>20</v>
      </c>
      <c r="I29" s="16">
        <v>20</v>
      </c>
      <c r="J29" s="16">
        <v>20</v>
      </c>
      <c r="K29" s="16">
        <v>17</v>
      </c>
      <c r="L29" s="16">
        <v>14</v>
      </c>
      <c r="M29" s="16">
        <v>13</v>
      </c>
      <c r="N29" s="16">
        <v>14</v>
      </c>
      <c r="O29" s="16">
        <v>17</v>
      </c>
      <c r="P29" s="16">
        <v>20</v>
      </c>
      <c r="Q29" s="16">
        <v>20</v>
      </c>
      <c r="R29" s="16">
        <v>20</v>
      </c>
      <c r="S29" s="22">
        <v>20</v>
      </c>
    </row>
    <row r="30" spans="1:19" s="16" customFormat="1" ht="34" customHeight="1" x14ac:dyDescent="0.3">
      <c r="A30" s="50"/>
      <c r="B30" s="50"/>
      <c r="C30" s="21" t="s">
        <v>50</v>
      </c>
      <c r="D30" s="16">
        <v>20</v>
      </c>
      <c r="E30" s="16">
        <v>20</v>
      </c>
      <c r="F30" s="16">
        <v>20</v>
      </c>
      <c r="G30" s="16">
        <v>20</v>
      </c>
      <c r="H30" s="16">
        <v>20</v>
      </c>
      <c r="I30" s="16">
        <v>20</v>
      </c>
      <c r="J30" s="16">
        <v>20</v>
      </c>
      <c r="K30" s="16">
        <v>20</v>
      </c>
      <c r="L30" s="16">
        <v>16</v>
      </c>
      <c r="M30" s="16">
        <v>14</v>
      </c>
      <c r="N30" s="16">
        <v>13</v>
      </c>
      <c r="O30" s="16">
        <v>15</v>
      </c>
      <c r="P30" s="16">
        <v>17</v>
      </c>
      <c r="Q30" s="16">
        <v>20</v>
      </c>
      <c r="R30" s="16">
        <v>20</v>
      </c>
      <c r="S30" s="22">
        <v>20</v>
      </c>
    </row>
    <row r="31" spans="1:19" s="16" customFormat="1" ht="34" customHeight="1" x14ac:dyDescent="0.3">
      <c r="A31" s="50"/>
      <c r="B31" s="50"/>
      <c r="C31" s="21" t="s">
        <v>51</v>
      </c>
      <c r="D31" s="16">
        <v>20</v>
      </c>
      <c r="E31" s="16">
        <v>20</v>
      </c>
      <c r="F31" s="16">
        <v>20</v>
      </c>
      <c r="G31" s="16">
        <v>20</v>
      </c>
      <c r="H31" s="16">
        <v>20</v>
      </c>
      <c r="I31" s="16">
        <v>20</v>
      </c>
      <c r="J31" s="16">
        <v>20</v>
      </c>
      <c r="K31" s="16">
        <v>20</v>
      </c>
      <c r="L31" s="16">
        <v>20</v>
      </c>
      <c r="M31" s="16">
        <v>17</v>
      </c>
      <c r="N31" s="16">
        <v>15</v>
      </c>
      <c r="O31" s="16">
        <v>13</v>
      </c>
      <c r="P31" s="16">
        <v>14</v>
      </c>
      <c r="Q31" s="16">
        <v>17</v>
      </c>
      <c r="R31" s="16">
        <v>20</v>
      </c>
      <c r="S31" s="22">
        <v>20</v>
      </c>
    </row>
    <row r="32" spans="1:19" s="16" customFormat="1" ht="34" customHeight="1" x14ac:dyDescent="0.3">
      <c r="A32" s="50"/>
      <c r="B32" s="50"/>
      <c r="C32" s="21" t="s">
        <v>52</v>
      </c>
      <c r="D32" s="16">
        <v>20</v>
      </c>
      <c r="E32" s="16">
        <v>20</v>
      </c>
      <c r="F32" s="16">
        <v>20</v>
      </c>
      <c r="G32" s="16">
        <v>20</v>
      </c>
      <c r="H32" s="16">
        <v>20</v>
      </c>
      <c r="I32" s="16">
        <v>20</v>
      </c>
      <c r="J32" s="16">
        <v>20</v>
      </c>
      <c r="K32" s="16">
        <v>20</v>
      </c>
      <c r="L32" s="16">
        <v>20</v>
      </c>
      <c r="M32" s="16">
        <v>20</v>
      </c>
      <c r="N32" s="16">
        <v>17</v>
      </c>
      <c r="O32" s="16">
        <v>14</v>
      </c>
      <c r="P32" s="16">
        <v>13</v>
      </c>
      <c r="Q32" s="16">
        <v>15</v>
      </c>
      <c r="R32" s="16">
        <v>18</v>
      </c>
      <c r="S32" s="22">
        <v>20</v>
      </c>
    </row>
    <row r="33" spans="1:19" s="16" customFormat="1" ht="34" customHeight="1" x14ac:dyDescent="0.3">
      <c r="A33" s="50"/>
      <c r="B33" s="50"/>
      <c r="C33" s="21" t="s">
        <v>53</v>
      </c>
      <c r="D33" s="16">
        <v>20</v>
      </c>
      <c r="E33" s="16">
        <v>20</v>
      </c>
      <c r="F33" s="16">
        <v>20</v>
      </c>
      <c r="G33" s="16">
        <v>20</v>
      </c>
      <c r="H33" s="16">
        <v>20</v>
      </c>
      <c r="I33" s="16">
        <v>20</v>
      </c>
      <c r="J33" s="16">
        <v>20</v>
      </c>
      <c r="K33" s="16">
        <v>20</v>
      </c>
      <c r="L33" s="16">
        <v>20</v>
      </c>
      <c r="M33" s="16">
        <v>20</v>
      </c>
      <c r="N33" s="16">
        <v>20</v>
      </c>
      <c r="O33" s="16">
        <v>17</v>
      </c>
      <c r="P33" s="16">
        <v>15</v>
      </c>
      <c r="Q33" s="16">
        <v>13</v>
      </c>
      <c r="R33" s="16">
        <v>15</v>
      </c>
      <c r="S33" s="22">
        <v>18</v>
      </c>
    </row>
    <row r="34" spans="1:19" s="16" customFormat="1" ht="34" customHeight="1" x14ac:dyDescent="0.3">
      <c r="A34" s="50"/>
      <c r="B34" s="50"/>
      <c r="C34" s="21" t="s">
        <v>54</v>
      </c>
      <c r="D34" s="16">
        <v>20</v>
      </c>
      <c r="E34" s="16">
        <v>20</v>
      </c>
      <c r="F34" s="16">
        <v>20</v>
      </c>
      <c r="G34" s="16">
        <v>20</v>
      </c>
      <c r="H34" s="16">
        <v>20</v>
      </c>
      <c r="I34" s="16">
        <v>20</v>
      </c>
      <c r="J34" s="16">
        <v>20</v>
      </c>
      <c r="K34" s="16">
        <v>20</v>
      </c>
      <c r="L34" s="16">
        <v>20</v>
      </c>
      <c r="M34" s="16">
        <v>20</v>
      </c>
      <c r="N34" s="16">
        <v>20</v>
      </c>
      <c r="O34" s="16">
        <v>20</v>
      </c>
      <c r="P34" s="16">
        <v>18</v>
      </c>
      <c r="Q34" s="16">
        <v>15</v>
      </c>
      <c r="R34" s="16">
        <v>13</v>
      </c>
      <c r="S34" s="22">
        <v>15</v>
      </c>
    </row>
    <row r="35" spans="1:19" s="16" customFormat="1" ht="34" customHeight="1" x14ac:dyDescent="0.3">
      <c r="A35" s="50"/>
      <c r="B35" s="50"/>
      <c r="C35" s="23" t="s">
        <v>55</v>
      </c>
      <c r="D35" s="24">
        <v>20</v>
      </c>
      <c r="E35" s="24">
        <v>20</v>
      </c>
      <c r="F35" s="24">
        <v>20</v>
      </c>
      <c r="G35" s="24">
        <v>20</v>
      </c>
      <c r="H35" s="24">
        <v>20</v>
      </c>
      <c r="I35" s="24">
        <v>20</v>
      </c>
      <c r="J35" s="24">
        <v>20</v>
      </c>
      <c r="K35" s="24">
        <v>20</v>
      </c>
      <c r="L35" s="24">
        <v>20</v>
      </c>
      <c r="M35" s="24">
        <v>20</v>
      </c>
      <c r="N35" s="24">
        <v>20</v>
      </c>
      <c r="O35" s="24">
        <v>20</v>
      </c>
      <c r="P35" s="24">
        <v>20</v>
      </c>
      <c r="Q35" s="24">
        <v>18</v>
      </c>
      <c r="R35" s="24">
        <v>15</v>
      </c>
      <c r="S35" s="25">
        <v>14</v>
      </c>
    </row>
    <row r="36" spans="1:19" s="16" customFormat="1" ht="34" customHeight="1" x14ac:dyDescent="0.3">
      <c r="A36" s="50"/>
      <c r="B36" s="50" t="s">
        <v>620</v>
      </c>
      <c r="C36" s="18"/>
      <c r="D36" s="19" t="s">
        <v>40</v>
      </c>
      <c r="E36" s="19" t="s">
        <v>41</v>
      </c>
      <c r="F36" s="19" t="s">
        <v>42</v>
      </c>
      <c r="G36" s="19" t="s">
        <v>43</v>
      </c>
      <c r="H36" s="19" t="s">
        <v>44</v>
      </c>
      <c r="I36" s="19" t="s">
        <v>45</v>
      </c>
      <c r="J36" s="19" t="s">
        <v>46</v>
      </c>
      <c r="K36" s="19" t="s">
        <v>47</v>
      </c>
      <c r="L36" s="19" t="s">
        <v>48</v>
      </c>
      <c r="M36" s="19" t="s">
        <v>49</v>
      </c>
      <c r="N36" s="19" t="s">
        <v>50</v>
      </c>
      <c r="O36" s="19" t="s">
        <v>51</v>
      </c>
      <c r="P36" s="19" t="s">
        <v>52</v>
      </c>
      <c r="Q36" s="19" t="s">
        <v>53</v>
      </c>
      <c r="R36" s="19" t="s">
        <v>54</v>
      </c>
      <c r="S36" s="20" t="s">
        <v>55</v>
      </c>
    </row>
    <row r="37" spans="1:19" s="16" customFormat="1" ht="34" customHeight="1" x14ac:dyDescent="0.3">
      <c r="A37" s="50"/>
      <c r="B37" s="50"/>
      <c r="C37" s="21" t="s">
        <v>40</v>
      </c>
      <c r="D37" s="16">
        <v>7</v>
      </c>
      <c r="E37" s="16">
        <v>9</v>
      </c>
      <c r="F37" s="16">
        <v>10</v>
      </c>
      <c r="G37" s="16">
        <v>12</v>
      </c>
      <c r="H37" s="16">
        <v>13</v>
      </c>
      <c r="I37" s="16">
        <v>14</v>
      </c>
      <c r="J37" s="16">
        <v>15</v>
      </c>
      <c r="K37" s="16">
        <v>17</v>
      </c>
      <c r="L37" s="16">
        <v>18</v>
      </c>
      <c r="M37" s="16">
        <v>19</v>
      </c>
      <c r="N37" s="16">
        <v>20</v>
      </c>
      <c r="O37" s="16">
        <v>20</v>
      </c>
      <c r="P37" s="16">
        <v>20</v>
      </c>
      <c r="Q37" s="16">
        <v>20</v>
      </c>
      <c r="R37" s="16">
        <v>20</v>
      </c>
      <c r="S37" s="22">
        <v>20</v>
      </c>
    </row>
    <row r="38" spans="1:19" s="16" customFormat="1" ht="34" customHeight="1" x14ac:dyDescent="0.3">
      <c r="A38" s="50"/>
      <c r="B38" s="50"/>
      <c r="C38" s="21" t="s">
        <v>41</v>
      </c>
      <c r="D38" s="16">
        <v>9</v>
      </c>
      <c r="E38" s="16">
        <v>7</v>
      </c>
      <c r="F38" s="16">
        <v>9</v>
      </c>
      <c r="G38" s="16">
        <v>10</v>
      </c>
      <c r="H38" s="16">
        <v>11</v>
      </c>
      <c r="I38" s="16">
        <v>12</v>
      </c>
      <c r="J38" s="16">
        <v>14</v>
      </c>
      <c r="K38" s="16">
        <v>15</v>
      </c>
      <c r="L38" s="16">
        <v>17</v>
      </c>
      <c r="M38" s="16">
        <v>18</v>
      </c>
      <c r="N38" s="16">
        <v>19</v>
      </c>
      <c r="O38" s="16">
        <v>20</v>
      </c>
      <c r="P38" s="16">
        <v>20</v>
      </c>
      <c r="Q38" s="16">
        <v>20</v>
      </c>
      <c r="R38" s="16">
        <v>20</v>
      </c>
      <c r="S38" s="22">
        <v>20</v>
      </c>
    </row>
    <row r="39" spans="1:19" s="16" customFormat="1" ht="34" customHeight="1" x14ac:dyDescent="0.3">
      <c r="A39" s="50"/>
      <c r="B39" s="50"/>
      <c r="C39" s="21" t="s">
        <v>42</v>
      </c>
      <c r="D39" s="16">
        <v>10</v>
      </c>
      <c r="E39" s="16">
        <v>9</v>
      </c>
      <c r="F39" s="16">
        <v>7</v>
      </c>
      <c r="G39" s="16">
        <v>9</v>
      </c>
      <c r="H39" s="16">
        <v>10</v>
      </c>
      <c r="I39" s="16">
        <v>11</v>
      </c>
      <c r="J39" s="16">
        <v>12</v>
      </c>
      <c r="K39" s="16">
        <v>14</v>
      </c>
      <c r="L39" s="16">
        <v>15</v>
      </c>
      <c r="M39" s="16">
        <v>16</v>
      </c>
      <c r="N39" s="16">
        <v>17</v>
      </c>
      <c r="O39" s="16">
        <v>19</v>
      </c>
      <c r="P39" s="16">
        <v>20</v>
      </c>
      <c r="Q39" s="16">
        <v>20</v>
      </c>
      <c r="R39" s="16">
        <v>20</v>
      </c>
      <c r="S39" s="22">
        <v>20</v>
      </c>
    </row>
    <row r="40" spans="1:19" s="16" customFormat="1" ht="34" customHeight="1" x14ac:dyDescent="0.3">
      <c r="A40" s="50"/>
      <c r="B40" s="50"/>
      <c r="C40" s="21" t="s">
        <v>43</v>
      </c>
      <c r="D40" s="16">
        <v>12</v>
      </c>
      <c r="E40" s="16">
        <v>10</v>
      </c>
      <c r="F40" s="16">
        <v>9</v>
      </c>
      <c r="G40" s="16">
        <v>7</v>
      </c>
      <c r="H40" s="16">
        <v>8</v>
      </c>
      <c r="I40" s="16">
        <v>9</v>
      </c>
      <c r="J40" s="16">
        <v>11</v>
      </c>
      <c r="K40" s="16">
        <v>12</v>
      </c>
      <c r="L40" s="16">
        <v>14</v>
      </c>
      <c r="M40" s="16">
        <v>15</v>
      </c>
      <c r="N40" s="16">
        <v>16</v>
      </c>
      <c r="O40" s="16">
        <v>17</v>
      </c>
      <c r="P40" s="16">
        <v>18</v>
      </c>
      <c r="Q40" s="16">
        <v>20</v>
      </c>
      <c r="R40" s="16">
        <v>20</v>
      </c>
      <c r="S40" s="22">
        <v>20</v>
      </c>
    </row>
    <row r="41" spans="1:19" s="16" customFormat="1" ht="34" customHeight="1" x14ac:dyDescent="0.3">
      <c r="A41" s="50"/>
      <c r="B41" s="50"/>
      <c r="C41" s="21" t="s">
        <v>44</v>
      </c>
      <c r="D41" s="16">
        <v>13</v>
      </c>
      <c r="E41" s="16">
        <v>11</v>
      </c>
      <c r="F41" s="16">
        <v>10</v>
      </c>
      <c r="G41" s="16">
        <v>8</v>
      </c>
      <c r="H41" s="16">
        <v>7</v>
      </c>
      <c r="I41" s="16">
        <v>8</v>
      </c>
      <c r="J41" s="16">
        <v>10</v>
      </c>
      <c r="K41" s="16">
        <v>11</v>
      </c>
      <c r="L41" s="16">
        <v>13</v>
      </c>
      <c r="M41" s="16">
        <v>14</v>
      </c>
      <c r="N41" s="16">
        <v>15</v>
      </c>
      <c r="O41" s="16">
        <v>16</v>
      </c>
      <c r="P41" s="16">
        <v>17</v>
      </c>
      <c r="Q41" s="16">
        <v>19</v>
      </c>
      <c r="R41" s="16">
        <v>20</v>
      </c>
      <c r="S41" s="22">
        <v>20</v>
      </c>
    </row>
    <row r="42" spans="1:19" s="16" customFormat="1" ht="34" customHeight="1" x14ac:dyDescent="0.3">
      <c r="A42" s="50"/>
      <c r="B42" s="50"/>
      <c r="C42" s="21" t="s">
        <v>45</v>
      </c>
      <c r="D42" s="16">
        <v>14</v>
      </c>
      <c r="E42" s="16">
        <v>12</v>
      </c>
      <c r="F42" s="16">
        <v>11</v>
      </c>
      <c r="G42" s="16">
        <v>9</v>
      </c>
      <c r="H42" s="16">
        <v>8</v>
      </c>
      <c r="I42" s="16">
        <v>7</v>
      </c>
      <c r="J42" s="16">
        <v>9</v>
      </c>
      <c r="K42" s="16">
        <v>10</v>
      </c>
      <c r="L42" s="16">
        <v>12</v>
      </c>
      <c r="M42" s="16">
        <v>13</v>
      </c>
      <c r="N42" s="16">
        <v>14</v>
      </c>
      <c r="O42" s="16">
        <v>15</v>
      </c>
      <c r="P42" s="16">
        <v>16</v>
      </c>
      <c r="Q42" s="16">
        <v>18</v>
      </c>
      <c r="R42" s="16">
        <v>19</v>
      </c>
      <c r="S42" s="22">
        <v>20</v>
      </c>
    </row>
    <row r="43" spans="1:19" s="16" customFormat="1" ht="34" customHeight="1" x14ac:dyDescent="0.3">
      <c r="A43" s="50"/>
      <c r="B43" s="50"/>
      <c r="C43" s="21" t="s">
        <v>46</v>
      </c>
      <c r="D43" s="16">
        <v>15</v>
      </c>
      <c r="E43" s="16">
        <v>14</v>
      </c>
      <c r="F43" s="16">
        <v>12</v>
      </c>
      <c r="G43" s="16">
        <v>11</v>
      </c>
      <c r="H43" s="16">
        <v>10</v>
      </c>
      <c r="I43" s="16">
        <v>9</v>
      </c>
      <c r="J43" s="16">
        <v>7</v>
      </c>
      <c r="K43" s="16">
        <v>9</v>
      </c>
      <c r="L43" s="16">
        <v>10</v>
      </c>
      <c r="M43" s="16">
        <v>11</v>
      </c>
      <c r="N43" s="16">
        <v>12</v>
      </c>
      <c r="O43" s="16">
        <v>14</v>
      </c>
      <c r="P43" s="16">
        <v>15</v>
      </c>
      <c r="Q43" s="16">
        <v>16</v>
      </c>
      <c r="R43" s="16">
        <v>18</v>
      </c>
      <c r="S43" s="22">
        <v>19</v>
      </c>
    </row>
    <row r="44" spans="1:19" s="16" customFormat="1" ht="34" customHeight="1" x14ac:dyDescent="0.3">
      <c r="A44" s="50"/>
      <c r="B44" s="50"/>
      <c r="C44" s="21" t="s">
        <v>47</v>
      </c>
      <c r="D44" s="16">
        <v>17</v>
      </c>
      <c r="E44" s="16">
        <v>15</v>
      </c>
      <c r="F44" s="16">
        <v>14</v>
      </c>
      <c r="G44" s="16">
        <v>12</v>
      </c>
      <c r="H44" s="16">
        <v>11</v>
      </c>
      <c r="I44" s="16">
        <v>10</v>
      </c>
      <c r="J44" s="16">
        <v>9</v>
      </c>
      <c r="K44" s="16">
        <v>7</v>
      </c>
      <c r="L44" s="16">
        <v>9</v>
      </c>
      <c r="M44" s="16">
        <v>10</v>
      </c>
      <c r="N44" s="16">
        <v>11</v>
      </c>
      <c r="O44" s="16">
        <v>12</v>
      </c>
      <c r="P44" s="16">
        <v>13</v>
      </c>
      <c r="Q44" s="16">
        <v>15</v>
      </c>
      <c r="R44" s="16">
        <v>16</v>
      </c>
      <c r="S44" s="22">
        <v>18</v>
      </c>
    </row>
    <row r="45" spans="1:19" s="16" customFormat="1" ht="34" customHeight="1" x14ac:dyDescent="0.3">
      <c r="A45" s="50"/>
      <c r="B45" s="50"/>
      <c r="C45" s="21" t="s">
        <v>48</v>
      </c>
      <c r="D45" s="16">
        <v>18</v>
      </c>
      <c r="E45" s="16">
        <v>17</v>
      </c>
      <c r="F45" s="16">
        <v>15</v>
      </c>
      <c r="G45" s="16">
        <v>14</v>
      </c>
      <c r="H45" s="16">
        <v>13</v>
      </c>
      <c r="I45" s="16">
        <v>12</v>
      </c>
      <c r="J45" s="16">
        <v>10</v>
      </c>
      <c r="K45" s="16">
        <v>9</v>
      </c>
      <c r="L45" s="16">
        <v>7</v>
      </c>
      <c r="M45" s="16">
        <v>8</v>
      </c>
      <c r="N45" s="16">
        <v>9</v>
      </c>
      <c r="O45" s="16">
        <v>11</v>
      </c>
      <c r="P45" s="16">
        <v>12</v>
      </c>
      <c r="Q45" s="16">
        <v>13</v>
      </c>
      <c r="R45" s="16">
        <v>15</v>
      </c>
      <c r="S45" s="22">
        <v>16</v>
      </c>
    </row>
    <row r="46" spans="1:19" s="16" customFormat="1" ht="34" customHeight="1" x14ac:dyDescent="0.3">
      <c r="A46" s="50"/>
      <c r="B46" s="50"/>
      <c r="C46" s="21" t="s">
        <v>49</v>
      </c>
      <c r="D46" s="16">
        <v>19</v>
      </c>
      <c r="E46" s="16">
        <v>18</v>
      </c>
      <c r="F46" s="16">
        <v>16</v>
      </c>
      <c r="G46" s="16">
        <v>15</v>
      </c>
      <c r="H46" s="16">
        <v>14</v>
      </c>
      <c r="I46" s="16">
        <v>13</v>
      </c>
      <c r="J46" s="16">
        <v>11</v>
      </c>
      <c r="K46" s="16">
        <v>10</v>
      </c>
      <c r="L46" s="16">
        <v>8</v>
      </c>
      <c r="M46" s="16">
        <v>7</v>
      </c>
      <c r="N46" s="16">
        <v>8</v>
      </c>
      <c r="O46" s="16">
        <v>10</v>
      </c>
      <c r="P46" s="16">
        <v>11</v>
      </c>
      <c r="Q46" s="16">
        <v>12</v>
      </c>
      <c r="R46" s="16">
        <v>14</v>
      </c>
      <c r="S46" s="22">
        <v>15</v>
      </c>
    </row>
    <row r="47" spans="1:19" s="16" customFormat="1" ht="34" customHeight="1" x14ac:dyDescent="0.3">
      <c r="A47" s="50"/>
      <c r="B47" s="50"/>
      <c r="C47" s="21" t="s">
        <v>50</v>
      </c>
      <c r="D47" s="16">
        <v>20</v>
      </c>
      <c r="E47" s="16">
        <v>19</v>
      </c>
      <c r="F47" s="16">
        <v>17</v>
      </c>
      <c r="G47" s="16">
        <v>16</v>
      </c>
      <c r="H47" s="16">
        <v>15</v>
      </c>
      <c r="I47" s="16">
        <v>14</v>
      </c>
      <c r="J47" s="16">
        <v>12</v>
      </c>
      <c r="K47" s="16">
        <v>11</v>
      </c>
      <c r="L47" s="16">
        <v>9</v>
      </c>
      <c r="M47" s="16">
        <v>8</v>
      </c>
      <c r="N47" s="16">
        <v>7</v>
      </c>
      <c r="O47" s="16">
        <v>9</v>
      </c>
      <c r="P47" s="16">
        <v>10</v>
      </c>
      <c r="Q47" s="16">
        <v>11</v>
      </c>
      <c r="R47" s="16">
        <v>13</v>
      </c>
      <c r="S47" s="22">
        <v>14</v>
      </c>
    </row>
    <row r="48" spans="1:19" s="16" customFormat="1" ht="34" customHeight="1" x14ac:dyDescent="0.3">
      <c r="A48" s="50"/>
      <c r="B48" s="50"/>
      <c r="C48" s="21" t="s">
        <v>51</v>
      </c>
      <c r="D48" s="16">
        <v>20</v>
      </c>
      <c r="E48" s="16">
        <v>20</v>
      </c>
      <c r="F48" s="16">
        <v>19</v>
      </c>
      <c r="G48" s="16">
        <v>17</v>
      </c>
      <c r="H48" s="16">
        <v>16</v>
      </c>
      <c r="I48" s="16">
        <v>15</v>
      </c>
      <c r="J48" s="16">
        <v>14</v>
      </c>
      <c r="K48" s="16">
        <v>12</v>
      </c>
      <c r="L48" s="16">
        <v>11</v>
      </c>
      <c r="M48" s="16">
        <v>10</v>
      </c>
      <c r="N48" s="16">
        <v>9</v>
      </c>
      <c r="O48" s="16">
        <v>7</v>
      </c>
      <c r="P48" s="16">
        <v>8</v>
      </c>
      <c r="Q48" s="16">
        <v>10</v>
      </c>
      <c r="R48" s="16">
        <v>11</v>
      </c>
      <c r="S48" s="22">
        <v>13</v>
      </c>
    </row>
    <row r="49" spans="1:26" s="16" customFormat="1" ht="34" customHeight="1" x14ac:dyDescent="0.3">
      <c r="A49" s="50"/>
      <c r="B49" s="50"/>
      <c r="C49" s="21" t="s">
        <v>52</v>
      </c>
      <c r="D49" s="16">
        <v>20</v>
      </c>
      <c r="E49" s="16">
        <v>20</v>
      </c>
      <c r="F49" s="16">
        <v>20</v>
      </c>
      <c r="G49" s="16">
        <v>18</v>
      </c>
      <c r="H49" s="16">
        <v>17</v>
      </c>
      <c r="I49" s="16">
        <v>16</v>
      </c>
      <c r="J49" s="16">
        <v>15</v>
      </c>
      <c r="K49" s="16">
        <v>13</v>
      </c>
      <c r="L49" s="16">
        <v>12</v>
      </c>
      <c r="M49" s="16">
        <v>11</v>
      </c>
      <c r="N49" s="16">
        <v>10</v>
      </c>
      <c r="O49" s="16">
        <v>8</v>
      </c>
      <c r="P49" s="16">
        <v>7</v>
      </c>
      <c r="Q49" s="16">
        <v>9</v>
      </c>
      <c r="R49" s="16">
        <v>10</v>
      </c>
      <c r="S49" s="22">
        <v>12</v>
      </c>
    </row>
    <row r="50" spans="1:26" s="16" customFormat="1" ht="34" customHeight="1" x14ac:dyDescent="0.3">
      <c r="A50" s="50"/>
      <c r="B50" s="50"/>
      <c r="C50" s="21" t="s">
        <v>53</v>
      </c>
      <c r="D50" s="16">
        <v>20</v>
      </c>
      <c r="E50" s="16">
        <v>20</v>
      </c>
      <c r="F50" s="16">
        <v>20</v>
      </c>
      <c r="G50" s="16">
        <v>20</v>
      </c>
      <c r="H50" s="16">
        <v>19</v>
      </c>
      <c r="I50" s="16">
        <v>18</v>
      </c>
      <c r="J50" s="16">
        <v>16</v>
      </c>
      <c r="K50" s="16">
        <v>15</v>
      </c>
      <c r="L50" s="16">
        <v>13</v>
      </c>
      <c r="M50" s="16">
        <v>12</v>
      </c>
      <c r="N50" s="16">
        <v>11</v>
      </c>
      <c r="O50" s="16">
        <v>10</v>
      </c>
      <c r="P50" s="16">
        <v>9</v>
      </c>
      <c r="Q50" s="16">
        <v>7</v>
      </c>
      <c r="R50" s="16">
        <v>9</v>
      </c>
      <c r="S50" s="22">
        <v>10</v>
      </c>
    </row>
    <row r="51" spans="1:26" s="16" customFormat="1" ht="34" customHeight="1" x14ac:dyDescent="0.3">
      <c r="A51" s="50"/>
      <c r="B51" s="50"/>
      <c r="C51" s="21" t="s">
        <v>54</v>
      </c>
      <c r="D51" s="16">
        <v>20</v>
      </c>
      <c r="E51" s="16">
        <v>20</v>
      </c>
      <c r="F51" s="16">
        <v>20</v>
      </c>
      <c r="G51" s="16">
        <v>20</v>
      </c>
      <c r="H51" s="16">
        <v>20</v>
      </c>
      <c r="I51" s="16">
        <v>19</v>
      </c>
      <c r="J51" s="16">
        <v>18</v>
      </c>
      <c r="K51" s="16">
        <v>16</v>
      </c>
      <c r="L51" s="16">
        <v>15</v>
      </c>
      <c r="M51" s="16">
        <v>12</v>
      </c>
      <c r="N51" s="16">
        <v>13</v>
      </c>
      <c r="O51" s="16">
        <v>11</v>
      </c>
      <c r="P51" s="16">
        <v>10</v>
      </c>
      <c r="Q51" s="16">
        <v>9</v>
      </c>
      <c r="R51" s="16">
        <v>7</v>
      </c>
      <c r="S51" s="22">
        <v>9</v>
      </c>
    </row>
    <row r="52" spans="1:26" s="16" customFormat="1" ht="34" customHeight="1" x14ac:dyDescent="0.3">
      <c r="A52" s="50"/>
      <c r="B52" s="50"/>
      <c r="C52" s="21" t="s">
        <v>55</v>
      </c>
      <c r="D52" s="16">
        <v>20</v>
      </c>
      <c r="E52" s="16">
        <v>20</v>
      </c>
      <c r="F52" s="16">
        <v>20</v>
      </c>
      <c r="G52" s="16">
        <v>20</v>
      </c>
      <c r="H52" s="16">
        <v>20</v>
      </c>
      <c r="I52" s="16">
        <v>20</v>
      </c>
      <c r="J52" s="16">
        <v>19</v>
      </c>
      <c r="K52" s="16">
        <v>18</v>
      </c>
      <c r="L52" s="16">
        <v>16</v>
      </c>
      <c r="M52" s="16">
        <v>15</v>
      </c>
      <c r="N52" s="16">
        <v>14</v>
      </c>
      <c r="O52" s="16">
        <v>13</v>
      </c>
      <c r="P52" s="16">
        <v>12</v>
      </c>
      <c r="Q52" s="16">
        <v>10</v>
      </c>
      <c r="R52" s="16">
        <v>9</v>
      </c>
      <c r="S52" s="22">
        <v>8</v>
      </c>
    </row>
    <row r="53" spans="1:26" s="16" customFormat="1" ht="34" customHeight="1" x14ac:dyDescent="0.3">
      <c r="A53" s="51" t="s">
        <v>209</v>
      </c>
      <c r="B53" s="51" t="s">
        <v>617</v>
      </c>
      <c r="C53" s="18"/>
      <c r="D53" s="19" t="s">
        <v>56</v>
      </c>
      <c r="E53" s="19" t="s">
        <v>57</v>
      </c>
      <c r="F53" s="19" t="s">
        <v>58</v>
      </c>
      <c r="G53" s="19" t="s">
        <v>59</v>
      </c>
      <c r="H53" s="19" t="s">
        <v>60</v>
      </c>
      <c r="I53" s="19" t="s">
        <v>61</v>
      </c>
      <c r="J53" s="19" t="s">
        <v>62</v>
      </c>
      <c r="K53" s="19" t="s">
        <v>63</v>
      </c>
      <c r="L53" s="19" t="s">
        <v>64</v>
      </c>
      <c r="M53" s="19" t="s">
        <v>65</v>
      </c>
      <c r="N53" s="19" t="s">
        <v>66</v>
      </c>
      <c r="O53" s="19" t="s">
        <v>67</v>
      </c>
      <c r="P53" s="19" t="s">
        <v>68</v>
      </c>
      <c r="Q53" s="19" t="s">
        <v>69</v>
      </c>
      <c r="R53" s="19" t="s">
        <v>70</v>
      </c>
      <c r="S53" s="19" t="s">
        <v>71</v>
      </c>
      <c r="T53" s="19" t="s">
        <v>72</v>
      </c>
      <c r="U53" s="19" t="s">
        <v>73</v>
      </c>
      <c r="V53" s="19" t="s">
        <v>74</v>
      </c>
      <c r="W53" s="19" t="s">
        <v>75</v>
      </c>
      <c r="X53" s="19" t="s">
        <v>76</v>
      </c>
      <c r="Y53" s="19" t="s">
        <v>77</v>
      </c>
      <c r="Z53" s="20" t="s">
        <v>78</v>
      </c>
    </row>
    <row r="54" spans="1:26" s="16" customFormat="1" ht="34" customHeight="1" x14ac:dyDescent="0.3">
      <c r="A54" s="52"/>
      <c r="B54" s="52"/>
      <c r="C54" s="21" t="s">
        <v>56</v>
      </c>
      <c r="D54" s="16">
        <v>15</v>
      </c>
      <c r="E54" s="16">
        <v>19</v>
      </c>
      <c r="F54" s="16">
        <v>23</v>
      </c>
      <c r="G54" s="16">
        <v>27</v>
      </c>
      <c r="H54" s="16">
        <v>30</v>
      </c>
      <c r="I54" s="16">
        <v>33</v>
      </c>
      <c r="J54" s="16">
        <v>36</v>
      </c>
      <c r="K54" s="16">
        <v>39</v>
      </c>
      <c r="L54" s="16">
        <v>42</v>
      </c>
      <c r="M54" s="16">
        <v>45</v>
      </c>
      <c r="N54" s="16">
        <v>45</v>
      </c>
      <c r="O54" s="16">
        <v>45</v>
      </c>
      <c r="P54" s="16">
        <v>45</v>
      </c>
      <c r="Q54" s="16">
        <v>45</v>
      </c>
      <c r="R54" s="16">
        <v>45</v>
      </c>
      <c r="S54" s="16">
        <v>45</v>
      </c>
      <c r="T54" s="16">
        <v>45</v>
      </c>
      <c r="U54" s="16">
        <v>45</v>
      </c>
      <c r="V54" s="16">
        <v>45</v>
      </c>
      <c r="W54" s="16">
        <v>45</v>
      </c>
      <c r="X54" s="16">
        <v>45</v>
      </c>
      <c r="Y54" s="16">
        <v>45</v>
      </c>
      <c r="Z54" s="22">
        <v>45</v>
      </c>
    </row>
    <row r="55" spans="1:26" s="16" customFormat="1" ht="34" customHeight="1" x14ac:dyDescent="0.3">
      <c r="A55" s="52"/>
      <c r="B55" s="52"/>
      <c r="C55" s="21" t="s">
        <v>57</v>
      </c>
      <c r="D55" s="16">
        <v>19</v>
      </c>
      <c r="E55" s="16">
        <v>15</v>
      </c>
      <c r="F55" s="16">
        <v>19</v>
      </c>
      <c r="G55" s="16">
        <v>24</v>
      </c>
      <c r="H55" s="16">
        <v>26</v>
      </c>
      <c r="I55" s="16">
        <v>29</v>
      </c>
      <c r="J55" s="16">
        <v>31</v>
      </c>
      <c r="K55" s="16">
        <v>36</v>
      </c>
      <c r="L55" s="16">
        <v>39</v>
      </c>
      <c r="M55" s="16">
        <v>42</v>
      </c>
      <c r="N55" s="16">
        <v>45</v>
      </c>
      <c r="O55" s="16">
        <v>45</v>
      </c>
      <c r="P55" s="16">
        <v>45</v>
      </c>
      <c r="Q55" s="16">
        <v>45</v>
      </c>
      <c r="R55" s="16">
        <v>45</v>
      </c>
      <c r="S55" s="16">
        <v>45</v>
      </c>
      <c r="T55" s="16">
        <v>45</v>
      </c>
      <c r="U55" s="16">
        <v>45</v>
      </c>
      <c r="V55" s="16">
        <v>45</v>
      </c>
      <c r="W55" s="16">
        <v>45</v>
      </c>
      <c r="X55" s="16">
        <v>45</v>
      </c>
      <c r="Y55" s="16">
        <v>45</v>
      </c>
      <c r="Z55" s="22">
        <v>45</v>
      </c>
    </row>
    <row r="56" spans="1:26" s="16" customFormat="1" ht="34" customHeight="1" x14ac:dyDescent="0.3">
      <c r="A56" s="52"/>
      <c r="B56" s="52"/>
      <c r="C56" s="21" t="s">
        <v>58</v>
      </c>
      <c r="D56" s="16">
        <v>23</v>
      </c>
      <c r="E56" s="16">
        <v>19</v>
      </c>
      <c r="F56" s="16">
        <v>15</v>
      </c>
      <c r="G56" s="16">
        <v>21</v>
      </c>
      <c r="H56" s="16">
        <v>23</v>
      </c>
      <c r="I56" s="16">
        <v>26</v>
      </c>
      <c r="J56" s="16">
        <v>28</v>
      </c>
      <c r="K56" s="16">
        <v>31</v>
      </c>
      <c r="L56" s="16">
        <v>35</v>
      </c>
      <c r="M56" s="16">
        <v>39</v>
      </c>
      <c r="N56" s="16">
        <v>43</v>
      </c>
      <c r="O56" s="16">
        <v>45</v>
      </c>
      <c r="P56" s="16">
        <v>45</v>
      </c>
      <c r="Q56" s="16">
        <v>45</v>
      </c>
      <c r="R56" s="16">
        <v>45</v>
      </c>
      <c r="S56" s="16">
        <v>45</v>
      </c>
      <c r="T56" s="16">
        <v>45</v>
      </c>
      <c r="U56" s="16">
        <v>45</v>
      </c>
      <c r="V56" s="16">
        <v>45</v>
      </c>
      <c r="W56" s="16">
        <v>45</v>
      </c>
      <c r="X56" s="16">
        <v>45</v>
      </c>
      <c r="Y56" s="16">
        <v>45</v>
      </c>
      <c r="Z56" s="22">
        <v>45</v>
      </c>
    </row>
    <row r="57" spans="1:26" s="16" customFormat="1" ht="34" customHeight="1" x14ac:dyDescent="0.3">
      <c r="A57" s="52"/>
      <c r="B57" s="52"/>
      <c r="C57" s="21" t="s">
        <v>59</v>
      </c>
      <c r="D57" s="16">
        <v>27</v>
      </c>
      <c r="E57" s="16">
        <v>24</v>
      </c>
      <c r="F57" s="16">
        <v>21</v>
      </c>
      <c r="G57" s="16">
        <v>15</v>
      </c>
      <c r="H57" s="16">
        <v>18</v>
      </c>
      <c r="I57" s="16">
        <v>22</v>
      </c>
      <c r="J57" s="16">
        <v>24</v>
      </c>
      <c r="K57" s="16">
        <v>27</v>
      </c>
      <c r="L57" s="16">
        <v>30</v>
      </c>
      <c r="M57" s="16">
        <v>33</v>
      </c>
      <c r="N57" s="16">
        <v>38</v>
      </c>
      <c r="O57" s="16">
        <v>42</v>
      </c>
      <c r="P57" s="16">
        <v>45</v>
      </c>
      <c r="Q57" s="16">
        <v>45</v>
      </c>
      <c r="R57" s="16">
        <v>45</v>
      </c>
      <c r="S57" s="16">
        <v>45</v>
      </c>
      <c r="T57" s="16">
        <v>45</v>
      </c>
      <c r="U57" s="16">
        <v>45</v>
      </c>
      <c r="V57" s="16">
        <v>45</v>
      </c>
      <c r="W57" s="16">
        <v>45</v>
      </c>
      <c r="X57" s="16">
        <v>45</v>
      </c>
      <c r="Y57" s="16">
        <v>45</v>
      </c>
      <c r="Z57" s="22">
        <v>45</v>
      </c>
    </row>
    <row r="58" spans="1:26" s="16" customFormat="1" ht="34" customHeight="1" x14ac:dyDescent="0.3">
      <c r="A58" s="52"/>
      <c r="B58" s="52"/>
      <c r="C58" s="21" t="s">
        <v>60</v>
      </c>
      <c r="D58" s="16">
        <v>30</v>
      </c>
      <c r="E58" s="16">
        <v>26</v>
      </c>
      <c r="F58" s="16">
        <v>23</v>
      </c>
      <c r="G58" s="16">
        <v>18</v>
      </c>
      <c r="H58" s="16">
        <v>15</v>
      </c>
      <c r="I58" s="16">
        <v>19</v>
      </c>
      <c r="J58" s="16">
        <v>22</v>
      </c>
      <c r="K58" s="16">
        <v>25</v>
      </c>
      <c r="L58" s="16">
        <v>28</v>
      </c>
      <c r="M58" s="16">
        <v>31</v>
      </c>
      <c r="N58" s="16">
        <v>36</v>
      </c>
      <c r="O58" s="16">
        <v>40</v>
      </c>
      <c r="P58" s="16">
        <v>44</v>
      </c>
      <c r="Q58" s="16">
        <v>45</v>
      </c>
      <c r="R58" s="16">
        <v>45</v>
      </c>
      <c r="S58" s="16">
        <v>45</v>
      </c>
      <c r="T58" s="16">
        <v>45</v>
      </c>
      <c r="U58" s="16">
        <v>45</v>
      </c>
      <c r="V58" s="16">
        <v>45</v>
      </c>
      <c r="W58" s="16">
        <v>45</v>
      </c>
      <c r="X58" s="16">
        <v>45</v>
      </c>
      <c r="Y58" s="16">
        <v>45</v>
      </c>
      <c r="Z58" s="22">
        <v>45</v>
      </c>
    </row>
    <row r="59" spans="1:26" s="16" customFormat="1" ht="34" customHeight="1" x14ac:dyDescent="0.3">
      <c r="A59" s="52"/>
      <c r="B59" s="52"/>
      <c r="C59" s="21" t="s">
        <v>61</v>
      </c>
      <c r="D59" s="16">
        <v>33</v>
      </c>
      <c r="E59" s="16">
        <v>29</v>
      </c>
      <c r="F59" s="16">
        <v>26</v>
      </c>
      <c r="G59" s="16">
        <v>22</v>
      </c>
      <c r="H59" s="16">
        <v>19</v>
      </c>
      <c r="I59" s="16">
        <v>15</v>
      </c>
      <c r="J59" s="16">
        <v>18</v>
      </c>
      <c r="K59" s="16">
        <v>22</v>
      </c>
      <c r="L59" s="16">
        <v>25</v>
      </c>
      <c r="M59" s="16">
        <v>28</v>
      </c>
      <c r="N59" s="16">
        <v>32</v>
      </c>
      <c r="O59" s="16">
        <v>37</v>
      </c>
      <c r="P59" s="16">
        <v>41</v>
      </c>
      <c r="Q59" s="16">
        <v>44</v>
      </c>
      <c r="R59" s="16">
        <v>45</v>
      </c>
      <c r="S59" s="16">
        <v>45</v>
      </c>
      <c r="T59" s="16">
        <v>45</v>
      </c>
      <c r="U59" s="16">
        <v>45</v>
      </c>
      <c r="V59" s="16">
        <v>45</v>
      </c>
      <c r="W59" s="16">
        <v>45</v>
      </c>
      <c r="X59" s="16">
        <v>45</v>
      </c>
      <c r="Y59" s="16">
        <v>45</v>
      </c>
      <c r="Z59" s="22">
        <v>45</v>
      </c>
    </row>
    <row r="60" spans="1:26" s="16" customFormat="1" ht="34" customHeight="1" x14ac:dyDescent="0.3">
      <c r="A60" s="52"/>
      <c r="B60" s="52"/>
      <c r="C60" s="21" t="s">
        <v>62</v>
      </c>
      <c r="D60" s="16">
        <v>36</v>
      </c>
      <c r="E60" s="16">
        <v>31</v>
      </c>
      <c r="F60" s="16">
        <v>28</v>
      </c>
      <c r="G60" s="16">
        <v>24</v>
      </c>
      <c r="H60" s="16">
        <v>22</v>
      </c>
      <c r="I60" s="16">
        <v>18</v>
      </c>
      <c r="J60" s="16">
        <v>15</v>
      </c>
      <c r="K60" s="16">
        <v>19</v>
      </c>
      <c r="L60" s="16">
        <v>23</v>
      </c>
      <c r="M60" s="16">
        <v>26</v>
      </c>
      <c r="N60" s="16">
        <v>30</v>
      </c>
      <c r="O60" s="16">
        <v>33</v>
      </c>
      <c r="P60" s="16">
        <v>39</v>
      </c>
      <c r="Q60" s="16">
        <v>42</v>
      </c>
      <c r="R60" s="16">
        <v>45</v>
      </c>
      <c r="S60" s="16">
        <v>45</v>
      </c>
      <c r="T60" s="16">
        <v>45</v>
      </c>
      <c r="U60" s="16">
        <v>45</v>
      </c>
      <c r="V60" s="16">
        <v>45</v>
      </c>
      <c r="W60" s="16">
        <v>45</v>
      </c>
      <c r="X60" s="16">
        <v>45</v>
      </c>
      <c r="Y60" s="16">
        <v>45</v>
      </c>
      <c r="Z60" s="22">
        <v>45</v>
      </c>
    </row>
    <row r="61" spans="1:26" s="16" customFormat="1" ht="34" customHeight="1" x14ac:dyDescent="0.3">
      <c r="A61" s="52"/>
      <c r="B61" s="52"/>
      <c r="C61" s="21" t="s">
        <v>63</v>
      </c>
      <c r="D61" s="16">
        <v>39</v>
      </c>
      <c r="E61" s="16">
        <v>36</v>
      </c>
      <c r="F61" s="16">
        <v>31</v>
      </c>
      <c r="G61" s="16">
        <v>27</v>
      </c>
      <c r="H61" s="16">
        <v>25</v>
      </c>
      <c r="I61" s="16">
        <v>22</v>
      </c>
      <c r="J61" s="16">
        <v>19</v>
      </c>
      <c r="K61" s="16">
        <v>15</v>
      </c>
      <c r="L61" s="16">
        <v>18</v>
      </c>
      <c r="M61" s="16">
        <v>23</v>
      </c>
      <c r="N61" s="16">
        <v>27</v>
      </c>
      <c r="O61" s="16">
        <v>30</v>
      </c>
      <c r="P61" s="16">
        <v>35</v>
      </c>
      <c r="Q61" s="16">
        <v>38</v>
      </c>
      <c r="R61" s="16">
        <v>41</v>
      </c>
      <c r="S61" s="16">
        <v>45</v>
      </c>
      <c r="T61" s="16">
        <v>45</v>
      </c>
      <c r="U61" s="16">
        <v>45</v>
      </c>
      <c r="V61" s="16">
        <v>45</v>
      </c>
      <c r="W61" s="16">
        <v>45</v>
      </c>
      <c r="X61" s="16">
        <v>45</v>
      </c>
      <c r="Y61" s="16">
        <v>45</v>
      </c>
      <c r="Z61" s="22">
        <v>45</v>
      </c>
    </row>
    <row r="62" spans="1:26" s="16" customFormat="1" ht="34" customHeight="1" x14ac:dyDescent="0.3">
      <c r="A62" s="52"/>
      <c r="B62" s="52"/>
      <c r="C62" s="21" t="s">
        <v>64</v>
      </c>
      <c r="D62" s="16">
        <v>42</v>
      </c>
      <c r="E62" s="16">
        <v>39</v>
      </c>
      <c r="F62" s="16">
        <v>35</v>
      </c>
      <c r="G62" s="16">
        <v>30</v>
      </c>
      <c r="H62" s="16">
        <v>28</v>
      </c>
      <c r="I62" s="16">
        <v>25</v>
      </c>
      <c r="J62" s="16">
        <v>23</v>
      </c>
      <c r="K62" s="16">
        <v>18</v>
      </c>
      <c r="L62" s="16">
        <v>15</v>
      </c>
      <c r="M62" s="16">
        <v>19</v>
      </c>
      <c r="N62" s="16">
        <v>24</v>
      </c>
      <c r="O62" s="16">
        <v>27</v>
      </c>
      <c r="P62" s="16">
        <v>31</v>
      </c>
      <c r="Q62" s="16">
        <v>35</v>
      </c>
      <c r="R62" s="16">
        <v>38</v>
      </c>
      <c r="S62" s="16">
        <v>42</v>
      </c>
      <c r="T62" s="16">
        <v>45</v>
      </c>
      <c r="U62" s="16">
        <v>45</v>
      </c>
      <c r="V62" s="16">
        <v>45</v>
      </c>
      <c r="W62" s="16">
        <v>45</v>
      </c>
      <c r="X62" s="16">
        <v>45</v>
      </c>
      <c r="Y62" s="16">
        <v>45</v>
      </c>
      <c r="Z62" s="22">
        <v>45</v>
      </c>
    </row>
    <row r="63" spans="1:26" s="16" customFormat="1" ht="34" customHeight="1" x14ac:dyDescent="0.3">
      <c r="A63" s="52"/>
      <c r="B63" s="52"/>
      <c r="C63" s="21" t="s">
        <v>65</v>
      </c>
      <c r="D63" s="16">
        <v>45</v>
      </c>
      <c r="E63" s="16">
        <v>42</v>
      </c>
      <c r="F63" s="16">
        <v>39</v>
      </c>
      <c r="G63" s="16">
        <v>33</v>
      </c>
      <c r="H63" s="16">
        <v>31</v>
      </c>
      <c r="I63" s="16">
        <v>28</v>
      </c>
      <c r="J63" s="16">
        <v>26</v>
      </c>
      <c r="K63" s="16">
        <v>23</v>
      </c>
      <c r="L63" s="16">
        <v>19</v>
      </c>
      <c r="M63" s="16">
        <v>15</v>
      </c>
      <c r="N63" s="16">
        <v>21</v>
      </c>
      <c r="O63" s="16">
        <v>24</v>
      </c>
      <c r="P63" s="16">
        <v>28</v>
      </c>
      <c r="Q63" s="16">
        <v>31</v>
      </c>
      <c r="R63" s="16">
        <v>35</v>
      </c>
      <c r="S63" s="16">
        <v>39</v>
      </c>
      <c r="T63" s="16">
        <v>42</v>
      </c>
      <c r="U63" s="16">
        <v>45</v>
      </c>
      <c r="V63" s="16">
        <v>45</v>
      </c>
      <c r="W63" s="16">
        <v>45</v>
      </c>
      <c r="X63" s="16">
        <v>45</v>
      </c>
      <c r="Y63" s="16">
        <v>45</v>
      </c>
      <c r="Z63" s="22">
        <v>45</v>
      </c>
    </row>
    <row r="64" spans="1:26" s="16" customFormat="1" ht="34" customHeight="1" x14ac:dyDescent="0.3">
      <c r="A64" s="52"/>
      <c r="B64" s="52"/>
      <c r="C64" s="21" t="s">
        <v>66</v>
      </c>
      <c r="D64" s="16">
        <v>45</v>
      </c>
      <c r="E64" s="16">
        <v>45</v>
      </c>
      <c r="F64" s="16">
        <v>43</v>
      </c>
      <c r="G64" s="16">
        <v>38</v>
      </c>
      <c r="H64" s="16">
        <v>36</v>
      </c>
      <c r="I64" s="16">
        <v>32</v>
      </c>
      <c r="J64" s="16">
        <v>30</v>
      </c>
      <c r="K64" s="16">
        <v>27</v>
      </c>
      <c r="L64" s="16">
        <v>24</v>
      </c>
      <c r="M64" s="16">
        <v>21</v>
      </c>
      <c r="N64" s="16">
        <v>15</v>
      </c>
      <c r="O64" s="16">
        <v>19</v>
      </c>
      <c r="P64" s="16">
        <v>24</v>
      </c>
      <c r="Q64" s="16">
        <v>27</v>
      </c>
      <c r="R64" s="16">
        <v>30</v>
      </c>
      <c r="S64" s="16">
        <v>35</v>
      </c>
      <c r="T64" s="16">
        <v>38</v>
      </c>
      <c r="U64" s="16">
        <v>41</v>
      </c>
      <c r="V64" s="16">
        <v>45</v>
      </c>
      <c r="W64" s="16">
        <v>45</v>
      </c>
      <c r="X64" s="16">
        <v>45</v>
      </c>
      <c r="Y64" s="16">
        <v>45</v>
      </c>
      <c r="Z64" s="22">
        <v>45</v>
      </c>
    </row>
    <row r="65" spans="1:26" s="16" customFormat="1" ht="34" customHeight="1" x14ac:dyDescent="0.3">
      <c r="A65" s="52"/>
      <c r="B65" s="52"/>
      <c r="C65" s="21" t="s">
        <v>67</v>
      </c>
      <c r="D65" s="16">
        <v>45</v>
      </c>
      <c r="E65" s="16">
        <v>45</v>
      </c>
      <c r="F65" s="16">
        <v>45</v>
      </c>
      <c r="G65" s="16">
        <v>42</v>
      </c>
      <c r="H65" s="16">
        <v>40</v>
      </c>
      <c r="I65" s="16">
        <v>37</v>
      </c>
      <c r="J65" s="16">
        <v>33</v>
      </c>
      <c r="K65" s="16">
        <v>30</v>
      </c>
      <c r="L65" s="16">
        <v>27</v>
      </c>
      <c r="M65" s="16">
        <v>24</v>
      </c>
      <c r="N65" s="16">
        <v>19</v>
      </c>
      <c r="O65" s="16">
        <v>15</v>
      </c>
      <c r="P65" s="16">
        <v>21</v>
      </c>
      <c r="Q65" s="16">
        <v>24</v>
      </c>
      <c r="R65" s="16">
        <v>27</v>
      </c>
      <c r="S65" s="16">
        <v>31</v>
      </c>
      <c r="T65" s="16">
        <v>33</v>
      </c>
      <c r="U65" s="16">
        <v>38</v>
      </c>
      <c r="V65" s="16">
        <v>42</v>
      </c>
      <c r="W65" s="16">
        <v>45</v>
      </c>
      <c r="X65" s="16">
        <v>45</v>
      </c>
      <c r="Y65" s="16">
        <v>45</v>
      </c>
      <c r="Z65" s="22">
        <v>45</v>
      </c>
    </row>
    <row r="66" spans="1:26" s="16" customFormat="1" ht="34" customHeight="1" x14ac:dyDescent="0.3">
      <c r="A66" s="52"/>
      <c r="B66" s="52"/>
      <c r="C66" s="21" t="s">
        <v>68</v>
      </c>
      <c r="D66" s="16">
        <v>45</v>
      </c>
      <c r="E66" s="16">
        <v>45</v>
      </c>
      <c r="F66" s="16">
        <v>45</v>
      </c>
      <c r="G66" s="16">
        <v>45</v>
      </c>
      <c r="H66" s="16">
        <v>44</v>
      </c>
      <c r="I66" s="16">
        <v>41</v>
      </c>
      <c r="J66" s="16">
        <v>39</v>
      </c>
      <c r="K66" s="16">
        <v>35</v>
      </c>
      <c r="L66" s="16">
        <v>31</v>
      </c>
      <c r="M66" s="16">
        <v>28</v>
      </c>
      <c r="N66" s="16">
        <v>24</v>
      </c>
      <c r="O66" s="16">
        <v>21</v>
      </c>
      <c r="P66" s="16">
        <v>15</v>
      </c>
      <c r="Q66" s="16">
        <v>18</v>
      </c>
      <c r="R66" s="16">
        <v>22</v>
      </c>
      <c r="S66" s="16">
        <v>27</v>
      </c>
      <c r="T66" s="16">
        <v>29</v>
      </c>
      <c r="U66" s="16">
        <v>33</v>
      </c>
      <c r="V66" s="16">
        <v>38</v>
      </c>
      <c r="W66" s="16">
        <v>41</v>
      </c>
      <c r="X66" s="16">
        <v>44</v>
      </c>
      <c r="Y66" s="16">
        <v>45</v>
      </c>
      <c r="Z66" s="22">
        <v>45</v>
      </c>
    </row>
    <row r="67" spans="1:26" s="16" customFormat="1" ht="34" customHeight="1" x14ac:dyDescent="0.3">
      <c r="A67" s="52"/>
      <c r="B67" s="52"/>
      <c r="C67" s="21" t="s">
        <v>69</v>
      </c>
      <c r="D67" s="16">
        <v>45</v>
      </c>
      <c r="E67" s="16">
        <v>45</v>
      </c>
      <c r="F67" s="16">
        <v>45</v>
      </c>
      <c r="G67" s="16">
        <v>45</v>
      </c>
      <c r="H67" s="16">
        <v>45</v>
      </c>
      <c r="I67" s="16">
        <v>44</v>
      </c>
      <c r="J67" s="16">
        <v>42</v>
      </c>
      <c r="K67" s="16">
        <v>38</v>
      </c>
      <c r="L67" s="16">
        <v>35</v>
      </c>
      <c r="M67" s="16">
        <v>31</v>
      </c>
      <c r="N67" s="16">
        <v>27</v>
      </c>
      <c r="O67" s="16">
        <v>24</v>
      </c>
      <c r="P67" s="16">
        <v>18</v>
      </c>
      <c r="Q67" s="16">
        <v>15</v>
      </c>
      <c r="R67" s="16">
        <v>18</v>
      </c>
      <c r="S67" s="16">
        <v>24</v>
      </c>
      <c r="T67" s="16">
        <v>26</v>
      </c>
      <c r="U67" s="16">
        <v>30</v>
      </c>
      <c r="V67" s="16">
        <v>35</v>
      </c>
      <c r="W67" s="16">
        <v>38</v>
      </c>
      <c r="X67" s="16">
        <v>41</v>
      </c>
      <c r="Y67" s="16">
        <v>45</v>
      </c>
      <c r="Z67" s="22">
        <v>45</v>
      </c>
    </row>
    <row r="68" spans="1:26" s="16" customFormat="1" ht="34" customHeight="1" x14ac:dyDescent="0.3">
      <c r="A68" s="52"/>
      <c r="B68" s="52"/>
      <c r="C68" s="21" t="s">
        <v>70</v>
      </c>
      <c r="D68" s="16">
        <v>45</v>
      </c>
      <c r="E68" s="16">
        <v>45</v>
      </c>
      <c r="F68" s="16">
        <v>45</v>
      </c>
      <c r="G68" s="16">
        <v>45</v>
      </c>
      <c r="H68" s="16">
        <v>45</v>
      </c>
      <c r="I68" s="16">
        <v>45</v>
      </c>
      <c r="J68" s="16">
        <v>45</v>
      </c>
      <c r="K68" s="16">
        <v>41</v>
      </c>
      <c r="L68" s="16">
        <v>38</v>
      </c>
      <c r="M68" s="16">
        <v>35</v>
      </c>
      <c r="N68" s="16">
        <v>30</v>
      </c>
      <c r="O68" s="16">
        <v>27</v>
      </c>
      <c r="P68" s="16">
        <v>22</v>
      </c>
      <c r="Q68" s="16">
        <v>18</v>
      </c>
      <c r="R68" s="16">
        <v>15</v>
      </c>
      <c r="S68" s="16">
        <v>21</v>
      </c>
      <c r="T68" s="16">
        <v>23</v>
      </c>
      <c r="U68" s="16">
        <v>27</v>
      </c>
      <c r="V68" s="16">
        <v>31</v>
      </c>
      <c r="W68" s="16">
        <v>35</v>
      </c>
      <c r="X68" s="16">
        <v>38</v>
      </c>
      <c r="Y68" s="16">
        <v>42</v>
      </c>
      <c r="Z68" s="22">
        <v>45</v>
      </c>
    </row>
    <row r="69" spans="1:26" s="16" customFormat="1" ht="34" customHeight="1" x14ac:dyDescent="0.3">
      <c r="A69" s="52"/>
      <c r="B69" s="52"/>
      <c r="C69" s="21" t="s">
        <v>71</v>
      </c>
      <c r="D69" s="16">
        <v>45</v>
      </c>
      <c r="E69" s="16">
        <v>45</v>
      </c>
      <c r="F69" s="16">
        <v>45</v>
      </c>
      <c r="G69" s="16">
        <v>45</v>
      </c>
      <c r="H69" s="16">
        <v>45</v>
      </c>
      <c r="I69" s="16">
        <v>45</v>
      </c>
      <c r="J69" s="16">
        <v>45</v>
      </c>
      <c r="K69" s="16">
        <v>45</v>
      </c>
      <c r="L69" s="16">
        <v>42</v>
      </c>
      <c r="M69" s="16">
        <v>39</v>
      </c>
      <c r="N69" s="16">
        <v>35</v>
      </c>
      <c r="O69" s="16">
        <v>31</v>
      </c>
      <c r="P69" s="16">
        <v>27</v>
      </c>
      <c r="Q69" s="16">
        <v>24</v>
      </c>
      <c r="R69" s="16">
        <v>21</v>
      </c>
      <c r="S69" s="16">
        <v>15</v>
      </c>
      <c r="T69" s="16">
        <v>18</v>
      </c>
      <c r="U69" s="16">
        <v>23</v>
      </c>
      <c r="V69" s="16">
        <v>27</v>
      </c>
      <c r="W69" s="16">
        <v>30</v>
      </c>
      <c r="X69" s="16">
        <v>33</v>
      </c>
      <c r="Y69" s="16">
        <v>38</v>
      </c>
      <c r="Z69" s="22">
        <v>43</v>
      </c>
    </row>
    <row r="70" spans="1:26" s="16" customFormat="1" ht="34" customHeight="1" x14ac:dyDescent="0.3">
      <c r="A70" s="52"/>
      <c r="B70" s="52"/>
      <c r="C70" s="21" t="s">
        <v>72</v>
      </c>
      <c r="D70" s="16">
        <v>45</v>
      </c>
      <c r="E70" s="16">
        <v>45</v>
      </c>
      <c r="F70" s="16">
        <v>45</v>
      </c>
      <c r="G70" s="16">
        <v>45</v>
      </c>
      <c r="H70" s="16">
        <v>45</v>
      </c>
      <c r="I70" s="16">
        <v>45</v>
      </c>
      <c r="J70" s="16">
        <v>45</v>
      </c>
      <c r="K70" s="16">
        <v>45</v>
      </c>
      <c r="L70" s="16">
        <v>45</v>
      </c>
      <c r="M70" s="16">
        <v>42</v>
      </c>
      <c r="N70" s="16">
        <v>38</v>
      </c>
      <c r="O70" s="16">
        <v>33</v>
      </c>
      <c r="P70" s="16">
        <v>29</v>
      </c>
      <c r="Q70" s="16">
        <v>26</v>
      </c>
      <c r="R70" s="16">
        <v>23</v>
      </c>
      <c r="S70" s="16">
        <v>18</v>
      </c>
      <c r="T70" s="16">
        <v>15</v>
      </c>
      <c r="U70" s="16">
        <v>19</v>
      </c>
      <c r="V70" s="16">
        <v>24</v>
      </c>
      <c r="W70" s="16">
        <v>28</v>
      </c>
      <c r="X70" s="16">
        <v>30</v>
      </c>
      <c r="Y70" s="16">
        <v>36</v>
      </c>
      <c r="Z70" s="22">
        <v>40</v>
      </c>
    </row>
    <row r="71" spans="1:26" s="16" customFormat="1" ht="34" customHeight="1" x14ac:dyDescent="0.3">
      <c r="A71" s="52"/>
      <c r="B71" s="52"/>
      <c r="C71" s="21" t="s">
        <v>73</v>
      </c>
      <c r="D71" s="16">
        <v>45</v>
      </c>
      <c r="E71" s="16">
        <v>45</v>
      </c>
      <c r="F71" s="16">
        <v>45</v>
      </c>
      <c r="G71" s="16">
        <v>45</v>
      </c>
      <c r="H71" s="16">
        <v>45</v>
      </c>
      <c r="I71" s="16">
        <v>45</v>
      </c>
      <c r="J71" s="16">
        <v>45</v>
      </c>
      <c r="K71" s="16">
        <v>45</v>
      </c>
      <c r="L71" s="16">
        <v>45</v>
      </c>
      <c r="M71" s="16">
        <v>45</v>
      </c>
      <c r="N71" s="16">
        <v>41</v>
      </c>
      <c r="O71" s="16">
        <v>38</v>
      </c>
      <c r="P71" s="16">
        <v>33</v>
      </c>
      <c r="Q71" s="16">
        <v>30</v>
      </c>
      <c r="R71" s="16">
        <v>27</v>
      </c>
      <c r="S71" s="16">
        <v>23</v>
      </c>
      <c r="T71" s="16">
        <v>19</v>
      </c>
      <c r="U71" s="16">
        <v>15</v>
      </c>
      <c r="V71" s="16">
        <v>19</v>
      </c>
      <c r="W71" s="16">
        <v>24</v>
      </c>
      <c r="X71" s="16">
        <v>27</v>
      </c>
      <c r="Y71" s="16">
        <v>31</v>
      </c>
      <c r="Z71" s="22">
        <v>36</v>
      </c>
    </row>
    <row r="72" spans="1:26" s="16" customFormat="1" ht="34" customHeight="1" x14ac:dyDescent="0.3">
      <c r="A72" s="52"/>
      <c r="B72" s="52"/>
      <c r="C72" s="21" t="s">
        <v>74</v>
      </c>
      <c r="D72" s="16">
        <v>45</v>
      </c>
      <c r="E72" s="16">
        <v>45</v>
      </c>
      <c r="F72" s="16">
        <v>45</v>
      </c>
      <c r="G72" s="16">
        <v>45</v>
      </c>
      <c r="H72" s="16">
        <v>45</v>
      </c>
      <c r="I72" s="16">
        <v>45</v>
      </c>
      <c r="J72" s="16">
        <v>45</v>
      </c>
      <c r="K72" s="16">
        <v>45</v>
      </c>
      <c r="L72" s="16">
        <v>45</v>
      </c>
      <c r="M72" s="16">
        <v>45</v>
      </c>
      <c r="N72" s="16">
        <v>45</v>
      </c>
      <c r="O72" s="16">
        <v>42</v>
      </c>
      <c r="P72" s="16">
        <v>38</v>
      </c>
      <c r="Q72" s="16">
        <v>35</v>
      </c>
      <c r="R72" s="16">
        <v>31</v>
      </c>
      <c r="S72" s="16">
        <v>27</v>
      </c>
      <c r="T72" s="16">
        <v>24</v>
      </c>
      <c r="U72" s="16">
        <v>19</v>
      </c>
      <c r="V72" s="16">
        <v>15</v>
      </c>
      <c r="W72" s="16">
        <v>19</v>
      </c>
      <c r="X72" s="16">
        <v>23</v>
      </c>
      <c r="Y72" s="16">
        <v>27</v>
      </c>
      <c r="Z72" s="22">
        <v>32</v>
      </c>
    </row>
    <row r="73" spans="1:26" s="16" customFormat="1" ht="34" customHeight="1" x14ac:dyDescent="0.3">
      <c r="A73" s="52"/>
      <c r="B73" s="52"/>
      <c r="C73" s="21" t="s">
        <v>75</v>
      </c>
      <c r="D73" s="16">
        <v>45</v>
      </c>
      <c r="E73" s="16">
        <v>45</v>
      </c>
      <c r="F73" s="16">
        <v>45</v>
      </c>
      <c r="G73" s="16">
        <v>45</v>
      </c>
      <c r="H73" s="16">
        <v>45</v>
      </c>
      <c r="I73" s="16">
        <v>45</v>
      </c>
      <c r="J73" s="16">
        <v>45</v>
      </c>
      <c r="K73" s="16">
        <v>45</v>
      </c>
      <c r="L73" s="16">
        <v>45</v>
      </c>
      <c r="M73" s="16">
        <v>45</v>
      </c>
      <c r="N73" s="16">
        <v>45</v>
      </c>
      <c r="O73" s="16">
        <v>45</v>
      </c>
      <c r="P73" s="16">
        <v>41</v>
      </c>
      <c r="Q73" s="16">
        <v>38</v>
      </c>
      <c r="R73" s="16">
        <v>35</v>
      </c>
      <c r="S73" s="16">
        <v>30</v>
      </c>
      <c r="T73" s="16">
        <v>28</v>
      </c>
      <c r="U73" s="16">
        <v>24</v>
      </c>
      <c r="V73" s="16">
        <v>19</v>
      </c>
      <c r="W73" s="16">
        <v>15</v>
      </c>
      <c r="X73" s="16">
        <v>18</v>
      </c>
      <c r="Y73" s="16">
        <v>24</v>
      </c>
      <c r="Z73" s="22">
        <v>28</v>
      </c>
    </row>
    <row r="74" spans="1:26" s="16" customFormat="1" ht="34" customHeight="1" x14ac:dyDescent="0.3">
      <c r="A74" s="52"/>
      <c r="B74" s="52"/>
      <c r="C74" s="21" t="s">
        <v>76</v>
      </c>
      <c r="D74" s="16">
        <v>45</v>
      </c>
      <c r="E74" s="16">
        <v>45</v>
      </c>
      <c r="F74" s="16">
        <v>45</v>
      </c>
      <c r="G74" s="16">
        <v>45</v>
      </c>
      <c r="H74" s="16">
        <v>45</v>
      </c>
      <c r="I74" s="16">
        <v>45</v>
      </c>
      <c r="J74" s="16">
        <v>45</v>
      </c>
      <c r="K74" s="16">
        <v>45</v>
      </c>
      <c r="L74" s="16">
        <v>45</v>
      </c>
      <c r="M74" s="16">
        <v>45</v>
      </c>
      <c r="N74" s="16">
        <v>45</v>
      </c>
      <c r="O74" s="16">
        <v>45</v>
      </c>
      <c r="P74" s="16">
        <v>44</v>
      </c>
      <c r="Q74" s="16">
        <v>41</v>
      </c>
      <c r="R74" s="16">
        <v>38</v>
      </c>
      <c r="S74" s="16">
        <v>33</v>
      </c>
      <c r="T74" s="16">
        <v>30</v>
      </c>
      <c r="U74" s="16">
        <v>27</v>
      </c>
      <c r="V74" s="16">
        <v>23</v>
      </c>
      <c r="W74" s="16">
        <v>18</v>
      </c>
      <c r="X74" s="16">
        <v>15</v>
      </c>
      <c r="Y74" s="16">
        <v>21</v>
      </c>
      <c r="Z74" s="22">
        <v>25</v>
      </c>
    </row>
    <row r="75" spans="1:26" s="16" customFormat="1" ht="34" customHeight="1" x14ac:dyDescent="0.3">
      <c r="A75" s="52"/>
      <c r="B75" s="52"/>
      <c r="C75" s="21" t="s">
        <v>77</v>
      </c>
      <c r="D75" s="16">
        <v>45</v>
      </c>
      <c r="E75" s="16">
        <v>45</v>
      </c>
      <c r="F75" s="16">
        <v>45</v>
      </c>
      <c r="G75" s="16">
        <v>45</v>
      </c>
      <c r="H75" s="16">
        <v>45</v>
      </c>
      <c r="I75" s="16">
        <v>45</v>
      </c>
      <c r="J75" s="16">
        <v>45</v>
      </c>
      <c r="K75" s="16">
        <v>45</v>
      </c>
      <c r="L75" s="16">
        <v>45</v>
      </c>
      <c r="M75" s="16">
        <v>45</v>
      </c>
      <c r="N75" s="16">
        <v>45</v>
      </c>
      <c r="O75" s="16">
        <v>45</v>
      </c>
      <c r="P75" s="16">
        <v>45</v>
      </c>
      <c r="Q75" s="16">
        <v>45</v>
      </c>
      <c r="R75" s="16">
        <v>42</v>
      </c>
      <c r="S75" s="16">
        <v>38</v>
      </c>
      <c r="T75" s="16">
        <v>36</v>
      </c>
      <c r="U75" s="16">
        <v>31</v>
      </c>
      <c r="V75" s="16">
        <v>27</v>
      </c>
      <c r="W75" s="16">
        <v>24</v>
      </c>
      <c r="X75" s="16">
        <v>21</v>
      </c>
      <c r="Y75" s="16">
        <v>15</v>
      </c>
      <c r="Z75" s="22">
        <v>21</v>
      </c>
    </row>
    <row r="76" spans="1:26" s="16" customFormat="1" ht="34" customHeight="1" x14ac:dyDescent="0.3">
      <c r="A76" s="52"/>
      <c r="B76" s="49"/>
      <c r="C76" s="23" t="s">
        <v>78</v>
      </c>
      <c r="D76" s="24">
        <v>45</v>
      </c>
      <c r="E76" s="24">
        <v>45</v>
      </c>
      <c r="F76" s="24">
        <v>45</v>
      </c>
      <c r="G76" s="24">
        <v>45</v>
      </c>
      <c r="H76" s="24">
        <v>45</v>
      </c>
      <c r="I76" s="24">
        <v>45</v>
      </c>
      <c r="J76" s="24">
        <v>45</v>
      </c>
      <c r="K76" s="24">
        <v>45</v>
      </c>
      <c r="L76" s="24">
        <v>45</v>
      </c>
      <c r="M76" s="24">
        <v>45</v>
      </c>
      <c r="N76" s="24">
        <v>45</v>
      </c>
      <c r="O76" s="24">
        <v>45</v>
      </c>
      <c r="P76" s="24">
        <v>45</v>
      </c>
      <c r="Q76" s="24">
        <v>45</v>
      </c>
      <c r="R76" s="24">
        <v>45</v>
      </c>
      <c r="S76" s="24">
        <v>43</v>
      </c>
      <c r="T76" s="24">
        <v>40</v>
      </c>
      <c r="U76" s="24">
        <v>36</v>
      </c>
      <c r="V76" s="24">
        <v>32</v>
      </c>
      <c r="W76" s="24">
        <v>28</v>
      </c>
      <c r="X76" s="24">
        <v>25</v>
      </c>
      <c r="Y76" s="24">
        <v>21</v>
      </c>
      <c r="Z76" s="25">
        <v>15</v>
      </c>
    </row>
    <row r="77" spans="1:26" ht="34" customHeight="1" x14ac:dyDescent="0.3">
      <c r="A77" s="52"/>
      <c r="B77" s="51" t="s">
        <v>618</v>
      </c>
      <c r="C77" s="18"/>
      <c r="D77" s="19" t="s">
        <v>56</v>
      </c>
      <c r="E77" s="19" t="s">
        <v>57</v>
      </c>
      <c r="F77" s="19" t="s">
        <v>58</v>
      </c>
      <c r="G77" s="19" t="s">
        <v>59</v>
      </c>
      <c r="H77" s="19" t="s">
        <v>60</v>
      </c>
      <c r="I77" s="19" t="s">
        <v>61</v>
      </c>
      <c r="J77" s="19" t="s">
        <v>62</v>
      </c>
      <c r="K77" s="19" t="s">
        <v>63</v>
      </c>
      <c r="L77" s="19" t="s">
        <v>64</v>
      </c>
      <c r="M77" s="19" t="s">
        <v>65</v>
      </c>
      <c r="N77" s="19" t="s">
        <v>66</v>
      </c>
      <c r="O77" s="19" t="s">
        <v>67</v>
      </c>
      <c r="P77" s="19" t="s">
        <v>68</v>
      </c>
      <c r="Q77" s="19" t="s">
        <v>69</v>
      </c>
      <c r="R77" s="19" t="s">
        <v>70</v>
      </c>
      <c r="S77" s="19" t="s">
        <v>71</v>
      </c>
      <c r="T77" s="19" t="s">
        <v>72</v>
      </c>
      <c r="U77" s="19" t="s">
        <v>73</v>
      </c>
      <c r="V77" s="19" t="s">
        <v>74</v>
      </c>
      <c r="W77" s="19" t="s">
        <v>75</v>
      </c>
      <c r="X77" s="19" t="s">
        <v>76</v>
      </c>
      <c r="Y77" s="19" t="s">
        <v>77</v>
      </c>
      <c r="Z77" s="20" t="s">
        <v>78</v>
      </c>
    </row>
    <row r="78" spans="1:26" ht="34" customHeight="1" x14ac:dyDescent="0.3">
      <c r="A78" s="52"/>
      <c r="B78" s="52"/>
      <c r="C78" s="21" t="s">
        <v>56</v>
      </c>
      <c r="D78" s="16">
        <v>15</v>
      </c>
      <c r="E78" s="16">
        <v>19</v>
      </c>
      <c r="F78" s="16">
        <v>23</v>
      </c>
      <c r="G78" s="16">
        <v>27</v>
      </c>
      <c r="H78" s="16">
        <v>30</v>
      </c>
      <c r="I78" s="16">
        <v>33</v>
      </c>
      <c r="J78" s="16">
        <v>36</v>
      </c>
      <c r="K78" s="16">
        <v>39</v>
      </c>
      <c r="L78" s="16">
        <v>42</v>
      </c>
      <c r="M78" s="16">
        <v>45</v>
      </c>
      <c r="N78" s="16">
        <v>45</v>
      </c>
      <c r="O78" s="16">
        <v>45</v>
      </c>
      <c r="P78" s="16">
        <v>45</v>
      </c>
      <c r="Q78" s="16">
        <v>45</v>
      </c>
      <c r="R78" s="16">
        <v>45</v>
      </c>
      <c r="S78" s="16">
        <v>45</v>
      </c>
      <c r="T78" s="16">
        <v>45</v>
      </c>
      <c r="U78" s="16">
        <v>45</v>
      </c>
      <c r="V78" s="16">
        <v>45</v>
      </c>
      <c r="W78" s="16">
        <v>45</v>
      </c>
      <c r="X78" s="16">
        <v>45</v>
      </c>
      <c r="Y78" s="16">
        <v>45</v>
      </c>
      <c r="Z78" s="22">
        <v>45</v>
      </c>
    </row>
    <row r="79" spans="1:26" ht="34" customHeight="1" x14ac:dyDescent="0.3">
      <c r="A79" s="52"/>
      <c r="B79" s="52"/>
      <c r="C79" s="21" t="s">
        <v>57</v>
      </c>
      <c r="D79" s="16">
        <v>19</v>
      </c>
      <c r="E79" s="16">
        <v>15</v>
      </c>
      <c r="F79" s="16">
        <v>19</v>
      </c>
      <c r="G79" s="16">
        <v>24</v>
      </c>
      <c r="H79" s="16">
        <v>26</v>
      </c>
      <c r="I79" s="16">
        <v>29</v>
      </c>
      <c r="J79" s="16">
        <v>31</v>
      </c>
      <c r="K79" s="16">
        <v>36</v>
      </c>
      <c r="L79" s="16">
        <v>39</v>
      </c>
      <c r="M79" s="16">
        <v>42</v>
      </c>
      <c r="N79" s="16">
        <v>45</v>
      </c>
      <c r="O79" s="16">
        <v>45</v>
      </c>
      <c r="P79" s="16">
        <v>45</v>
      </c>
      <c r="Q79" s="16">
        <v>45</v>
      </c>
      <c r="R79" s="16">
        <v>45</v>
      </c>
      <c r="S79" s="16">
        <v>45</v>
      </c>
      <c r="T79" s="16">
        <v>45</v>
      </c>
      <c r="U79" s="16">
        <v>45</v>
      </c>
      <c r="V79" s="16">
        <v>45</v>
      </c>
      <c r="W79" s="16">
        <v>45</v>
      </c>
      <c r="X79" s="16">
        <v>45</v>
      </c>
      <c r="Y79" s="16">
        <v>45</v>
      </c>
      <c r="Z79" s="22">
        <v>45</v>
      </c>
    </row>
    <row r="80" spans="1:26" ht="34" customHeight="1" x14ac:dyDescent="0.3">
      <c r="A80" s="52"/>
      <c r="B80" s="52"/>
      <c r="C80" s="21" t="s">
        <v>58</v>
      </c>
      <c r="D80" s="16">
        <v>23</v>
      </c>
      <c r="E80" s="16">
        <v>19</v>
      </c>
      <c r="F80" s="16">
        <v>15</v>
      </c>
      <c r="G80" s="16">
        <v>21</v>
      </c>
      <c r="H80" s="16">
        <v>23</v>
      </c>
      <c r="I80" s="16">
        <v>26</v>
      </c>
      <c r="J80" s="16">
        <v>28</v>
      </c>
      <c r="K80" s="16">
        <v>31</v>
      </c>
      <c r="L80" s="16">
        <v>35</v>
      </c>
      <c r="M80" s="16">
        <v>39</v>
      </c>
      <c r="N80" s="16">
        <v>43</v>
      </c>
      <c r="O80" s="16">
        <v>45</v>
      </c>
      <c r="P80" s="16">
        <v>45</v>
      </c>
      <c r="Q80" s="16">
        <v>45</v>
      </c>
      <c r="R80" s="16">
        <v>45</v>
      </c>
      <c r="S80" s="16">
        <v>45</v>
      </c>
      <c r="T80" s="16">
        <v>45</v>
      </c>
      <c r="U80" s="16">
        <v>45</v>
      </c>
      <c r="V80" s="16">
        <v>45</v>
      </c>
      <c r="W80" s="16">
        <v>45</v>
      </c>
      <c r="X80" s="16">
        <v>45</v>
      </c>
      <c r="Y80" s="16">
        <v>45</v>
      </c>
      <c r="Z80" s="22">
        <v>45</v>
      </c>
    </row>
    <row r="81" spans="1:26" ht="34" customHeight="1" x14ac:dyDescent="0.3">
      <c r="A81" s="52"/>
      <c r="B81" s="52"/>
      <c r="C81" s="21" t="s">
        <v>59</v>
      </c>
      <c r="D81" s="16">
        <v>27</v>
      </c>
      <c r="E81" s="16">
        <v>24</v>
      </c>
      <c r="F81" s="16">
        <v>21</v>
      </c>
      <c r="G81" s="16">
        <v>15</v>
      </c>
      <c r="H81" s="16">
        <v>18</v>
      </c>
      <c r="I81" s="16">
        <v>22</v>
      </c>
      <c r="J81" s="16">
        <v>24</v>
      </c>
      <c r="K81" s="16">
        <v>27</v>
      </c>
      <c r="L81" s="16">
        <v>30</v>
      </c>
      <c r="M81" s="16">
        <v>33</v>
      </c>
      <c r="N81" s="16">
        <v>38</v>
      </c>
      <c r="O81" s="16">
        <v>42</v>
      </c>
      <c r="P81" s="16">
        <v>45</v>
      </c>
      <c r="Q81" s="16">
        <v>45</v>
      </c>
      <c r="R81" s="16">
        <v>45</v>
      </c>
      <c r="S81" s="16">
        <v>45</v>
      </c>
      <c r="T81" s="16">
        <v>45</v>
      </c>
      <c r="U81" s="16">
        <v>45</v>
      </c>
      <c r="V81" s="16">
        <v>45</v>
      </c>
      <c r="W81" s="16">
        <v>45</v>
      </c>
      <c r="X81" s="16">
        <v>45</v>
      </c>
      <c r="Y81" s="16">
        <v>45</v>
      </c>
      <c r="Z81" s="22">
        <v>45</v>
      </c>
    </row>
    <row r="82" spans="1:26" ht="34" customHeight="1" x14ac:dyDescent="0.3">
      <c r="A82" s="52"/>
      <c r="B82" s="52"/>
      <c r="C82" s="21" t="s">
        <v>60</v>
      </c>
      <c r="D82" s="16">
        <v>30</v>
      </c>
      <c r="E82" s="16">
        <v>26</v>
      </c>
      <c r="F82" s="16">
        <v>23</v>
      </c>
      <c r="G82" s="16">
        <v>18</v>
      </c>
      <c r="H82" s="16">
        <v>15</v>
      </c>
      <c r="I82" s="16">
        <v>19</v>
      </c>
      <c r="J82" s="16">
        <v>22</v>
      </c>
      <c r="K82" s="16">
        <v>25</v>
      </c>
      <c r="L82" s="16">
        <v>28</v>
      </c>
      <c r="M82" s="16">
        <v>31</v>
      </c>
      <c r="N82" s="16">
        <v>36</v>
      </c>
      <c r="O82" s="16">
        <v>40</v>
      </c>
      <c r="P82" s="16">
        <v>44</v>
      </c>
      <c r="Q82" s="16">
        <v>45</v>
      </c>
      <c r="R82" s="16">
        <v>45</v>
      </c>
      <c r="S82" s="16">
        <v>45</v>
      </c>
      <c r="T82" s="16">
        <v>45</v>
      </c>
      <c r="U82" s="16">
        <v>45</v>
      </c>
      <c r="V82" s="16">
        <v>45</v>
      </c>
      <c r="W82" s="16">
        <v>45</v>
      </c>
      <c r="X82" s="16">
        <v>45</v>
      </c>
      <c r="Y82" s="16">
        <v>45</v>
      </c>
      <c r="Z82" s="22">
        <v>45</v>
      </c>
    </row>
    <row r="83" spans="1:26" ht="34" customHeight="1" x14ac:dyDescent="0.3">
      <c r="A83" s="52"/>
      <c r="B83" s="52"/>
      <c r="C83" s="21" t="s">
        <v>61</v>
      </c>
      <c r="D83" s="16">
        <v>33</v>
      </c>
      <c r="E83" s="16">
        <v>29</v>
      </c>
      <c r="F83" s="16">
        <v>26</v>
      </c>
      <c r="G83" s="16">
        <v>22</v>
      </c>
      <c r="H83" s="16">
        <v>19</v>
      </c>
      <c r="I83" s="16">
        <v>15</v>
      </c>
      <c r="J83" s="16">
        <v>18</v>
      </c>
      <c r="K83" s="16">
        <v>22</v>
      </c>
      <c r="L83" s="16">
        <v>25</v>
      </c>
      <c r="M83" s="16">
        <v>28</v>
      </c>
      <c r="N83" s="16">
        <v>32</v>
      </c>
      <c r="O83" s="16">
        <v>37</v>
      </c>
      <c r="P83" s="16">
        <v>41</v>
      </c>
      <c r="Q83" s="16">
        <v>44</v>
      </c>
      <c r="R83" s="16">
        <v>45</v>
      </c>
      <c r="S83" s="16">
        <v>45</v>
      </c>
      <c r="T83" s="16">
        <v>45</v>
      </c>
      <c r="U83" s="16">
        <v>45</v>
      </c>
      <c r="V83" s="16">
        <v>45</v>
      </c>
      <c r="W83" s="16">
        <v>45</v>
      </c>
      <c r="X83" s="16">
        <v>45</v>
      </c>
      <c r="Y83" s="16">
        <v>45</v>
      </c>
      <c r="Z83" s="22">
        <v>45</v>
      </c>
    </row>
    <row r="84" spans="1:26" ht="34" customHeight="1" x14ac:dyDescent="0.3">
      <c r="A84" s="52"/>
      <c r="B84" s="52"/>
      <c r="C84" s="21" t="s">
        <v>62</v>
      </c>
      <c r="D84" s="16">
        <v>36</v>
      </c>
      <c r="E84" s="16">
        <v>31</v>
      </c>
      <c r="F84" s="16">
        <v>28</v>
      </c>
      <c r="G84" s="16">
        <v>24</v>
      </c>
      <c r="H84" s="16">
        <v>22</v>
      </c>
      <c r="I84" s="16">
        <v>18</v>
      </c>
      <c r="J84" s="16">
        <v>15</v>
      </c>
      <c r="K84" s="16">
        <v>19</v>
      </c>
      <c r="L84" s="16">
        <v>23</v>
      </c>
      <c r="M84" s="16">
        <v>26</v>
      </c>
      <c r="N84" s="16">
        <v>30</v>
      </c>
      <c r="O84" s="16">
        <v>33</v>
      </c>
      <c r="P84" s="16">
        <v>39</v>
      </c>
      <c r="Q84" s="16">
        <v>42</v>
      </c>
      <c r="R84" s="16">
        <v>45</v>
      </c>
      <c r="S84" s="16">
        <v>45</v>
      </c>
      <c r="T84" s="16">
        <v>45</v>
      </c>
      <c r="U84" s="16">
        <v>45</v>
      </c>
      <c r="V84" s="16">
        <v>45</v>
      </c>
      <c r="W84" s="16">
        <v>45</v>
      </c>
      <c r="X84" s="16">
        <v>45</v>
      </c>
      <c r="Y84" s="16">
        <v>45</v>
      </c>
      <c r="Z84" s="22">
        <v>45</v>
      </c>
    </row>
    <row r="85" spans="1:26" ht="34" customHeight="1" x14ac:dyDescent="0.3">
      <c r="A85" s="52"/>
      <c r="B85" s="52"/>
      <c r="C85" s="21" t="s">
        <v>63</v>
      </c>
      <c r="D85" s="16">
        <v>39</v>
      </c>
      <c r="E85" s="16">
        <v>36</v>
      </c>
      <c r="F85" s="16">
        <v>31</v>
      </c>
      <c r="G85" s="16">
        <v>27</v>
      </c>
      <c r="H85" s="16">
        <v>25</v>
      </c>
      <c r="I85" s="16">
        <v>22</v>
      </c>
      <c r="J85" s="16">
        <v>19</v>
      </c>
      <c r="K85" s="16">
        <v>15</v>
      </c>
      <c r="L85" s="16">
        <v>18</v>
      </c>
      <c r="M85" s="16">
        <v>23</v>
      </c>
      <c r="N85" s="16">
        <v>27</v>
      </c>
      <c r="O85" s="16">
        <v>30</v>
      </c>
      <c r="P85" s="16">
        <v>35</v>
      </c>
      <c r="Q85" s="16">
        <v>38</v>
      </c>
      <c r="R85" s="16">
        <v>41</v>
      </c>
      <c r="S85" s="16">
        <v>45</v>
      </c>
      <c r="T85" s="16">
        <v>45</v>
      </c>
      <c r="U85" s="16">
        <v>45</v>
      </c>
      <c r="V85" s="16">
        <v>45</v>
      </c>
      <c r="W85" s="16">
        <v>45</v>
      </c>
      <c r="X85" s="16">
        <v>45</v>
      </c>
      <c r="Y85" s="16">
        <v>45</v>
      </c>
      <c r="Z85" s="22">
        <v>45</v>
      </c>
    </row>
    <row r="86" spans="1:26" ht="34" customHeight="1" x14ac:dyDescent="0.3">
      <c r="A86" s="52"/>
      <c r="B86" s="52"/>
      <c r="C86" s="21" t="s">
        <v>64</v>
      </c>
      <c r="D86" s="16">
        <v>42</v>
      </c>
      <c r="E86" s="16">
        <v>39</v>
      </c>
      <c r="F86" s="16">
        <v>35</v>
      </c>
      <c r="G86" s="16">
        <v>30</v>
      </c>
      <c r="H86" s="16">
        <v>28</v>
      </c>
      <c r="I86" s="16">
        <v>25</v>
      </c>
      <c r="J86" s="16">
        <v>23</v>
      </c>
      <c r="K86" s="16">
        <v>18</v>
      </c>
      <c r="L86" s="16">
        <v>15</v>
      </c>
      <c r="M86" s="16">
        <v>19</v>
      </c>
      <c r="N86" s="16">
        <v>24</v>
      </c>
      <c r="O86" s="16">
        <v>27</v>
      </c>
      <c r="P86" s="16">
        <v>31</v>
      </c>
      <c r="Q86" s="16">
        <v>35</v>
      </c>
      <c r="R86" s="16">
        <v>38</v>
      </c>
      <c r="S86" s="16">
        <v>42</v>
      </c>
      <c r="T86" s="16">
        <v>45</v>
      </c>
      <c r="U86" s="16">
        <v>45</v>
      </c>
      <c r="V86" s="16">
        <v>45</v>
      </c>
      <c r="W86" s="16">
        <v>45</v>
      </c>
      <c r="X86" s="16">
        <v>45</v>
      </c>
      <c r="Y86" s="16">
        <v>45</v>
      </c>
      <c r="Z86" s="22">
        <v>45</v>
      </c>
    </row>
    <row r="87" spans="1:26" ht="34" customHeight="1" x14ac:dyDescent="0.3">
      <c r="A87" s="52"/>
      <c r="B87" s="52"/>
      <c r="C87" s="21" t="s">
        <v>65</v>
      </c>
      <c r="D87" s="16">
        <v>45</v>
      </c>
      <c r="E87" s="16">
        <v>42</v>
      </c>
      <c r="F87" s="16">
        <v>39</v>
      </c>
      <c r="G87" s="16">
        <v>33</v>
      </c>
      <c r="H87" s="16">
        <v>31</v>
      </c>
      <c r="I87" s="16">
        <v>28</v>
      </c>
      <c r="J87" s="16">
        <v>26</v>
      </c>
      <c r="K87" s="16">
        <v>23</v>
      </c>
      <c r="L87" s="16">
        <v>19</v>
      </c>
      <c r="M87" s="16">
        <v>15</v>
      </c>
      <c r="N87" s="16">
        <v>21</v>
      </c>
      <c r="O87" s="16">
        <v>24</v>
      </c>
      <c r="P87" s="16">
        <v>28</v>
      </c>
      <c r="Q87" s="16">
        <v>31</v>
      </c>
      <c r="R87" s="16">
        <v>35</v>
      </c>
      <c r="S87" s="16">
        <v>39</v>
      </c>
      <c r="T87" s="16">
        <v>42</v>
      </c>
      <c r="U87" s="16">
        <v>45</v>
      </c>
      <c r="V87" s="16">
        <v>45</v>
      </c>
      <c r="W87" s="16">
        <v>45</v>
      </c>
      <c r="X87" s="16">
        <v>45</v>
      </c>
      <c r="Y87" s="16">
        <v>45</v>
      </c>
      <c r="Z87" s="22">
        <v>45</v>
      </c>
    </row>
    <row r="88" spans="1:26" ht="34" customHeight="1" x14ac:dyDescent="0.3">
      <c r="A88" s="52"/>
      <c r="B88" s="52"/>
      <c r="C88" s="21" t="s">
        <v>66</v>
      </c>
      <c r="D88" s="16">
        <v>45</v>
      </c>
      <c r="E88" s="16">
        <v>45</v>
      </c>
      <c r="F88" s="16">
        <v>43</v>
      </c>
      <c r="G88" s="16">
        <v>38</v>
      </c>
      <c r="H88" s="16">
        <v>36</v>
      </c>
      <c r="I88" s="16">
        <v>32</v>
      </c>
      <c r="J88" s="16">
        <v>30</v>
      </c>
      <c r="K88" s="16">
        <v>27</v>
      </c>
      <c r="L88" s="16">
        <v>24</v>
      </c>
      <c r="M88" s="16">
        <v>21</v>
      </c>
      <c r="N88" s="16">
        <v>15</v>
      </c>
      <c r="O88" s="16">
        <v>19</v>
      </c>
      <c r="P88" s="16">
        <v>24</v>
      </c>
      <c r="Q88" s="16">
        <v>27</v>
      </c>
      <c r="R88" s="16">
        <v>30</v>
      </c>
      <c r="S88" s="16">
        <v>35</v>
      </c>
      <c r="T88" s="16">
        <v>38</v>
      </c>
      <c r="U88" s="16">
        <v>41</v>
      </c>
      <c r="V88" s="16">
        <v>45</v>
      </c>
      <c r="W88" s="16">
        <v>45</v>
      </c>
      <c r="X88" s="16">
        <v>45</v>
      </c>
      <c r="Y88" s="16">
        <v>45</v>
      </c>
      <c r="Z88" s="22">
        <v>45</v>
      </c>
    </row>
    <row r="89" spans="1:26" ht="34" customHeight="1" x14ac:dyDescent="0.3">
      <c r="A89" s="52"/>
      <c r="B89" s="52"/>
      <c r="C89" s="21" t="s">
        <v>67</v>
      </c>
      <c r="D89" s="16">
        <v>45</v>
      </c>
      <c r="E89" s="16">
        <v>45</v>
      </c>
      <c r="F89" s="16">
        <v>45</v>
      </c>
      <c r="G89" s="16">
        <v>42</v>
      </c>
      <c r="H89" s="16">
        <v>40</v>
      </c>
      <c r="I89" s="16">
        <v>37</v>
      </c>
      <c r="J89" s="16">
        <v>33</v>
      </c>
      <c r="K89" s="16">
        <v>30</v>
      </c>
      <c r="L89" s="16">
        <v>27</v>
      </c>
      <c r="M89" s="16">
        <v>24</v>
      </c>
      <c r="N89" s="16">
        <v>19</v>
      </c>
      <c r="O89" s="16">
        <v>15</v>
      </c>
      <c r="P89" s="16">
        <v>21</v>
      </c>
      <c r="Q89" s="16">
        <v>24</v>
      </c>
      <c r="R89" s="16">
        <v>27</v>
      </c>
      <c r="S89" s="16">
        <v>31</v>
      </c>
      <c r="T89" s="16">
        <v>33</v>
      </c>
      <c r="U89" s="16">
        <v>38</v>
      </c>
      <c r="V89" s="16">
        <v>42</v>
      </c>
      <c r="W89" s="16">
        <v>45</v>
      </c>
      <c r="X89" s="16">
        <v>45</v>
      </c>
      <c r="Y89" s="16">
        <v>45</v>
      </c>
      <c r="Z89" s="22">
        <v>45</v>
      </c>
    </row>
    <row r="90" spans="1:26" ht="34" customHeight="1" x14ac:dyDescent="0.3">
      <c r="A90" s="52"/>
      <c r="B90" s="52"/>
      <c r="C90" s="21" t="s">
        <v>68</v>
      </c>
      <c r="D90" s="16">
        <v>45</v>
      </c>
      <c r="E90" s="16">
        <v>45</v>
      </c>
      <c r="F90" s="16">
        <v>45</v>
      </c>
      <c r="G90" s="16">
        <v>45</v>
      </c>
      <c r="H90" s="16">
        <v>44</v>
      </c>
      <c r="I90" s="16">
        <v>41</v>
      </c>
      <c r="J90" s="16">
        <v>39</v>
      </c>
      <c r="K90" s="16">
        <v>35</v>
      </c>
      <c r="L90" s="16">
        <v>31</v>
      </c>
      <c r="M90" s="16">
        <v>28</v>
      </c>
      <c r="N90" s="16">
        <v>24</v>
      </c>
      <c r="O90" s="16">
        <v>21</v>
      </c>
      <c r="P90" s="16">
        <v>15</v>
      </c>
      <c r="Q90" s="16">
        <v>18</v>
      </c>
      <c r="R90" s="16">
        <v>22</v>
      </c>
      <c r="S90" s="16">
        <v>27</v>
      </c>
      <c r="T90" s="16">
        <v>29</v>
      </c>
      <c r="U90" s="16">
        <v>33</v>
      </c>
      <c r="V90" s="16">
        <v>38</v>
      </c>
      <c r="W90" s="16">
        <v>41</v>
      </c>
      <c r="X90" s="16">
        <v>44</v>
      </c>
      <c r="Y90" s="16">
        <v>45</v>
      </c>
      <c r="Z90" s="22">
        <v>45</v>
      </c>
    </row>
    <row r="91" spans="1:26" ht="34" customHeight="1" x14ac:dyDescent="0.3">
      <c r="A91" s="52"/>
      <c r="B91" s="52"/>
      <c r="C91" s="21" t="s">
        <v>69</v>
      </c>
      <c r="D91" s="16">
        <v>45</v>
      </c>
      <c r="E91" s="16">
        <v>45</v>
      </c>
      <c r="F91" s="16">
        <v>45</v>
      </c>
      <c r="G91" s="16">
        <v>45</v>
      </c>
      <c r="H91" s="16">
        <v>45</v>
      </c>
      <c r="I91" s="16">
        <v>44</v>
      </c>
      <c r="J91" s="16">
        <v>42</v>
      </c>
      <c r="K91" s="16">
        <v>38</v>
      </c>
      <c r="L91" s="16">
        <v>35</v>
      </c>
      <c r="M91" s="16">
        <v>31</v>
      </c>
      <c r="N91" s="16">
        <v>27</v>
      </c>
      <c r="O91" s="16">
        <v>24</v>
      </c>
      <c r="P91" s="16">
        <v>18</v>
      </c>
      <c r="Q91" s="16">
        <v>15</v>
      </c>
      <c r="R91" s="16">
        <v>18</v>
      </c>
      <c r="S91" s="16">
        <v>24</v>
      </c>
      <c r="T91" s="16">
        <v>26</v>
      </c>
      <c r="U91" s="16">
        <v>30</v>
      </c>
      <c r="V91" s="16">
        <v>35</v>
      </c>
      <c r="W91" s="16">
        <v>38</v>
      </c>
      <c r="X91" s="16">
        <v>41</v>
      </c>
      <c r="Y91" s="16">
        <v>45</v>
      </c>
      <c r="Z91" s="22">
        <v>45</v>
      </c>
    </row>
    <row r="92" spans="1:26" ht="34" customHeight="1" x14ac:dyDescent="0.3">
      <c r="A92" s="52"/>
      <c r="B92" s="52"/>
      <c r="C92" s="21" t="s">
        <v>70</v>
      </c>
      <c r="D92" s="16">
        <v>45</v>
      </c>
      <c r="E92" s="16">
        <v>45</v>
      </c>
      <c r="F92" s="16">
        <v>45</v>
      </c>
      <c r="G92" s="16">
        <v>45</v>
      </c>
      <c r="H92" s="16">
        <v>45</v>
      </c>
      <c r="I92" s="16">
        <v>45</v>
      </c>
      <c r="J92" s="16">
        <v>45</v>
      </c>
      <c r="K92" s="16">
        <v>41</v>
      </c>
      <c r="L92" s="16">
        <v>38</v>
      </c>
      <c r="M92" s="16">
        <v>35</v>
      </c>
      <c r="N92" s="16">
        <v>30</v>
      </c>
      <c r="O92" s="16">
        <v>27</v>
      </c>
      <c r="P92" s="16">
        <v>22</v>
      </c>
      <c r="Q92" s="16">
        <v>18</v>
      </c>
      <c r="R92" s="16">
        <v>15</v>
      </c>
      <c r="S92" s="16">
        <v>21</v>
      </c>
      <c r="T92" s="16">
        <v>23</v>
      </c>
      <c r="U92" s="16">
        <v>27</v>
      </c>
      <c r="V92" s="16">
        <v>31</v>
      </c>
      <c r="W92" s="16">
        <v>35</v>
      </c>
      <c r="X92" s="16">
        <v>38</v>
      </c>
      <c r="Y92" s="16">
        <v>42</v>
      </c>
      <c r="Z92" s="22">
        <v>45</v>
      </c>
    </row>
    <row r="93" spans="1:26" ht="34" customHeight="1" x14ac:dyDescent="0.3">
      <c r="A93" s="52"/>
      <c r="B93" s="52"/>
      <c r="C93" s="21" t="s">
        <v>71</v>
      </c>
      <c r="D93" s="16">
        <v>45</v>
      </c>
      <c r="E93" s="16">
        <v>45</v>
      </c>
      <c r="F93" s="16">
        <v>45</v>
      </c>
      <c r="G93" s="16">
        <v>45</v>
      </c>
      <c r="H93" s="16">
        <v>45</v>
      </c>
      <c r="I93" s="16">
        <v>45</v>
      </c>
      <c r="J93" s="16">
        <v>45</v>
      </c>
      <c r="K93" s="16">
        <v>45</v>
      </c>
      <c r="L93" s="16">
        <v>42</v>
      </c>
      <c r="M93" s="16">
        <v>39</v>
      </c>
      <c r="N93" s="16">
        <v>35</v>
      </c>
      <c r="O93" s="16">
        <v>31</v>
      </c>
      <c r="P93" s="16">
        <v>27</v>
      </c>
      <c r="Q93" s="16">
        <v>24</v>
      </c>
      <c r="R93" s="16">
        <v>21</v>
      </c>
      <c r="S93" s="16">
        <v>15</v>
      </c>
      <c r="T93" s="16">
        <v>18</v>
      </c>
      <c r="U93" s="16">
        <v>23</v>
      </c>
      <c r="V93" s="16">
        <v>27</v>
      </c>
      <c r="W93" s="16">
        <v>30</v>
      </c>
      <c r="X93" s="16">
        <v>33</v>
      </c>
      <c r="Y93" s="16">
        <v>38</v>
      </c>
      <c r="Z93" s="22">
        <v>43</v>
      </c>
    </row>
    <row r="94" spans="1:26" ht="34" customHeight="1" x14ac:dyDescent="0.3">
      <c r="A94" s="52"/>
      <c r="B94" s="52"/>
      <c r="C94" s="21" t="s">
        <v>72</v>
      </c>
      <c r="D94" s="16">
        <v>45</v>
      </c>
      <c r="E94" s="16">
        <v>45</v>
      </c>
      <c r="F94" s="16">
        <v>45</v>
      </c>
      <c r="G94" s="16">
        <v>45</v>
      </c>
      <c r="H94" s="16">
        <v>45</v>
      </c>
      <c r="I94" s="16">
        <v>45</v>
      </c>
      <c r="J94" s="16">
        <v>45</v>
      </c>
      <c r="K94" s="16">
        <v>45</v>
      </c>
      <c r="L94" s="16">
        <v>45</v>
      </c>
      <c r="M94" s="16">
        <v>42</v>
      </c>
      <c r="N94" s="16">
        <v>38</v>
      </c>
      <c r="O94" s="16">
        <v>33</v>
      </c>
      <c r="P94" s="16">
        <v>29</v>
      </c>
      <c r="Q94" s="16">
        <v>26</v>
      </c>
      <c r="R94" s="16">
        <v>23</v>
      </c>
      <c r="S94" s="16">
        <v>18</v>
      </c>
      <c r="T94" s="16">
        <v>15</v>
      </c>
      <c r="U94" s="16">
        <v>19</v>
      </c>
      <c r="V94" s="16">
        <v>24</v>
      </c>
      <c r="W94" s="16">
        <v>28</v>
      </c>
      <c r="X94" s="16">
        <v>30</v>
      </c>
      <c r="Y94" s="16">
        <v>36</v>
      </c>
      <c r="Z94" s="22">
        <v>40</v>
      </c>
    </row>
    <row r="95" spans="1:26" ht="34" customHeight="1" x14ac:dyDescent="0.3">
      <c r="A95" s="52"/>
      <c r="B95" s="52"/>
      <c r="C95" s="21" t="s">
        <v>73</v>
      </c>
      <c r="D95" s="16">
        <v>45</v>
      </c>
      <c r="E95" s="16">
        <v>45</v>
      </c>
      <c r="F95" s="16">
        <v>45</v>
      </c>
      <c r="G95" s="16">
        <v>45</v>
      </c>
      <c r="H95" s="16">
        <v>45</v>
      </c>
      <c r="I95" s="16">
        <v>45</v>
      </c>
      <c r="J95" s="16">
        <v>45</v>
      </c>
      <c r="K95" s="16">
        <v>45</v>
      </c>
      <c r="L95" s="16">
        <v>45</v>
      </c>
      <c r="M95" s="16">
        <v>45</v>
      </c>
      <c r="N95" s="16">
        <v>41</v>
      </c>
      <c r="O95" s="16">
        <v>38</v>
      </c>
      <c r="P95" s="16">
        <v>33</v>
      </c>
      <c r="Q95" s="16">
        <v>30</v>
      </c>
      <c r="R95" s="16">
        <v>27</v>
      </c>
      <c r="S95" s="16">
        <v>23</v>
      </c>
      <c r="T95" s="16">
        <v>19</v>
      </c>
      <c r="U95" s="16">
        <v>15</v>
      </c>
      <c r="V95" s="16">
        <v>19</v>
      </c>
      <c r="W95" s="16">
        <v>24</v>
      </c>
      <c r="X95" s="16">
        <v>27</v>
      </c>
      <c r="Y95" s="16">
        <v>31</v>
      </c>
      <c r="Z95" s="22">
        <v>36</v>
      </c>
    </row>
    <row r="96" spans="1:26" ht="34" customHeight="1" x14ac:dyDescent="0.3">
      <c r="A96" s="52"/>
      <c r="B96" s="52"/>
      <c r="C96" s="21" t="s">
        <v>74</v>
      </c>
      <c r="D96" s="16">
        <v>45</v>
      </c>
      <c r="E96" s="16">
        <v>45</v>
      </c>
      <c r="F96" s="16">
        <v>45</v>
      </c>
      <c r="G96" s="16">
        <v>45</v>
      </c>
      <c r="H96" s="16">
        <v>45</v>
      </c>
      <c r="I96" s="16">
        <v>45</v>
      </c>
      <c r="J96" s="16">
        <v>45</v>
      </c>
      <c r="K96" s="16">
        <v>45</v>
      </c>
      <c r="L96" s="16">
        <v>45</v>
      </c>
      <c r="M96" s="16">
        <v>45</v>
      </c>
      <c r="N96" s="16">
        <v>45</v>
      </c>
      <c r="O96" s="16">
        <v>42</v>
      </c>
      <c r="P96" s="16">
        <v>38</v>
      </c>
      <c r="Q96" s="16">
        <v>35</v>
      </c>
      <c r="R96" s="16">
        <v>31</v>
      </c>
      <c r="S96" s="16">
        <v>27</v>
      </c>
      <c r="T96" s="16">
        <v>24</v>
      </c>
      <c r="U96" s="16">
        <v>19</v>
      </c>
      <c r="V96" s="16">
        <v>15</v>
      </c>
      <c r="W96" s="16">
        <v>19</v>
      </c>
      <c r="X96" s="16">
        <v>23</v>
      </c>
      <c r="Y96" s="16">
        <v>27</v>
      </c>
      <c r="Z96" s="22">
        <v>32</v>
      </c>
    </row>
    <row r="97" spans="1:26" ht="34" customHeight="1" x14ac:dyDescent="0.3">
      <c r="A97" s="52"/>
      <c r="B97" s="52"/>
      <c r="C97" s="21" t="s">
        <v>75</v>
      </c>
      <c r="D97" s="16">
        <v>45</v>
      </c>
      <c r="E97" s="16">
        <v>45</v>
      </c>
      <c r="F97" s="16">
        <v>45</v>
      </c>
      <c r="G97" s="16">
        <v>45</v>
      </c>
      <c r="H97" s="16">
        <v>45</v>
      </c>
      <c r="I97" s="16">
        <v>45</v>
      </c>
      <c r="J97" s="16">
        <v>45</v>
      </c>
      <c r="K97" s="16">
        <v>45</v>
      </c>
      <c r="L97" s="16">
        <v>45</v>
      </c>
      <c r="M97" s="16">
        <v>45</v>
      </c>
      <c r="N97" s="16">
        <v>45</v>
      </c>
      <c r="O97" s="16">
        <v>45</v>
      </c>
      <c r="P97" s="16">
        <v>41</v>
      </c>
      <c r="Q97" s="16">
        <v>38</v>
      </c>
      <c r="R97" s="16">
        <v>35</v>
      </c>
      <c r="S97" s="16">
        <v>30</v>
      </c>
      <c r="T97" s="16">
        <v>28</v>
      </c>
      <c r="U97" s="16">
        <v>24</v>
      </c>
      <c r="V97" s="16">
        <v>19</v>
      </c>
      <c r="W97" s="16">
        <v>15</v>
      </c>
      <c r="X97" s="16">
        <v>18</v>
      </c>
      <c r="Y97" s="16">
        <v>24</v>
      </c>
      <c r="Z97" s="22">
        <v>28</v>
      </c>
    </row>
    <row r="98" spans="1:26" ht="34" customHeight="1" x14ac:dyDescent="0.3">
      <c r="A98" s="52"/>
      <c r="B98" s="52"/>
      <c r="C98" s="21" t="s">
        <v>76</v>
      </c>
      <c r="D98" s="16">
        <v>45</v>
      </c>
      <c r="E98" s="16">
        <v>45</v>
      </c>
      <c r="F98" s="16">
        <v>45</v>
      </c>
      <c r="G98" s="16">
        <v>45</v>
      </c>
      <c r="H98" s="16">
        <v>45</v>
      </c>
      <c r="I98" s="16">
        <v>45</v>
      </c>
      <c r="J98" s="16">
        <v>45</v>
      </c>
      <c r="K98" s="16">
        <v>45</v>
      </c>
      <c r="L98" s="16">
        <v>45</v>
      </c>
      <c r="M98" s="16">
        <v>45</v>
      </c>
      <c r="N98" s="16">
        <v>45</v>
      </c>
      <c r="O98" s="16">
        <v>45</v>
      </c>
      <c r="P98" s="16">
        <v>44</v>
      </c>
      <c r="Q98" s="16">
        <v>41</v>
      </c>
      <c r="R98" s="16">
        <v>38</v>
      </c>
      <c r="S98" s="16">
        <v>33</v>
      </c>
      <c r="T98" s="16">
        <v>30</v>
      </c>
      <c r="U98" s="16">
        <v>27</v>
      </c>
      <c r="V98" s="16">
        <v>23</v>
      </c>
      <c r="W98" s="16">
        <v>18</v>
      </c>
      <c r="X98" s="16">
        <v>15</v>
      </c>
      <c r="Y98" s="16">
        <v>21</v>
      </c>
      <c r="Z98" s="22">
        <v>25</v>
      </c>
    </row>
    <row r="99" spans="1:26" ht="34" customHeight="1" x14ac:dyDescent="0.3">
      <c r="A99" s="52"/>
      <c r="B99" s="52"/>
      <c r="C99" s="21" t="s">
        <v>77</v>
      </c>
      <c r="D99" s="16">
        <v>45</v>
      </c>
      <c r="E99" s="16">
        <v>45</v>
      </c>
      <c r="F99" s="16">
        <v>45</v>
      </c>
      <c r="G99" s="16">
        <v>45</v>
      </c>
      <c r="H99" s="16">
        <v>45</v>
      </c>
      <c r="I99" s="16">
        <v>45</v>
      </c>
      <c r="J99" s="16">
        <v>45</v>
      </c>
      <c r="K99" s="16">
        <v>45</v>
      </c>
      <c r="L99" s="16">
        <v>45</v>
      </c>
      <c r="M99" s="16">
        <v>45</v>
      </c>
      <c r="N99" s="16">
        <v>45</v>
      </c>
      <c r="O99" s="16">
        <v>45</v>
      </c>
      <c r="P99" s="16">
        <v>45</v>
      </c>
      <c r="Q99" s="16">
        <v>45</v>
      </c>
      <c r="R99" s="16">
        <v>42</v>
      </c>
      <c r="S99" s="16">
        <v>38</v>
      </c>
      <c r="T99" s="16">
        <v>36</v>
      </c>
      <c r="U99" s="16">
        <v>31</v>
      </c>
      <c r="V99" s="16">
        <v>27</v>
      </c>
      <c r="W99" s="16">
        <v>24</v>
      </c>
      <c r="X99" s="16">
        <v>21</v>
      </c>
      <c r="Y99" s="16">
        <v>15</v>
      </c>
      <c r="Z99" s="22">
        <v>21</v>
      </c>
    </row>
    <row r="100" spans="1:26" ht="34" customHeight="1" x14ac:dyDescent="0.3">
      <c r="A100" s="52"/>
      <c r="B100" s="49"/>
      <c r="C100" s="23" t="s">
        <v>78</v>
      </c>
      <c r="D100" s="24">
        <v>45</v>
      </c>
      <c r="E100" s="24">
        <v>45</v>
      </c>
      <c r="F100" s="24">
        <v>45</v>
      </c>
      <c r="G100" s="24">
        <v>45</v>
      </c>
      <c r="H100" s="24">
        <v>45</v>
      </c>
      <c r="I100" s="24">
        <v>45</v>
      </c>
      <c r="J100" s="24">
        <v>45</v>
      </c>
      <c r="K100" s="24">
        <v>45</v>
      </c>
      <c r="L100" s="24">
        <v>45</v>
      </c>
      <c r="M100" s="24">
        <v>45</v>
      </c>
      <c r="N100" s="24">
        <v>45</v>
      </c>
      <c r="O100" s="24">
        <v>45</v>
      </c>
      <c r="P100" s="24">
        <v>45</v>
      </c>
      <c r="Q100" s="24">
        <v>45</v>
      </c>
      <c r="R100" s="24">
        <v>45</v>
      </c>
      <c r="S100" s="24">
        <v>43</v>
      </c>
      <c r="T100" s="24">
        <v>40</v>
      </c>
      <c r="U100" s="24">
        <v>36</v>
      </c>
      <c r="V100" s="24">
        <v>32</v>
      </c>
      <c r="W100" s="24">
        <v>28</v>
      </c>
      <c r="X100" s="24">
        <v>25</v>
      </c>
      <c r="Y100" s="24">
        <v>21</v>
      </c>
      <c r="Z100" s="25">
        <v>15</v>
      </c>
    </row>
    <row r="101" spans="1:26" ht="34" customHeight="1" x14ac:dyDescent="0.3">
      <c r="A101" s="52"/>
      <c r="B101" s="51" t="s">
        <v>620</v>
      </c>
      <c r="C101" s="18"/>
      <c r="D101" s="19" t="s">
        <v>56</v>
      </c>
      <c r="E101" s="19" t="s">
        <v>57</v>
      </c>
      <c r="F101" s="19" t="s">
        <v>58</v>
      </c>
      <c r="G101" s="19" t="s">
        <v>59</v>
      </c>
      <c r="H101" s="19" t="s">
        <v>60</v>
      </c>
      <c r="I101" s="19" t="s">
        <v>61</v>
      </c>
      <c r="J101" s="19" t="s">
        <v>62</v>
      </c>
      <c r="K101" s="19" t="s">
        <v>63</v>
      </c>
      <c r="L101" s="19" t="s">
        <v>64</v>
      </c>
      <c r="M101" s="19" t="s">
        <v>65</v>
      </c>
      <c r="N101" s="19" t="s">
        <v>66</v>
      </c>
      <c r="O101" s="19" t="s">
        <v>67</v>
      </c>
      <c r="P101" s="19" t="s">
        <v>68</v>
      </c>
      <c r="Q101" s="19" t="s">
        <v>69</v>
      </c>
      <c r="R101" s="19" t="s">
        <v>70</v>
      </c>
      <c r="S101" s="19" t="s">
        <v>71</v>
      </c>
      <c r="T101" s="19" t="s">
        <v>72</v>
      </c>
      <c r="U101" s="19" t="s">
        <v>73</v>
      </c>
      <c r="V101" s="19" t="s">
        <v>74</v>
      </c>
      <c r="W101" s="19" t="s">
        <v>75</v>
      </c>
      <c r="X101" s="19" t="s">
        <v>76</v>
      </c>
      <c r="Y101" s="19" t="s">
        <v>77</v>
      </c>
      <c r="Z101" s="20" t="s">
        <v>78</v>
      </c>
    </row>
    <row r="102" spans="1:26" ht="34" customHeight="1" x14ac:dyDescent="0.3">
      <c r="A102" s="52"/>
      <c r="B102" s="52"/>
      <c r="C102" s="21" t="s">
        <v>56</v>
      </c>
      <c r="D102" s="16">
        <v>8</v>
      </c>
      <c r="E102" s="16">
        <v>10</v>
      </c>
      <c r="F102" s="16">
        <v>12</v>
      </c>
      <c r="G102" s="16">
        <v>14</v>
      </c>
      <c r="H102" s="16">
        <v>15</v>
      </c>
      <c r="I102" s="16">
        <v>17</v>
      </c>
      <c r="J102" s="16">
        <v>18</v>
      </c>
      <c r="K102" s="16">
        <v>20</v>
      </c>
      <c r="L102" s="16">
        <v>21</v>
      </c>
      <c r="M102" s="16">
        <v>23</v>
      </c>
      <c r="N102" s="16">
        <v>23</v>
      </c>
      <c r="O102" s="16">
        <v>23</v>
      </c>
      <c r="P102" s="16">
        <v>23</v>
      </c>
      <c r="Q102" s="16">
        <v>23</v>
      </c>
      <c r="R102" s="16">
        <v>23</v>
      </c>
      <c r="S102" s="16">
        <v>23</v>
      </c>
      <c r="T102" s="16">
        <v>23</v>
      </c>
      <c r="U102" s="16">
        <v>23</v>
      </c>
      <c r="V102" s="16">
        <v>23</v>
      </c>
      <c r="W102" s="16">
        <v>23</v>
      </c>
      <c r="X102" s="16">
        <v>23</v>
      </c>
      <c r="Y102" s="16">
        <v>23</v>
      </c>
      <c r="Z102" s="22">
        <v>23</v>
      </c>
    </row>
    <row r="103" spans="1:26" ht="34" customHeight="1" x14ac:dyDescent="0.3">
      <c r="A103" s="52"/>
      <c r="B103" s="52"/>
      <c r="C103" s="21" t="s">
        <v>57</v>
      </c>
      <c r="D103" s="16">
        <v>10</v>
      </c>
      <c r="E103" s="16">
        <v>8</v>
      </c>
      <c r="F103" s="16">
        <v>10</v>
      </c>
      <c r="G103" s="16">
        <v>12</v>
      </c>
      <c r="H103" s="16">
        <v>13</v>
      </c>
      <c r="I103" s="16">
        <v>15</v>
      </c>
      <c r="J103" s="16">
        <v>16</v>
      </c>
      <c r="K103" s="16">
        <v>18</v>
      </c>
      <c r="L103" s="16">
        <v>20</v>
      </c>
      <c r="M103" s="16">
        <v>21</v>
      </c>
      <c r="N103" s="16">
        <v>23</v>
      </c>
      <c r="O103" s="16">
        <v>23</v>
      </c>
      <c r="P103" s="16">
        <v>23</v>
      </c>
      <c r="Q103" s="16">
        <v>23</v>
      </c>
      <c r="R103" s="16">
        <v>23</v>
      </c>
      <c r="S103" s="16">
        <v>23</v>
      </c>
      <c r="T103" s="16">
        <v>23</v>
      </c>
      <c r="U103" s="16">
        <v>23</v>
      </c>
      <c r="V103" s="16">
        <v>23</v>
      </c>
      <c r="W103" s="16">
        <v>23</v>
      </c>
      <c r="X103" s="16">
        <v>23</v>
      </c>
      <c r="Y103" s="16">
        <v>23</v>
      </c>
      <c r="Z103" s="22">
        <v>23</v>
      </c>
    </row>
    <row r="104" spans="1:26" ht="34" customHeight="1" x14ac:dyDescent="0.3">
      <c r="A104" s="52"/>
      <c r="B104" s="52"/>
      <c r="C104" s="21" t="s">
        <v>58</v>
      </c>
      <c r="D104" s="16">
        <v>12</v>
      </c>
      <c r="E104" s="16">
        <v>10</v>
      </c>
      <c r="F104" s="16">
        <v>8</v>
      </c>
      <c r="G104" s="16">
        <v>11</v>
      </c>
      <c r="H104" s="16">
        <v>12</v>
      </c>
      <c r="I104" s="16">
        <v>13</v>
      </c>
      <c r="J104" s="16">
        <v>14</v>
      </c>
      <c r="K104" s="16">
        <v>16</v>
      </c>
      <c r="L104" s="16">
        <v>18</v>
      </c>
      <c r="M104" s="16">
        <v>20</v>
      </c>
      <c r="N104" s="16">
        <v>22</v>
      </c>
      <c r="O104" s="16">
        <v>23</v>
      </c>
      <c r="P104" s="16">
        <v>23</v>
      </c>
      <c r="Q104" s="16">
        <v>23</v>
      </c>
      <c r="R104" s="16">
        <v>23</v>
      </c>
      <c r="S104" s="16">
        <v>23</v>
      </c>
      <c r="T104" s="16">
        <v>23</v>
      </c>
      <c r="U104" s="16">
        <v>23</v>
      </c>
      <c r="V104" s="16">
        <v>23</v>
      </c>
      <c r="W104" s="16">
        <v>23</v>
      </c>
      <c r="X104" s="16">
        <v>23</v>
      </c>
      <c r="Y104" s="16">
        <v>23</v>
      </c>
      <c r="Z104" s="22">
        <v>23</v>
      </c>
    </row>
    <row r="105" spans="1:26" ht="34" customHeight="1" x14ac:dyDescent="0.3">
      <c r="A105" s="52"/>
      <c r="B105" s="52"/>
      <c r="C105" s="21" t="s">
        <v>59</v>
      </c>
      <c r="D105" s="16">
        <v>14</v>
      </c>
      <c r="E105" s="16">
        <v>12</v>
      </c>
      <c r="F105" s="16">
        <v>11</v>
      </c>
      <c r="G105" s="16">
        <v>8</v>
      </c>
      <c r="H105" s="16">
        <v>9</v>
      </c>
      <c r="I105" s="16">
        <v>11</v>
      </c>
      <c r="J105" s="16">
        <v>12</v>
      </c>
      <c r="K105" s="16">
        <v>14</v>
      </c>
      <c r="L105" s="16">
        <v>15</v>
      </c>
      <c r="M105" s="16">
        <v>17</v>
      </c>
      <c r="N105" s="16">
        <v>19</v>
      </c>
      <c r="O105" s="16">
        <v>21</v>
      </c>
      <c r="P105" s="16">
        <v>23</v>
      </c>
      <c r="Q105" s="16">
        <v>23</v>
      </c>
      <c r="R105" s="16">
        <v>23</v>
      </c>
      <c r="S105" s="16">
        <v>23</v>
      </c>
      <c r="T105" s="16">
        <v>23</v>
      </c>
      <c r="U105" s="16">
        <v>23</v>
      </c>
      <c r="V105" s="16">
        <v>23</v>
      </c>
      <c r="W105" s="16">
        <v>23</v>
      </c>
      <c r="X105" s="16">
        <v>23</v>
      </c>
      <c r="Y105" s="16">
        <v>23</v>
      </c>
      <c r="Z105" s="22">
        <v>23</v>
      </c>
    </row>
    <row r="106" spans="1:26" ht="34" customHeight="1" x14ac:dyDescent="0.3">
      <c r="A106" s="52"/>
      <c r="B106" s="52"/>
      <c r="C106" s="21" t="s">
        <v>60</v>
      </c>
      <c r="D106" s="16">
        <v>15</v>
      </c>
      <c r="E106" s="16">
        <v>13</v>
      </c>
      <c r="F106" s="16">
        <v>12</v>
      </c>
      <c r="G106" s="16">
        <v>9</v>
      </c>
      <c r="H106" s="16">
        <v>8</v>
      </c>
      <c r="I106" s="16">
        <v>10</v>
      </c>
      <c r="J106" s="16">
        <v>11</v>
      </c>
      <c r="K106" s="16">
        <v>13</v>
      </c>
      <c r="L106" s="16">
        <v>14</v>
      </c>
      <c r="M106" s="16">
        <v>16</v>
      </c>
      <c r="N106" s="16">
        <v>18</v>
      </c>
      <c r="O106" s="16">
        <v>20</v>
      </c>
      <c r="P106" s="16">
        <v>22</v>
      </c>
      <c r="Q106" s="16">
        <v>23</v>
      </c>
      <c r="R106" s="16">
        <v>23</v>
      </c>
      <c r="S106" s="16">
        <v>23</v>
      </c>
      <c r="T106" s="16">
        <v>23</v>
      </c>
      <c r="U106" s="16">
        <v>23</v>
      </c>
      <c r="V106" s="16">
        <v>23</v>
      </c>
      <c r="W106" s="16">
        <v>23</v>
      </c>
      <c r="X106" s="16">
        <v>23</v>
      </c>
      <c r="Y106" s="16">
        <v>23</v>
      </c>
      <c r="Z106" s="22">
        <v>23</v>
      </c>
    </row>
    <row r="107" spans="1:26" ht="34" customHeight="1" x14ac:dyDescent="0.3">
      <c r="A107" s="52"/>
      <c r="B107" s="52"/>
      <c r="C107" s="21" t="s">
        <v>61</v>
      </c>
      <c r="D107" s="16">
        <v>17</v>
      </c>
      <c r="E107" s="16">
        <v>15</v>
      </c>
      <c r="F107" s="16">
        <v>13</v>
      </c>
      <c r="G107" s="16">
        <v>11</v>
      </c>
      <c r="H107" s="16">
        <v>10</v>
      </c>
      <c r="I107" s="16">
        <v>8</v>
      </c>
      <c r="J107" s="16">
        <v>9</v>
      </c>
      <c r="K107" s="16">
        <v>11</v>
      </c>
      <c r="L107" s="16">
        <v>13</v>
      </c>
      <c r="M107" s="16">
        <v>14</v>
      </c>
      <c r="N107" s="16">
        <v>16</v>
      </c>
      <c r="O107" s="16">
        <v>19</v>
      </c>
      <c r="P107" s="16">
        <v>21</v>
      </c>
      <c r="Q107" s="16">
        <v>22</v>
      </c>
      <c r="R107" s="16">
        <v>23</v>
      </c>
      <c r="S107" s="16">
        <v>23</v>
      </c>
      <c r="T107" s="16">
        <v>23</v>
      </c>
      <c r="U107" s="16">
        <v>23</v>
      </c>
      <c r="V107" s="16">
        <v>23</v>
      </c>
      <c r="W107" s="16">
        <v>23</v>
      </c>
      <c r="X107" s="16">
        <v>23</v>
      </c>
      <c r="Y107" s="16">
        <v>23</v>
      </c>
      <c r="Z107" s="22">
        <v>23</v>
      </c>
    </row>
    <row r="108" spans="1:26" ht="34" customHeight="1" x14ac:dyDescent="0.3">
      <c r="A108" s="52"/>
      <c r="B108" s="52"/>
      <c r="C108" s="21" t="s">
        <v>62</v>
      </c>
      <c r="D108" s="16">
        <v>18</v>
      </c>
      <c r="E108" s="16">
        <v>16</v>
      </c>
      <c r="F108" s="16">
        <v>14</v>
      </c>
      <c r="G108" s="16">
        <v>12</v>
      </c>
      <c r="H108" s="16">
        <v>11</v>
      </c>
      <c r="I108" s="16">
        <v>9</v>
      </c>
      <c r="J108" s="16">
        <v>8</v>
      </c>
      <c r="K108" s="16">
        <v>10</v>
      </c>
      <c r="L108" s="16">
        <v>12</v>
      </c>
      <c r="M108" s="16">
        <v>13</v>
      </c>
      <c r="N108" s="16">
        <v>15</v>
      </c>
      <c r="O108" s="16">
        <v>17</v>
      </c>
      <c r="P108" s="16">
        <v>20</v>
      </c>
      <c r="Q108" s="16">
        <v>21</v>
      </c>
      <c r="R108" s="16">
        <v>23</v>
      </c>
      <c r="S108" s="16">
        <v>23</v>
      </c>
      <c r="T108" s="16">
        <v>23</v>
      </c>
      <c r="U108" s="16">
        <v>23</v>
      </c>
      <c r="V108" s="16">
        <v>23</v>
      </c>
      <c r="W108" s="16">
        <v>23</v>
      </c>
      <c r="X108" s="16">
        <v>23</v>
      </c>
      <c r="Y108" s="16">
        <v>23</v>
      </c>
      <c r="Z108" s="22">
        <v>23</v>
      </c>
    </row>
    <row r="109" spans="1:26" ht="34" customHeight="1" x14ac:dyDescent="0.3">
      <c r="A109" s="52"/>
      <c r="B109" s="52"/>
      <c r="C109" s="21" t="s">
        <v>63</v>
      </c>
      <c r="D109" s="16">
        <v>20</v>
      </c>
      <c r="E109" s="16">
        <v>18</v>
      </c>
      <c r="F109" s="16">
        <v>16</v>
      </c>
      <c r="G109" s="16">
        <v>14</v>
      </c>
      <c r="H109" s="16">
        <v>13</v>
      </c>
      <c r="I109" s="16">
        <v>11</v>
      </c>
      <c r="J109" s="16">
        <v>10</v>
      </c>
      <c r="K109" s="16">
        <v>8</v>
      </c>
      <c r="L109" s="16">
        <v>9</v>
      </c>
      <c r="M109" s="16">
        <v>12</v>
      </c>
      <c r="N109" s="16">
        <v>14</v>
      </c>
      <c r="O109" s="16">
        <v>15</v>
      </c>
      <c r="P109" s="16">
        <v>18</v>
      </c>
      <c r="Q109" s="16">
        <v>19</v>
      </c>
      <c r="R109" s="16">
        <v>21</v>
      </c>
      <c r="S109" s="16">
        <v>23</v>
      </c>
      <c r="T109" s="16">
        <v>23</v>
      </c>
      <c r="U109" s="16">
        <v>23</v>
      </c>
      <c r="V109" s="16">
        <v>23</v>
      </c>
      <c r="W109" s="16">
        <v>23</v>
      </c>
      <c r="X109" s="16">
        <v>23</v>
      </c>
      <c r="Y109" s="16">
        <v>23</v>
      </c>
      <c r="Z109" s="22">
        <v>23</v>
      </c>
    </row>
    <row r="110" spans="1:26" ht="34" customHeight="1" x14ac:dyDescent="0.3">
      <c r="A110" s="52"/>
      <c r="B110" s="52"/>
      <c r="C110" s="21" t="s">
        <v>64</v>
      </c>
      <c r="D110" s="16">
        <v>21</v>
      </c>
      <c r="E110" s="16">
        <v>20</v>
      </c>
      <c r="F110" s="16">
        <v>18</v>
      </c>
      <c r="G110" s="16">
        <v>15</v>
      </c>
      <c r="H110" s="16">
        <v>14</v>
      </c>
      <c r="I110" s="16">
        <v>13</v>
      </c>
      <c r="J110" s="16">
        <v>12</v>
      </c>
      <c r="K110" s="16">
        <v>9</v>
      </c>
      <c r="L110" s="16">
        <v>8</v>
      </c>
      <c r="M110" s="16">
        <v>10</v>
      </c>
      <c r="N110" s="16">
        <v>12</v>
      </c>
      <c r="O110" s="16">
        <v>14</v>
      </c>
      <c r="P110" s="16">
        <v>16</v>
      </c>
      <c r="Q110" s="16">
        <v>18</v>
      </c>
      <c r="R110" s="16">
        <v>19</v>
      </c>
      <c r="S110" s="16">
        <v>21</v>
      </c>
      <c r="T110" s="16">
        <v>23</v>
      </c>
      <c r="U110" s="16">
        <v>23</v>
      </c>
      <c r="V110" s="16">
        <v>23</v>
      </c>
      <c r="W110" s="16">
        <v>23</v>
      </c>
      <c r="X110" s="16">
        <v>23</v>
      </c>
      <c r="Y110" s="16">
        <v>23</v>
      </c>
      <c r="Z110" s="22">
        <v>23</v>
      </c>
    </row>
    <row r="111" spans="1:26" ht="34" customHeight="1" x14ac:dyDescent="0.3">
      <c r="A111" s="52"/>
      <c r="B111" s="52"/>
      <c r="C111" s="21" t="s">
        <v>65</v>
      </c>
      <c r="D111" s="16">
        <v>23</v>
      </c>
      <c r="E111" s="16">
        <v>21</v>
      </c>
      <c r="F111" s="16">
        <v>20</v>
      </c>
      <c r="G111" s="16">
        <v>17</v>
      </c>
      <c r="H111" s="16">
        <v>16</v>
      </c>
      <c r="I111" s="16">
        <v>14</v>
      </c>
      <c r="J111" s="16">
        <v>13</v>
      </c>
      <c r="K111" s="16">
        <v>12</v>
      </c>
      <c r="L111" s="16">
        <v>10</v>
      </c>
      <c r="M111" s="16">
        <v>8</v>
      </c>
      <c r="N111" s="16">
        <v>11</v>
      </c>
      <c r="O111" s="16">
        <v>12</v>
      </c>
      <c r="P111" s="16">
        <v>14</v>
      </c>
      <c r="Q111" s="16">
        <v>16</v>
      </c>
      <c r="R111" s="16">
        <v>18</v>
      </c>
      <c r="S111" s="16">
        <v>20</v>
      </c>
      <c r="T111" s="16">
        <v>21</v>
      </c>
      <c r="U111" s="16">
        <v>23</v>
      </c>
      <c r="V111" s="16">
        <v>23</v>
      </c>
      <c r="W111" s="16">
        <v>23</v>
      </c>
      <c r="X111" s="16">
        <v>23</v>
      </c>
      <c r="Y111" s="16">
        <v>23</v>
      </c>
      <c r="Z111" s="22">
        <v>23</v>
      </c>
    </row>
    <row r="112" spans="1:26" ht="34" customHeight="1" x14ac:dyDescent="0.3">
      <c r="A112" s="52"/>
      <c r="B112" s="52"/>
      <c r="C112" s="21" t="s">
        <v>66</v>
      </c>
      <c r="D112" s="16">
        <v>23</v>
      </c>
      <c r="E112" s="16">
        <v>23</v>
      </c>
      <c r="F112" s="16">
        <v>22</v>
      </c>
      <c r="G112" s="16">
        <v>19</v>
      </c>
      <c r="H112" s="16">
        <v>18</v>
      </c>
      <c r="I112" s="16">
        <v>16</v>
      </c>
      <c r="J112" s="16">
        <v>15</v>
      </c>
      <c r="K112" s="16">
        <v>14</v>
      </c>
      <c r="L112" s="16">
        <v>12</v>
      </c>
      <c r="M112" s="16">
        <v>11</v>
      </c>
      <c r="N112" s="16">
        <v>8</v>
      </c>
      <c r="O112" s="16">
        <v>10</v>
      </c>
      <c r="P112" s="16">
        <v>12</v>
      </c>
      <c r="Q112" s="16">
        <v>14</v>
      </c>
      <c r="R112" s="16">
        <v>15</v>
      </c>
      <c r="S112" s="16">
        <v>18</v>
      </c>
      <c r="T112" s="16">
        <v>19</v>
      </c>
      <c r="U112" s="16">
        <v>21</v>
      </c>
      <c r="V112" s="16">
        <v>23</v>
      </c>
      <c r="W112" s="16">
        <v>23</v>
      </c>
      <c r="X112" s="16">
        <v>23</v>
      </c>
      <c r="Y112" s="16">
        <v>23</v>
      </c>
      <c r="Z112" s="22">
        <v>23</v>
      </c>
    </row>
    <row r="113" spans="1:35" ht="34" customHeight="1" x14ac:dyDescent="0.3">
      <c r="A113" s="52"/>
      <c r="B113" s="52"/>
      <c r="C113" s="21" t="s">
        <v>67</v>
      </c>
      <c r="D113" s="16">
        <v>23</v>
      </c>
      <c r="E113" s="16">
        <v>23</v>
      </c>
      <c r="F113" s="16">
        <v>23</v>
      </c>
      <c r="G113" s="16">
        <v>21</v>
      </c>
      <c r="H113" s="16">
        <v>20</v>
      </c>
      <c r="I113" s="16">
        <v>19</v>
      </c>
      <c r="J113" s="16">
        <v>17</v>
      </c>
      <c r="K113" s="16">
        <v>15</v>
      </c>
      <c r="L113" s="16">
        <v>14</v>
      </c>
      <c r="M113" s="16">
        <v>12</v>
      </c>
      <c r="N113" s="16">
        <v>10</v>
      </c>
      <c r="O113" s="16">
        <v>8</v>
      </c>
      <c r="P113" s="16">
        <v>11</v>
      </c>
      <c r="Q113" s="16">
        <v>12</v>
      </c>
      <c r="R113" s="16">
        <v>14</v>
      </c>
      <c r="S113" s="16">
        <v>16</v>
      </c>
      <c r="T113" s="16">
        <v>17</v>
      </c>
      <c r="U113" s="16">
        <v>19</v>
      </c>
      <c r="V113" s="16">
        <v>21</v>
      </c>
      <c r="W113" s="16">
        <v>23</v>
      </c>
      <c r="X113" s="16">
        <v>23</v>
      </c>
      <c r="Y113" s="16">
        <v>23</v>
      </c>
      <c r="Z113" s="22">
        <v>23</v>
      </c>
    </row>
    <row r="114" spans="1:35" ht="34" customHeight="1" x14ac:dyDescent="0.3">
      <c r="A114" s="52"/>
      <c r="B114" s="52"/>
      <c r="C114" s="21" t="s">
        <v>68</v>
      </c>
      <c r="D114" s="16">
        <v>23</v>
      </c>
      <c r="E114" s="16">
        <v>23</v>
      </c>
      <c r="F114" s="16">
        <v>23</v>
      </c>
      <c r="G114" s="16">
        <v>23</v>
      </c>
      <c r="H114" s="16">
        <v>22</v>
      </c>
      <c r="I114" s="16">
        <v>21</v>
      </c>
      <c r="J114" s="16">
        <v>20</v>
      </c>
      <c r="K114" s="16">
        <v>18</v>
      </c>
      <c r="L114" s="16">
        <v>16</v>
      </c>
      <c r="M114" s="16">
        <v>14</v>
      </c>
      <c r="N114" s="16">
        <v>12</v>
      </c>
      <c r="O114" s="16">
        <v>11</v>
      </c>
      <c r="P114" s="16">
        <v>8</v>
      </c>
      <c r="Q114" s="16">
        <v>9</v>
      </c>
      <c r="R114" s="16">
        <v>11</v>
      </c>
      <c r="S114" s="16">
        <v>14</v>
      </c>
      <c r="T114" s="16">
        <v>15</v>
      </c>
      <c r="U114" s="16">
        <v>17</v>
      </c>
      <c r="V114" s="16">
        <v>19</v>
      </c>
      <c r="W114" s="16">
        <v>21</v>
      </c>
      <c r="X114" s="16">
        <v>22</v>
      </c>
      <c r="Y114" s="16">
        <v>23</v>
      </c>
      <c r="Z114" s="22">
        <v>23</v>
      </c>
    </row>
    <row r="115" spans="1:35" ht="34" customHeight="1" x14ac:dyDescent="0.3">
      <c r="A115" s="52"/>
      <c r="B115" s="52"/>
      <c r="C115" s="21" t="s">
        <v>69</v>
      </c>
      <c r="D115" s="16">
        <v>23</v>
      </c>
      <c r="E115" s="16">
        <v>23</v>
      </c>
      <c r="F115" s="16">
        <v>23</v>
      </c>
      <c r="G115" s="16">
        <v>23</v>
      </c>
      <c r="H115" s="16">
        <v>23</v>
      </c>
      <c r="I115" s="16">
        <v>22</v>
      </c>
      <c r="J115" s="16">
        <v>21</v>
      </c>
      <c r="K115" s="16">
        <v>19</v>
      </c>
      <c r="L115" s="16">
        <v>18</v>
      </c>
      <c r="M115" s="16">
        <v>16</v>
      </c>
      <c r="N115" s="16">
        <v>14</v>
      </c>
      <c r="O115" s="16">
        <v>12</v>
      </c>
      <c r="P115" s="16">
        <v>9</v>
      </c>
      <c r="Q115" s="16">
        <v>8</v>
      </c>
      <c r="R115" s="16">
        <v>9</v>
      </c>
      <c r="S115" s="16">
        <v>12</v>
      </c>
      <c r="T115" s="16">
        <v>13</v>
      </c>
      <c r="U115" s="16">
        <v>15</v>
      </c>
      <c r="V115" s="16">
        <v>18</v>
      </c>
      <c r="W115" s="16">
        <v>19</v>
      </c>
      <c r="X115" s="16">
        <v>21</v>
      </c>
      <c r="Y115" s="16">
        <v>23</v>
      </c>
      <c r="Z115" s="22">
        <v>23</v>
      </c>
    </row>
    <row r="116" spans="1:35" ht="34" customHeight="1" x14ac:dyDescent="0.3">
      <c r="A116" s="52"/>
      <c r="B116" s="52"/>
      <c r="C116" s="21" t="s">
        <v>70</v>
      </c>
      <c r="D116" s="16">
        <v>23</v>
      </c>
      <c r="E116" s="16">
        <v>23</v>
      </c>
      <c r="F116" s="16">
        <v>23</v>
      </c>
      <c r="G116" s="16">
        <v>23</v>
      </c>
      <c r="H116" s="16">
        <v>23</v>
      </c>
      <c r="I116" s="16">
        <v>23</v>
      </c>
      <c r="J116" s="16">
        <v>23</v>
      </c>
      <c r="K116" s="16">
        <v>21</v>
      </c>
      <c r="L116" s="16">
        <v>19</v>
      </c>
      <c r="M116" s="16">
        <v>18</v>
      </c>
      <c r="N116" s="16">
        <v>15</v>
      </c>
      <c r="O116" s="16">
        <v>14</v>
      </c>
      <c r="P116" s="16">
        <v>11</v>
      </c>
      <c r="Q116" s="16">
        <v>9</v>
      </c>
      <c r="R116" s="16">
        <v>8</v>
      </c>
      <c r="S116" s="16">
        <v>11</v>
      </c>
      <c r="T116" s="16">
        <v>12</v>
      </c>
      <c r="U116" s="16">
        <v>14</v>
      </c>
      <c r="V116" s="16">
        <v>16</v>
      </c>
      <c r="W116" s="16">
        <v>18</v>
      </c>
      <c r="X116" s="16">
        <v>19</v>
      </c>
      <c r="Y116" s="16">
        <v>21</v>
      </c>
      <c r="Z116" s="22">
        <v>23</v>
      </c>
    </row>
    <row r="117" spans="1:35" ht="34" customHeight="1" x14ac:dyDescent="0.3">
      <c r="A117" s="52"/>
      <c r="B117" s="52"/>
      <c r="C117" s="21" t="s">
        <v>71</v>
      </c>
      <c r="D117" s="16">
        <v>23</v>
      </c>
      <c r="E117" s="16">
        <v>23</v>
      </c>
      <c r="F117" s="16">
        <v>23</v>
      </c>
      <c r="G117" s="16">
        <v>23</v>
      </c>
      <c r="H117" s="16">
        <v>23</v>
      </c>
      <c r="I117" s="16">
        <v>23</v>
      </c>
      <c r="J117" s="16">
        <v>23</v>
      </c>
      <c r="K117" s="16">
        <v>23</v>
      </c>
      <c r="L117" s="16">
        <v>21</v>
      </c>
      <c r="M117" s="16">
        <v>20</v>
      </c>
      <c r="N117" s="16">
        <v>18</v>
      </c>
      <c r="O117" s="16">
        <v>16</v>
      </c>
      <c r="P117" s="16">
        <v>14</v>
      </c>
      <c r="Q117" s="16">
        <v>12</v>
      </c>
      <c r="R117" s="16">
        <v>11</v>
      </c>
      <c r="S117" s="16">
        <v>8</v>
      </c>
      <c r="T117" s="16">
        <v>9</v>
      </c>
      <c r="U117" s="16">
        <v>12</v>
      </c>
      <c r="V117" s="16">
        <v>14</v>
      </c>
      <c r="W117" s="16">
        <v>15</v>
      </c>
      <c r="X117" s="16">
        <v>17</v>
      </c>
      <c r="Y117" s="16">
        <v>19</v>
      </c>
      <c r="Z117" s="22">
        <v>22</v>
      </c>
    </row>
    <row r="118" spans="1:35" ht="34" customHeight="1" x14ac:dyDescent="0.3">
      <c r="A118" s="52"/>
      <c r="B118" s="52"/>
      <c r="C118" s="21" t="s">
        <v>72</v>
      </c>
      <c r="D118" s="16">
        <v>23</v>
      </c>
      <c r="E118" s="16">
        <v>23</v>
      </c>
      <c r="F118" s="16">
        <v>23</v>
      </c>
      <c r="G118" s="16">
        <v>23</v>
      </c>
      <c r="H118" s="16">
        <v>23</v>
      </c>
      <c r="I118" s="16">
        <v>23</v>
      </c>
      <c r="J118" s="16">
        <v>23</v>
      </c>
      <c r="K118" s="16">
        <v>23</v>
      </c>
      <c r="L118" s="16">
        <v>23</v>
      </c>
      <c r="M118" s="16">
        <v>21</v>
      </c>
      <c r="N118" s="16">
        <v>19</v>
      </c>
      <c r="O118" s="16">
        <v>17</v>
      </c>
      <c r="P118" s="16">
        <v>15</v>
      </c>
      <c r="Q118" s="16">
        <v>13</v>
      </c>
      <c r="R118" s="16">
        <v>12</v>
      </c>
      <c r="S118" s="16">
        <v>9</v>
      </c>
      <c r="T118" s="16">
        <v>8</v>
      </c>
      <c r="U118" s="16">
        <v>10</v>
      </c>
      <c r="V118" s="16">
        <v>12</v>
      </c>
      <c r="W118" s="16">
        <v>14</v>
      </c>
      <c r="X118" s="16">
        <v>15</v>
      </c>
      <c r="Y118" s="16">
        <v>18</v>
      </c>
      <c r="Z118" s="22">
        <v>20</v>
      </c>
    </row>
    <row r="119" spans="1:35" ht="34" customHeight="1" x14ac:dyDescent="0.3">
      <c r="A119" s="52"/>
      <c r="B119" s="52"/>
      <c r="C119" s="21" t="s">
        <v>73</v>
      </c>
      <c r="D119" s="16">
        <v>23</v>
      </c>
      <c r="E119" s="16">
        <v>23</v>
      </c>
      <c r="F119" s="16">
        <v>23</v>
      </c>
      <c r="G119" s="16">
        <v>23</v>
      </c>
      <c r="H119" s="16">
        <v>23</v>
      </c>
      <c r="I119" s="16">
        <v>23</v>
      </c>
      <c r="J119" s="16">
        <v>23</v>
      </c>
      <c r="K119" s="16">
        <v>23</v>
      </c>
      <c r="L119" s="16">
        <v>23</v>
      </c>
      <c r="M119" s="16">
        <v>23</v>
      </c>
      <c r="N119" s="16">
        <v>21</v>
      </c>
      <c r="O119" s="16">
        <v>19</v>
      </c>
      <c r="P119" s="16">
        <v>17</v>
      </c>
      <c r="Q119" s="16">
        <v>15</v>
      </c>
      <c r="R119" s="16">
        <v>14</v>
      </c>
      <c r="S119" s="16">
        <v>12</v>
      </c>
      <c r="T119" s="16">
        <v>10</v>
      </c>
      <c r="U119" s="16">
        <v>8</v>
      </c>
      <c r="V119" s="16">
        <v>10</v>
      </c>
      <c r="W119" s="16">
        <v>12</v>
      </c>
      <c r="X119" s="16">
        <v>14</v>
      </c>
      <c r="Y119" s="16">
        <v>16</v>
      </c>
      <c r="Z119" s="22">
        <v>18</v>
      </c>
    </row>
    <row r="120" spans="1:35" ht="34" customHeight="1" x14ac:dyDescent="0.3">
      <c r="A120" s="52"/>
      <c r="B120" s="52"/>
      <c r="C120" s="21" t="s">
        <v>74</v>
      </c>
      <c r="D120" s="16">
        <v>23</v>
      </c>
      <c r="E120" s="16">
        <v>23</v>
      </c>
      <c r="F120" s="16">
        <v>23</v>
      </c>
      <c r="G120" s="16">
        <v>23</v>
      </c>
      <c r="H120" s="16">
        <v>23</v>
      </c>
      <c r="I120" s="16">
        <v>23</v>
      </c>
      <c r="J120" s="16">
        <v>23</v>
      </c>
      <c r="K120" s="16">
        <v>23</v>
      </c>
      <c r="L120" s="16">
        <v>23</v>
      </c>
      <c r="M120" s="16">
        <v>23</v>
      </c>
      <c r="N120" s="16">
        <v>23</v>
      </c>
      <c r="O120" s="16">
        <v>21</v>
      </c>
      <c r="P120" s="16">
        <v>19</v>
      </c>
      <c r="Q120" s="16">
        <v>18</v>
      </c>
      <c r="R120" s="16">
        <v>16</v>
      </c>
      <c r="S120" s="16">
        <v>14</v>
      </c>
      <c r="T120" s="16">
        <v>12</v>
      </c>
      <c r="U120" s="16">
        <v>10</v>
      </c>
      <c r="V120" s="16">
        <v>8</v>
      </c>
      <c r="W120" s="16">
        <v>10</v>
      </c>
      <c r="X120" s="16">
        <v>12</v>
      </c>
      <c r="Y120" s="16">
        <v>14</v>
      </c>
      <c r="Z120" s="22">
        <v>16</v>
      </c>
    </row>
    <row r="121" spans="1:35" ht="34" customHeight="1" x14ac:dyDescent="0.3">
      <c r="A121" s="52"/>
      <c r="B121" s="52"/>
      <c r="C121" s="21" t="s">
        <v>75</v>
      </c>
      <c r="D121" s="16">
        <v>23</v>
      </c>
      <c r="E121" s="16">
        <v>23</v>
      </c>
      <c r="F121" s="16">
        <v>23</v>
      </c>
      <c r="G121" s="16">
        <v>23</v>
      </c>
      <c r="H121" s="16">
        <v>23</v>
      </c>
      <c r="I121" s="16">
        <v>23</v>
      </c>
      <c r="J121" s="16">
        <v>23</v>
      </c>
      <c r="K121" s="16">
        <v>23</v>
      </c>
      <c r="L121" s="16">
        <v>23</v>
      </c>
      <c r="M121" s="16">
        <v>23</v>
      </c>
      <c r="N121" s="16">
        <v>23</v>
      </c>
      <c r="O121" s="16">
        <v>23</v>
      </c>
      <c r="P121" s="16">
        <v>21</v>
      </c>
      <c r="Q121" s="16">
        <v>19</v>
      </c>
      <c r="R121" s="16">
        <v>18</v>
      </c>
      <c r="S121" s="16">
        <v>15</v>
      </c>
      <c r="T121" s="16">
        <v>14</v>
      </c>
      <c r="U121" s="16">
        <v>12</v>
      </c>
      <c r="V121" s="16">
        <v>10</v>
      </c>
      <c r="W121" s="16">
        <v>8</v>
      </c>
      <c r="X121" s="16">
        <v>9</v>
      </c>
      <c r="Y121" s="16">
        <v>12</v>
      </c>
      <c r="Z121" s="22">
        <v>14</v>
      </c>
    </row>
    <row r="122" spans="1:35" ht="34" customHeight="1" x14ac:dyDescent="0.3">
      <c r="A122" s="52"/>
      <c r="B122" s="52"/>
      <c r="C122" s="21" t="s">
        <v>76</v>
      </c>
      <c r="D122" s="16">
        <v>23</v>
      </c>
      <c r="E122" s="16">
        <v>23</v>
      </c>
      <c r="F122" s="16">
        <v>23</v>
      </c>
      <c r="G122" s="16">
        <v>23</v>
      </c>
      <c r="H122" s="16">
        <v>23</v>
      </c>
      <c r="I122" s="16">
        <v>23</v>
      </c>
      <c r="J122" s="16">
        <v>23</v>
      </c>
      <c r="K122" s="16">
        <v>23</v>
      </c>
      <c r="L122" s="16">
        <v>23</v>
      </c>
      <c r="M122" s="16">
        <v>23</v>
      </c>
      <c r="N122" s="16">
        <v>23</v>
      </c>
      <c r="O122" s="16">
        <v>23</v>
      </c>
      <c r="P122" s="16">
        <v>22</v>
      </c>
      <c r="Q122" s="16">
        <v>21</v>
      </c>
      <c r="R122" s="16">
        <v>19</v>
      </c>
      <c r="S122" s="16">
        <v>17</v>
      </c>
      <c r="T122" s="16">
        <v>15</v>
      </c>
      <c r="U122" s="16">
        <v>14</v>
      </c>
      <c r="V122" s="16">
        <v>12</v>
      </c>
      <c r="W122" s="16">
        <v>9</v>
      </c>
      <c r="X122" s="16">
        <v>8</v>
      </c>
      <c r="Y122" s="16">
        <v>11</v>
      </c>
      <c r="Z122" s="22">
        <v>13</v>
      </c>
    </row>
    <row r="123" spans="1:35" ht="34" customHeight="1" x14ac:dyDescent="0.3">
      <c r="A123" s="52"/>
      <c r="B123" s="52"/>
      <c r="C123" s="21" t="s">
        <v>77</v>
      </c>
      <c r="D123" s="16">
        <v>23</v>
      </c>
      <c r="E123" s="16">
        <v>23</v>
      </c>
      <c r="F123" s="16">
        <v>23</v>
      </c>
      <c r="G123" s="16">
        <v>23</v>
      </c>
      <c r="H123" s="16">
        <v>23</v>
      </c>
      <c r="I123" s="16">
        <v>23</v>
      </c>
      <c r="J123" s="16">
        <v>23</v>
      </c>
      <c r="K123" s="16">
        <v>23</v>
      </c>
      <c r="L123" s="16">
        <v>23</v>
      </c>
      <c r="M123" s="16">
        <v>23</v>
      </c>
      <c r="N123" s="16">
        <v>23</v>
      </c>
      <c r="O123" s="16">
        <v>23</v>
      </c>
      <c r="P123" s="16">
        <v>23</v>
      </c>
      <c r="Q123" s="16">
        <v>23</v>
      </c>
      <c r="R123" s="16">
        <v>21</v>
      </c>
      <c r="S123" s="16">
        <v>19</v>
      </c>
      <c r="T123" s="16">
        <v>18</v>
      </c>
      <c r="U123" s="16">
        <v>16</v>
      </c>
      <c r="V123" s="16">
        <v>14</v>
      </c>
      <c r="W123" s="16">
        <v>12</v>
      </c>
      <c r="X123" s="16">
        <v>11</v>
      </c>
      <c r="Y123" s="16">
        <v>8</v>
      </c>
      <c r="Z123" s="22">
        <v>11</v>
      </c>
    </row>
    <row r="124" spans="1:35" ht="34" customHeight="1" x14ac:dyDescent="0.3">
      <c r="A124" s="49"/>
      <c r="B124" s="49"/>
      <c r="C124" s="23" t="s">
        <v>78</v>
      </c>
      <c r="D124" s="24">
        <v>23</v>
      </c>
      <c r="E124" s="24">
        <v>23</v>
      </c>
      <c r="F124" s="24">
        <v>23</v>
      </c>
      <c r="G124" s="24">
        <v>23</v>
      </c>
      <c r="H124" s="24">
        <v>23</v>
      </c>
      <c r="I124" s="24">
        <v>23</v>
      </c>
      <c r="J124" s="24">
        <v>23</v>
      </c>
      <c r="K124" s="24">
        <v>23</v>
      </c>
      <c r="L124" s="24">
        <v>23</v>
      </c>
      <c r="M124" s="24">
        <v>23</v>
      </c>
      <c r="N124" s="24">
        <v>23</v>
      </c>
      <c r="O124" s="24">
        <v>23</v>
      </c>
      <c r="P124" s="24">
        <v>23</v>
      </c>
      <c r="Q124" s="24">
        <v>23</v>
      </c>
      <c r="R124" s="24">
        <v>23</v>
      </c>
      <c r="S124" s="24">
        <v>22</v>
      </c>
      <c r="T124" s="24">
        <v>20</v>
      </c>
      <c r="U124" s="24">
        <v>18</v>
      </c>
      <c r="V124" s="24">
        <v>16</v>
      </c>
      <c r="W124" s="24">
        <v>14</v>
      </c>
      <c r="X124" s="24">
        <v>13</v>
      </c>
      <c r="Y124" s="24">
        <v>11</v>
      </c>
      <c r="Z124" s="25">
        <v>8</v>
      </c>
    </row>
    <row r="125" spans="1:35" ht="34" customHeight="1" x14ac:dyDescent="0.3">
      <c r="A125" s="51" t="s">
        <v>210</v>
      </c>
      <c r="B125" s="51" t="s">
        <v>617</v>
      </c>
      <c r="C125" s="18"/>
      <c r="D125" s="19" t="s">
        <v>79</v>
      </c>
      <c r="E125" s="19" t="s">
        <v>80</v>
      </c>
      <c r="F125" s="19" t="s">
        <v>81</v>
      </c>
      <c r="G125" s="19" t="s">
        <v>82</v>
      </c>
      <c r="H125" s="19" t="s">
        <v>83</v>
      </c>
      <c r="I125" s="19" t="s">
        <v>84</v>
      </c>
      <c r="J125" s="19" t="s">
        <v>85</v>
      </c>
      <c r="K125" s="19" t="s">
        <v>86</v>
      </c>
      <c r="L125" s="19" t="s">
        <v>87</v>
      </c>
      <c r="M125" s="19" t="s">
        <v>88</v>
      </c>
      <c r="N125" s="16" t="s">
        <v>109</v>
      </c>
      <c r="O125" s="16" t="s">
        <v>110</v>
      </c>
      <c r="P125" s="19" t="s">
        <v>89</v>
      </c>
      <c r="Q125" s="19" t="s">
        <v>90</v>
      </c>
      <c r="R125" s="19" t="s">
        <v>91</v>
      </c>
      <c r="S125" s="19" t="s">
        <v>92</v>
      </c>
      <c r="T125" s="19" t="s">
        <v>93</v>
      </c>
      <c r="U125" s="19" t="s">
        <v>94</v>
      </c>
      <c r="V125" s="19" t="s">
        <v>95</v>
      </c>
      <c r="W125" s="19" t="s">
        <v>96</v>
      </c>
      <c r="X125" s="19" t="s">
        <v>97</v>
      </c>
      <c r="Y125" s="19" t="s">
        <v>98</v>
      </c>
      <c r="Z125" s="19" t="s">
        <v>99</v>
      </c>
      <c r="AA125" s="19" t="s">
        <v>100</v>
      </c>
      <c r="AB125" s="19" t="s">
        <v>101</v>
      </c>
      <c r="AC125" s="19" t="s">
        <v>102</v>
      </c>
      <c r="AD125" s="19" t="s">
        <v>103</v>
      </c>
      <c r="AE125" s="19" t="s">
        <v>104</v>
      </c>
      <c r="AF125" s="19" t="s">
        <v>105</v>
      </c>
      <c r="AG125" s="19" t="s">
        <v>106</v>
      </c>
      <c r="AH125" s="19" t="s">
        <v>107</v>
      </c>
      <c r="AI125" s="20" t="s">
        <v>108</v>
      </c>
    </row>
    <row r="126" spans="1:35" ht="34" customHeight="1" x14ac:dyDescent="0.3">
      <c r="A126" s="52"/>
      <c r="B126" s="52"/>
      <c r="C126" s="21" t="s">
        <v>79</v>
      </c>
      <c r="D126" s="16">
        <v>15</v>
      </c>
      <c r="E126" s="16">
        <v>18</v>
      </c>
      <c r="F126" s="16">
        <v>23</v>
      </c>
      <c r="G126" s="16">
        <v>28</v>
      </c>
      <c r="H126" s="16">
        <v>30</v>
      </c>
      <c r="I126" s="16">
        <v>34</v>
      </c>
      <c r="J126" s="16">
        <v>37</v>
      </c>
      <c r="K126" s="16">
        <v>41</v>
      </c>
      <c r="L126" s="16">
        <v>44</v>
      </c>
      <c r="M126" s="16">
        <v>45</v>
      </c>
      <c r="N126" s="16">
        <v>45</v>
      </c>
      <c r="O126" s="16">
        <v>45</v>
      </c>
      <c r="P126" s="16">
        <v>45</v>
      </c>
      <c r="Q126" s="16">
        <v>45</v>
      </c>
      <c r="R126" s="16">
        <v>45</v>
      </c>
      <c r="S126" s="16">
        <v>45</v>
      </c>
      <c r="T126" s="16">
        <v>45</v>
      </c>
      <c r="U126" s="16">
        <v>45</v>
      </c>
      <c r="V126" s="16">
        <v>45</v>
      </c>
      <c r="W126" s="16">
        <v>45</v>
      </c>
      <c r="X126" s="16">
        <v>45</v>
      </c>
      <c r="Y126" s="16">
        <v>45</v>
      </c>
      <c r="Z126" s="16">
        <v>45</v>
      </c>
      <c r="AA126" s="16">
        <v>45</v>
      </c>
      <c r="AB126" s="16">
        <v>45</v>
      </c>
      <c r="AC126" s="16">
        <v>45</v>
      </c>
      <c r="AD126" s="16">
        <v>45</v>
      </c>
      <c r="AE126" s="16">
        <v>45</v>
      </c>
      <c r="AF126" s="16">
        <v>45</v>
      </c>
      <c r="AG126" s="16">
        <v>45</v>
      </c>
      <c r="AH126" s="16">
        <v>45</v>
      </c>
      <c r="AI126" s="22">
        <v>45</v>
      </c>
    </row>
    <row r="127" spans="1:35" ht="34" customHeight="1" x14ac:dyDescent="0.3">
      <c r="A127" s="52"/>
      <c r="B127" s="52"/>
      <c r="C127" s="21" t="s">
        <v>80</v>
      </c>
      <c r="D127" s="16">
        <v>18</v>
      </c>
      <c r="E127" s="16">
        <v>15</v>
      </c>
      <c r="F127" s="16">
        <v>19</v>
      </c>
      <c r="G127" s="16">
        <v>25</v>
      </c>
      <c r="H127" s="16">
        <v>28</v>
      </c>
      <c r="I127" s="16">
        <v>30</v>
      </c>
      <c r="J127" s="16">
        <v>34</v>
      </c>
      <c r="K127" s="16">
        <v>38</v>
      </c>
      <c r="L127" s="16">
        <v>41</v>
      </c>
      <c r="M127" s="16">
        <v>44</v>
      </c>
      <c r="N127" s="16">
        <v>45</v>
      </c>
      <c r="O127" s="16">
        <v>45</v>
      </c>
      <c r="P127" s="16">
        <v>45</v>
      </c>
      <c r="Q127" s="16">
        <v>45</v>
      </c>
      <c r="R127" s="16">
        <v>45</v>
      </c>
      <c r="S127" s="16">
        <v>45</v>
      </c>
      <c r="T127" s="16">
        <v>45</v>
      </c>
      <c r="U127" s="16">
        <v>45</v>
      </c>
      <c r="V127" s="16">
        <v>45</v>
      </c>
      <c r="W127" s="16">
        <v>45</v>
      </c>
      <c r="X127" s="16">
        <v>45</v>
      </c>
      <c r="Y127" s="16">
        <v>45</v>
      </c>
      <c r="Z127" s="16">
        <v>45</v>
      </c>
      <c r="AA127" s="16">
        <v>45</v>
      </c>
      <c r="AB127" s="16">
        <v>45</v>
      </c>
      <c r="AC127" s="16">
        <v>45</v>
      </c>
      <c r="AD127" s="16">
        <v>45</v>
      </c>
      <c r="AE127" s="16">
        <v>45</v>
      </c>
      <c r="AF127" s="16">
        <v>45</v>
      </c>
      <c r="AG127" s="16">
        <v>45</v>
      </c>
      <c r="AH127" s="16">
        <v>45</v>
      </c>
      <c r="AI127" s="22">
        <v>45</v>
      </c>
    </row>
    <row r="128" spans="1:35" ht="34" customHeight="1" x14ac:dyDescent="0.3">
      <c r="A128" s="52"/>
      <c r="B128" s="52"/>
      <c r="C128" s="21" t="s">
        <v>81</v>
      </c>
      <c r="D128" s="16">
        <v>23</v>
      </c>
      <c r="E128" s="16">
        <v>19</v>
      </c>
      <c r="F128" s="16">
        <v>15</v>
      </c>
      <c r="G128" s="16">
        <v>21</v>
      </c>
      <c r="H128" s="16">
        <v>24</v>
      </c>
      <c r="I128" s="16">
        <v>26</v>
      </c>
      <c r="J128" s="16">
        <v>29</v>
      </c>
      <c r="K128" s="16">
        <v>34</v>
      </c>
      <c r="L128" s="16">
        <v>38</v>
      </c>
      <c r="M128" s="16">
        <v>40</v>
      </c>
      <c r="N128" s="16">
        <v>45</v>
      </c>
      <c r="O128" s="16">
        <v>45</v>
      </c>
      <c r="P128" s="16">
        <v>44</v>
      </c>
      <c r="Q128" s="16">
        <v>45</v>
      </c>
      <c r="R128" s="16">
        <v>45</v>
      </c>
      <c r="S128" s="16">
        <v>45</v>
      </c>
      <c r="T128" s="16">
        <v>45</v>
      </c>
      <c r="U128" s="16">
        <v>45</v>
      </c>
      <c r="V128" s="16">
        <v>45</v>
      </c>
      <c r="W128" s="16">
        <v>45</v>
      </c>
      <c r="X128" s="16">
        <v>45</v>
      </c>
      <c r="Y128" s="16">
        <v>45</v>
      </c>
      <c r="Z128" s="16">
        <v>45</v>
      </c>
      <c r="AA128" s="16">
        <v>45</v>
      </c>
      <c r="AB128" s="16">
        <v>45</v>
      </c>
      <c r="AC128" s="16">
        <v>45</v>
      </c>
      <c r="AD128" s="16">
        <v>45</v>
      </c>
      <c r="AE128" s="16">
        <v>45</v>
      </c>
      <c r="AF128" s="16">
        <v>45</v>
      </c>
      <c r="AG128" s="16">
        <v>45</v>
      </c>
      <c r="AH128" s="16">
        <v>45</v>
      </c>
      <c r="AI128" s="22">
        <v>45</v>
      </c>
    </row>
    <row r="129" spans="1:35" ht="34" customHeight="1" x14ac:dyDescent="0.3">
      <c r="A129" s="52"/>
      <c r="B129" s="52"/>
      <c r="C129" s="21" t="s">
        <v>82</v>
      </c>
      <c r="D129" s="16">
        <v>28</v>
      </c>
      <c r="E129" s="16">
        <v>25</v>
      </c>
      <c r="F129" s="16">
        <v>21</v>
      </c>
      <c r="G129" s="16">
        <v>15</v>
      </c>
      <c r="H129" s="16">
        <v>18</v>
      </c>
      <c r="I129" s="16">
        <v>22</v>
      </c>
      <c r="J129" s="16">
        <v>25</v>
      </c>
      <c r="K129" s="16">
        <v>29</v>
      </c>
      <c r="L129" s="16">
        <v>32</v>
      </c>
      <c r="M129" s="16">
        <v>36</v>
      </c>
      <c r="N129" s="16">
        <v>40</v>
      </c>
      <c r="O129" s="16">
        <v>43</v>
      </c>
      <c r="P129" s="16">
        <v>39</v>
      </c>
      <c r="Q129" s="16">
        <v>41</v>
      </c>
      <c r="R129" s="16">
        <v>44</v>
      </c>
      <c r="S129" s="16">
        <v>45</v>
      </c>
      <c r="T129" s="16">
        <v>45</v>
      </c>
      <c r="U129" s="16">
        <v>45</v>
      </c>
      <c r="V129" s="16">
        <v>45</v>
      </c>
      <c r="W129" s="16">
        <v>45</v>
      </c>
      <c r="X129" s="16">
        <v>45</v>
      </c>
      <c r="Y129" s="16">
        <v>45</v>
      </c>
      <c r="Z129" s="16">
        <v>45</v>
      </c>
      <c r="AA129" s="16">
        <v>45</v>
      </c>
      <c r="AB129" s="16">
        <v>45</v>
      </c>
      <c r="AC129" s="16">
        <v>45</v>
      </c>
      <c r="AD129" s="16">
        <v>45</v>
      </c>
      <c r="AE129" s="16">
        <v>45</v>
      </c>
      <c r="AF129" s="16">
        <v>45</v>
      </c>
      <c r="AG129" s="16">
        <v>45</v>
      </c>
      <c r="AH129" s="16">
        <v>45</v>
      </c>
      <c r="AI129" s="22">
        <v>45</v>
      </c>
    </row>
    <row r="130" spans="1:35" ht="34" customHeight="1" x14ac:dyDescent="0.3">
      <c r="A130" s="52"/>
      <c r="B130" s="52"/>
      <c r="C130" s="21" t="s">
        <v>83</v>
      </c>
      <c r="D130" s="16">
        <v>30</v>
      </c>
      <c r="E130" s="16">
        <v>28</v>
      </c>
      <c r="F130" s="16">
        <v>24</v>
      </c>
      <c r="G130" s="16">
        <v>18</v>
      </c>
      <c r="H130" s="16">
        <v>15</v>
      </c>
      <c r="I130" s="16">
        <v>18</v>
      </c>
      <c r="J130" s="16">
        <v>22</v>
      </c>
      <c r="K130" s="16">
        <v>26</v>
      </c>
      <c r="L130" s="16">
        <v>29</v>
      </c>
      <c r="M130" s="16">
        <v>32</v>
      </c>
      <c r="N130" s="16">
        <v>38</v>
      </c>
      <c r="O130" s="16">
        <v>40</v>
      </c>
      <c r="P130" s="16">
        <v>36</v>
      </c>
      <c r="Q130" s="16">
        <v>39</v>
      </c>
      <c r="R130" s="16">
        <v>41</v>
      </c>
      <c r="S130" s="16">
        <v>43</v>
      </c>
      <c r="T130" s="16">
        <v>45</v>
      </c>
      <c r="U130" s="16">
        <v>45</v>
      </c>
      <c r="V130" s="16">
        <v>45</v>
      </c>
      <c r="W130" s="16">
        <v>45</v>
      </c>
      <c r="X130" s="16">
        <v>45</v>
      </c>
      <c r="Y130" s="16">
        <v>45</v>
      </c>
      <c r="Z130" s="16">
        <v>45</v>
      </c>
      <c r="AA130" s="16">
        <v>45</v>
      </c>
      <c r="AB130" s="16">
        <v>45</v>
      </c>
      <c r="AC130" s="16">
        <v>45</v>
      </c>
      <c r="AD130" s="16">
        <v>45</v>
      </c>
      <c r="AE130" s="16">
        <v>45</v>
      </c>
      <c r="AF130" s="16">
        <v>45</v>
      </c>
      <c r="AG130" s="16">
        <v>45</v>
      </c>
      <c r="AH130" s="16">
        <v>45</v>
      </c>
      <c r="AI130" s="22">
        <v>45</v>
      </c>
    </row>
    <row r="131" spans="1:35" ht="34" customHeight="1" x14ac:dyDescent="0.3">
      <c r="A131" s="52"/>
      <c r="B131" s="52"/>
      <c r="C131" s="21" t="s">
        <v>84</v>
      </c>
      <c r="D131" s="16">
        <v>34</v>
      </c>
      <c r="E131" s="16">
        <v>30</v>
      </c>
      <c r="F131" s="16">
        <v>26</v>
      </c>
      <c r="G131" s="16">
        <v>22</v>
      </c>
      <c r="H131" s="16">
        <v>18</v>
      </c>
      <c r="I131" s="16">
        <v>15</v>
      </c>
      <c r="J131" s="16">
        <v>18</v>
      </c>
      <c r="K131" s="16">
        <v>23</v>
      </c>
      <c r="L131" s="16">
        <v>27</v>
      </c>
      <c r="M131" s="16">
        <v>29</v>
      </c>
      <c r="N131" s="16">
        <v>35</v>
      </c>
      <c r="O131" s="16">
        <v>37</v>
      </c>
      <c r="P131" s="16">
        <v>34</v>
      </c>
      <c r="Q131" s="16">
        <v>36</v>
      </c>
      <c r="R131" s="16">
        <v>39</v>
      </c>
      <c r="S131" s="16">
        <v>41</v>
      </c>
      <c r="T131" s="16">
        <v>43</v>
      </c>
      <c r="U131" s="16">
        <v>45</v>
      </c>
      <c r="V131" s="16">
        <v>45</v>
      </c>
      <c r="W131" s="16">
        <v>45</v>
      </c>
      <c r="X131" s="16">
        <v>45</v>
      </c>
      <c r="Y131" s="16">
        <v>45</v>
      </c>
      <c r="Z131" s="16">
        <v>45</v>
      </c>
      <c r="AA131" s="16">
        <v>45</v>
      </c>
      <c r="AB131" s="16">
        <v>45</v>
      </c>
      <c r="AC131" s="16">
        <v>45</v>
      </c>
      <c r="AD131" s="16">
        <v>45</v>
      </c>
      <c r="AE131" s="16">
        <v>45</v>
      </c>
      <c r="AF131" s="16">
        <v>45</v>
      </c>
      <c r="AG131" s="16">
        <v>45</v>
      </c>
      <c r="AH131" s="16">
        <v>45</v>
      </c>
      <c r="AI131" s="22">
        <v>45</v>
      </c>
    </row>
    <row r="132" spans="1:35" ht="34" customHeight="1" x14ac:dyDescent="0.3">
      <c r="A132" s="52"/>
      <c r="B132" s="52"/>
      <c r="C132" s="21" t="s">
        <v>85</v>
      </c>
      <c r="D132" s="16">
        <v>37</v>
      </c>
      <c r="E132" s="16">
        <v>34</v>
      </c>
      <c r="F132" s="16">
        <v>29</v>
      </c>
      <c r="G132" s="16">
        <v>25</v>
      </c>
      <c r="H132" s="16">
        <v>22</v>
      </c>
      <c r="I132" s="16">
        <v>18</v>
      </c>
      <c r="J132" s="16">
        <v>15</v>
      </c>
      <c r="K132" s="16">
        <v>19</v>
      </c>
      <c r="L132" s="16">
        <v>24</v>
      </c>
      <c r="M132" s="16">
        <v>26</v>
      </c>
      <c r="N132" s="16">
        <v>31</v>
      </c>
      <c r="O132" s="16">
        <v>34</v>
      </c>
      <c r="P132" s="16">
        <v>30</v>
      </c>
      <c r="Q132" s="16">
        <v>32</v>
      </c>
      <c r="R132" s="16">
        <v>36</v>
      </c>
      <c r="S132" s="16">
        <v>38</v>
      </c>
      <c r="T132" s="16">
        <v>40</v>
      </c>
      <c r="U132" s="16">
        <v>43</v>
      </c>
      <c r="V132" s="16">
        <v>45</v>
      </c>
      <c r="W132" s="16">
        <v>45</v>
      </c>
      <c r="X132" s="16">
        <v>45</v>
      </c>
      <c r="Y132" s="16">
        <v>45</v>
      </c>
      <c r="Z132" s="16">
        <v>45</v>
      </c>
      <c r="AA132" s="16">
        <v>45</v>
      </c>
      <c r="AB132" s="16">
        <v>45</v>
      </c>
      <c r="AC132" s="16">
        <v>45</v>
      </c>
      <c r="AD132" s="16">
        <v>45</v>
      </c>
      <c r="AE132" s="16">
        <v>45</v>
      </c>
      <c r="AF132" s="16">
        <v>45</v>
      </c>
      <c r="AG132" s="16">
        <v>45</v>
      </c>
      <c r="AH132" s="16">
        <v>45</v>
      </c>
      <c r="AI132" s="22">
        <v>45</v>
      </c>
    </row>
    <row r="133" spans="1:35" ht="34" customHeight="1" x14ac:dyDescent="0.3">
      <c r="A133" s="52"/>
      <c r="B133" s="52"/>
      <c r="C133" s="21" t="s">
        <v>86</v>
      </c>
      <c r="D133" s="16">
        <v>41</v>
      </c>
      <c r="E133" s="16">
        <v>38</v>
      </c>
      <c r="F133" s="16">
        <v>34</v>
      </c>
      <c r="G133" s="16">
        <v>29</v>
      </c>
      <c r="H133" s="16">
        <v>26</v>
      </c>
      <c r="I133" s="16">
        <v>23</v>
      </c>
      <c r="J133" s="16">
        <v>19</v>
      </c>
      <c r="K133" s="16">
        <v>15</v>
      </c>
      <c r="L133" s="16">
        <v>19</v>
      </c>
      <c r="M133" s="16">
        <v>23</v>
      </c>
      <c r="N133" s="16">
        <v>27</v>
      </c>
      <c r="O133" s="16">
        <v>29</v>
      </c>
      <c r="P133" s="16">
        <v>26</v>
      </c>
      <c r="Q133" s="16">
        <v>28</v>
      </c>
      <c r="R133" s="16">
        <v>31</v>
      </c>
      <c r="S133" s="16">
        <v>34</v>
      </c>
      <c r="T133" s="16">
        <v>36</v>
      </c>
      <c r="U133" s="16">
        <v>39</v>
      </c>
      <c r="V133" s="16">
        <v>41</v>
      </c>
      <c r="W133" s="16">
        <v>45</v>
      </c>
      <c r="X133" s="16">
        <v>45</v>
      </c>
      <c r="Y133" s="16">
        <v>45</v>
      </c>
      <c r="Z133" s="16">
        <v>45</v>
      </c>
      <c r="AA133" s="16">
        <v>45</v>
      </c>
      <c r="AB133" s="16">
        <v>45</v>
      </c>
      <c r="AC133" s="16">
        <v>45</v>
      </c>
      <c r="AD133" s="16">
        <v>45</v>
      </c>
      <c r="AE133" s="16">
        <v>45</v>
      </c>
      <c r="AF133" s="16">
        <v>45</v>
      </c>
      <c r="AG133" s="16">
        <v>45</v>
      </c>
      <c r="AH133" s="16">
        <v>45</v>
      </c>
      <c r="AI133" s="22">
        <v>45</v>
      </c>
    </row>
    <row r="134" spans="1:35" ht="34" customHeight="1" x14ac:dyDescent="0.3">
      <c r="A134" s="52"/>
      <c r="B134" s="52"/>
      <c r="C134" s="21" t="s">
        <v>87</v>
      </c>
      <c r="D134" s="16">
        <v>44</v>
      </c>
      <c r="E134" s="16">
        <v>41</v>
      </c>
      <c r="F134" s="16">
        <v>38</v>
      </c>
      <c r="G134" s="16">
        <v>32</v>
      </c>
      <c r="H134" s="16">
        <v>29</v>
      </c>
      <c r="I134" s="16">
        <v>27</v>
      </c>
      <c r="J134" s="16">
        <v>24</v>
      </c>
      <c r="K134" s="16">
        <v>19</v>
      </c>
      <c r="L134" s="16">
        <v>15</v>
      </c>
      <c r="M134" s="16">
        <v>18</v>
      </c>
      <c r="N134" s="16">
        <v>24</v>
      </c>
      <c r="O134" s="16">
        <v>26</v>
      </c>
      <c r="P134" s="16">
        <v>23</v>
      </c>
      <c r="Q134" s="16">
        <v>25</v>
      </c>
      <c r="R134" s="16">
        <v>28</v>
      </c>
      <c r="S134" s="16">
        <v>30</v>
      </c>
      <c r="T134" s="16">
        <v>32</v>
      </c>
      <c r="U134" s="16">
        <v>36</v>
      </c>
      <c r="V134" s="16">
        <v>38</v>
      </c>
      <c r="W134" s="16">
        <v>43</v>
      </c>
      <c r="X134" s="16">
        <v>45</v>
      </c>
      <c r="Y134" s="16">
        <v>45</v>
      </c>
      <c r="Z134" s="16">
        <v>45</v>
      </c>
      <c r="AA134" s="16">
        <v>45</v>
      </c>
      <c r="AB134" s="16">
        <v>45</v>
      </c>
      <c r="AC134" s="16">
        <v>45</v>
      </c>
      <c r="AD134" s="16">
        <v>45</v>
      </c>
      <c r="AE134" s="16">
        <v>45</v>
      </c>
      <c r="AF134" s="16">
        <v>45</v>
      </c>
      <c r="AG134" s="16">
        <v>45</v>
      </c>
      <c r="AH134" s="16">
        <v>45</v>
      </c>
      <c r="AI134" s="22">
        <v>45</v>
      </c>
    </row>
    <row r="135" spans="1:35" ht="34" customHeight="1" x14ac:dyDescent="0.3">
      <c r="A135" s="52"/>
      <c r="B135" s="52"/>
      <c r="C135" s="21" t="s">
        <v>88</v>
      </c>
      <c r="D135" s="16">
        <v>45</v>
      </c>
      <c r="E135" s="16">
        <v>44</v>
      </c>
      <c r="F135" s="16">
        <v>40</v>
      </c>
      <c r="G135" s="16">
        <v>36</v>
      </c>
      <c r="H135" s="16">
        <v>32</v>
      </c>
      <c r="I135" s="16">
        <v>29</v>
      </c>
      <c r="J135" s="16">
        <v>26</v>
      </c>
      <c r="K135" s="16">
        <v>23</v>
      </c>
      <c r="L135" s="16">
        <v>18</v>
      </c>
      <c r="M135" s="16">
        <v>15</v>
      </c>
      <c r="N135" s="16">
        <v>21</v>
      </c>
      <c r="O135" s="16">
        <v>23</v>
      </c>
      <c r="P135" s="16">
        <v>19</v>
      </c>
      <c r="Q135" s="16">
        <v>22</v>
      </c>
      <c r="R135" s="16">
        <v>25</v>
      </c>
      <c r="S135" s="16">
        <v>27</v>
      </c>
      <c r="T135" s="16">
        <v>29</v>
      </c>
      <c r="U135" s="16">
        <v>32</v>
      </c>
      <c r="V135" s="16">
        <v>35</v>
      </c>
      <c r="W135" s="16">
        <v>40</v>
      </c>
      <c r="X135" s="16">
        <v>42</v>
      </c>
      <c r="Y135" s="16">
        <v>44</v>
      </c>
      <c r="Z135" s="16">
        <v>45</v>
      </c>
      <c r="AA135" s="16">
        <v>45</v>
      </c>
      <c r="AB135" s="16">
        <v>45</v>
      </c>
      <c r="AC135" s="16">
        <v>45</v>
      </c>
      <c r="AD135" s="16">
        <v>45</v>
      </c>
      <c r="AE135" s="16">
        <v>45</v>
      </c>
      <c r="AF135" s="16">
        <v>45</v>
      </c>
      <c r="AG135" s="16">
        <v>45</v>
      </c>
      <c r="AH135" s="16">
        <v>45</v>
      </c>
      <c r="AI135" s="22">
        <v>45</v>
      </c>
    </row>
    <row r="136" spans="1:35" ht="34" customHeight="1" x14ac:dyDescent="0.3">
      <c r="A136" s="52"/>
      <c r="B136" s="52"/>
      <c r="C136" s="21" t="s">
        <v>109</v>
      </c>
      <c r="D136" s="16">
        <v>45</v>
      </c>
      <c r="E136" s="16">
        <v>45</v>
      </c>
      <c r="F136" s="16">
        <v>45</v>
      </c>
      <c r="G136" s="16">
        <v>40</v>
      </c>
      <c r="H136" s="16">
        <v>38</v>
      </c>
      <c r="I136" s="16">
        <v>35</v>
      </c>
      <c r="J136" s="16">
        <v>31</v>
      </c>
      <c r="K136" s="16">
        <v>27</v>
      </c>
      <c r="L136" s="16">
        <v>24</v>
      </c>
      <c r="M136" s="16">
        <v>21</v>
      </c>
      <c r="N136" s="16">
        <v>15</v>
      </c>
      <c r="O136" s="16">
        <v>18</v>
      </c>
      <c r="P136" s="16">
        <v>25</v>
      </c>
      <c r="Q136" s="16">
        <v>27</v>
      </c>
      <c r="R136" s="16">
        <v>29</v>
      </c>
      <c r="S136" s="16">
        <v>32</v>
      </c>
      <c r="T136" s="16">
        <v>35</v>
      </c>
      <c r="U136" s="16">
        <v>38</v>
      </c>
      <c r="V136" s="16">
        <v>39</v>
      </c>
      <c r="W136" s="16">
        <v>44</v>
      </c>
      <c r="X136" s="16">
        <v>45</v>
      </c>
      <c r="Y136" s="16">
        <v>45</v>
      </c>
      <c r="Z136" s="16">
        <v>45</v>
      </c>
      <c r="AA136" s="16">
        <v>45</v>
      </c>
      <c r="AB136" s="16">
        <v>45</v>
      </c>
      <c r="AC136" s="16">
        <v>45</v>
      </c>
      <c r="AD136" s="16">
        <v>45</v>
      </c>
      <c r="AE136" s="16">
        <v>45</v>
      </c>
      <c r="AF136" s="16">
        <v>45</v>
      </c>
      <c r="AG136" s="16">
        <v>45</v>
      </c>
      <c r="AH136" s="16">
        <v>45</v>
      </c>
      <c r="AI136" s="22">
        <v>45</v>
      </c>
    </row>
    <row r="137" spans="1:35" ht="34" customHeight="1" x14ac:dyDescent="0.3">
      <c r="A137" s="52"/>
      <c r="B137" s="52"/>
      <c r="C137" s="21" t="s">
        <v>110</v>
      </c>
      <c r="D137" s="16">
        <v>45</v>
      </c>
      <c r="E137" s="16">
        <v>45</v>
      </c>
      <c r="F137" s="16">
        <v>45</v>
      </c>
      <c r="G137" s="16">
        <v>43</v>
      </c>
      <c r="H137" s="16">
        <v>40</v>
      </c>
      <c r="I137" s="16">
        <v>37</v>
      </c>
      <c r="J137" s="16">
        <v>34</v>
      </c>
      <c r="K137" s="16">
        <v>29</v>
      </c>
      <c r="L137" s="16">
        <v>26</v>
      </c>
      <c r="M137" s="16">
        <v>23</v>
      </c>
      <c r="N137" s="16">
        <v>18</v>
      </c>
      <c r="O137" s="16">
        <v>15</v>
      </c>
      <c r="P137" s="16">
        <v>27</v>
      </c>
      <c r="Q137" s="16">
        <v>29</v>
      </c>
      <c r="R137" s="16">
        <v>32</v>
      </c>
      <c r="S137" s="16">
        <v>35</v>
      </c>
      <c r="T137" s="16">
        <v>37</v>
      </c>
      <c r="U137" s="16">
        <v>40</v>
      </c>
      <c r="V137" s="16">
        <v>42</v>
      </c>
      <c r="W137" s="16">
        <v>45</v>
      </c>
      <c r="X137" s="16">
        <v>45</v>
      </c>
      <c r="Y137" s="16">
        <v>45</v>
      </c>
      <c r="Z137" s="16">
        <v>45</v>
      </c>
      <c r="AA137" s="16">
        <v>45</v>
      </c>
      <c r="AB137" s="16">
        <v>45</v>
      </c>
      <c r="AC137" s="16">
        <v>45</v>
      </c>
      <c r="AD137" s="16">
        <v>45</v>
      </c>
      <c r="AE137" s="16">
        <v>45</v>
      </c>
      <c r="AF137" s="16">
        <v>45</v>
      </c>
      <c r="AG137" s="16">
        <v>45</v>
      </c>
      <c r="AH137" s="16">
        <v>45</v>
      </c>
      <c r="AI137" s="22">
        <v>45</v>
      </c>
    </row>
    <row r="138" spans="1:35" ht="34" customHeight="1" x14ac:dyDescent="0.3">
      <c r="A138" s="52"/>
      <c r="B138" s="52"/>
      <c r="C138" s="21" t="s">
        <v>89</v>
      </c>
      <c r="D138" s="16">
        <v>45</v>
      </c>
      <c r="E138" s="16">
        <v>45</v>
      </c>
      <c r="F138" s="16">
        <v>44</v>
      </c>
      <c r="G138" s="16">
        <v>39</v>
      </c>
      <c r="H138" s="16">
        <v>36</v>
      </c>
      <c r="I138" s="16">
        <v>34</v>
      </c>
      <c r="J138" s="16">
        <v>30</v>
      </c>
      <c r="K138" s="16">
        <v>26</v>
      </c>
      <c r="L138" s="16">
        <v>23</v>
      </c>
      <c r="M138" s="16">
        <v>19</v>
      </c>
      <c r="N138" s="16">
        <v>25</v>
      </c>
      <c r="O138" s="16">
        <v>27</v>
      </c>
      <c r="P138" s="16">
        <v>15</v>
      </c>
      <c r="Q138" s="16">
        <v>18</v>
      </c>
      <c r="R138" s="16">
        <v>21</v>
      </c>
      <c r="S138" s="16">
        <v>23</v>
      </c>
      <c r="T138" s="16">
        <v>26</v>
      </c>
      <c r="U138" s="16">
        <v>28</v>
      </c>
      <c r="V138" s="16">
        <v>30</v>
      </c>
      <c r="W138" s="16">
        <v>36</v>
      </c>
      <c r="X138" s="16">
        <v>39</v>
      </c>
      <c r="Y138" s="16">
        <v>41</v>
      </c>
      <c r="Z138" s="16">
        <v>44</v>
      </c>
      <c r="AA138" s="16">
        <v>45</v>
      </c>
      <c r="AB138" s="16">
        <v>45</v>
      </c>
      <c r="AC138" s="16">
        <v>45</v>
      </c>
      <c r="AD138" s="16">
        <v>45</v>
      </c>
      <c r="AE138" s="16">
        <v>45</v>
      </c>
      <c r="AF138" s="16">
        <v>45</v>
      </c>
      <c r="AG138" s="16">
        <v>45</v>
      </c>
      <c r="AH138" s="16">
        <v>45</v>
      </c>
      <c r="AI138" s="22">
        <v>45</v>
      </c>
    </row>
    <row r="139" spans="1:35" ht="34" customHeight="1" x14ac:dyDescent="0.3">
      <c r="A139" s="52"/>
      <c r="B139" s="52"/>
      <c r="C139" s="21" t="s">
        <v>90</v>
      </c>
      <c r="D139" s="16">
        <v>45</v>
      </c>
      <c r="E139" s="16">
        <v>45</v>
      </c>
      <c r="F139" s="16">
        <v>45</v>
      </c>
      <c r="G139" s="16">
        <v>41</v>
      </c>
      <c r="H139" s="16">
        <v>39</v>
      </c>
      <c r="I139" s="16">
        <v>36</v>
      </c>
      <c r="J139" s="16">
        <v>32</v>
      </c>
      <c r="K139" s="16">
        <v>28</v>
      </c>
      <c r="L139" s="16">
        <v>25</v>
      </c>
      <c r="M139" s="16">
        <v>22</v>
      </c>
      <c r="N139" s="16">
        <v>27</v>
      </c>
      <c r="O139" s="16">
        <v>29</v>
      </c>
      <c r="P139" s="16">
        <v>18</v>
      </c>
      <c r="Q139" s="16">
        <v>15</v>
      </c>
      <c r="R139" s="16">
        <v>18</v>
      </c>
      <c r="S139" s="16">
        <v>21</v>
      </c>
      <c r="T139" s="16">
        <v>23</v>
      </c>
      <c r="U139" s="16">
        <v>26</v>
      </c>
      <c r="V139" s="16">
        <v>28</v>
      </c>
      <c r="W139" s="16">
        <v>34</v>
      </c>
      <c r="X139" s="16">
        <v>37</v>
      </c>
      <c r="Y139" s="16">
        <v>39</v>
      </c>
      <c r="Z139" s="16">
        <v>42</v>
      </c>
      <c r="AA139" s="16">
        <v>44</v>
      </c>
      <c r="AB139" s="16">
        <v>45</v>
      </c>
      <c r="AC139" s="16">
        <v>45</v>
      </c>
      <c r="AD139" s="16">
        <v>45</v>
      </c>
      <c r="AE139" s="16">
        <v>45</v>
      </c>
      <c r="AF139" s="16">
        <v>45</v>
      </c>
      <c r="AG139" s="16">
        <v>45</v>
      </c>
      <c r="AH139" s="16">
        <v>45</v>
      </c>
      <c r="AI139" s="22">
        <v>45</v>
      </c>
    </row>
    <row r="140" spans="1:35" ht="34" customHeight="1" x14ac:dyDescent="0.3">
      <c r="A140" s="52"/>
      <c r="B140" s="52"/>
      <c r="C140" s="21" t="s">
        <v>91</v>
      </c>
      <c r="D140" s="16">
        <v>45</v>
      </c>
      <c r="E140" s="16">
        <v>45</v>
      </c>
      <c r="F140" s="16">
        <v>45</v>
      </c>
      <c r="G140" s="16">
        <v>44</v>
      </c>
      <c r="H140" s="16">
        <v>41</v>
      </c>
      <c r="I140" s="16">
        <v>39</v>
      </c>
      <c r="J140" s="16">
        <v>36</v>
      </c>
      <c r="K140" s="16">
        <v>31</v>
      </c>
      <c r="L140" s="16">
        <v>28</v>
      </c>
      <c r="M140" s="16">
        <v>25</v>
      </c>
      <c r="N140" s="16">
        <v>29</v>
      </c>
      <c r="O140" s="16">
        <v>32</v>
      </c>
      <c r="P140" s="16">
        <v>21</v>
      </c>
      <c r="Q140" s="16">
        <v>18</v>
      </c>
      <c r="R140" s="16">
        <v>15</v>
      </c>
      <c r="S140" s="16">
        <v>18</v>
      </c>
      <c r="T140" s="16">
        <v>21</v>
      </c>
      <c r="U140" s="16">
        <v>24</v>
      </c>
      <c r="V140" s="16">
        <v>26</v>
      </c>
      <c r="W140" s="16">
        <v>30</v>
      </c>
      <c r="X140" s="16">
        <v>34</v>
      </c>
      <c r="Y140" s="16">
        <v>36</v>
      </c>
      <c r="Z140" s="16">
        <v>40</v>
      </c>
      <c r="AA140" s="16">
        <v>42</v>
      </c>
      <c r="AB140" s="16">
        <v>45</v>
      </c>
      <c r="AC140" s="16">
        <v>45</v>
      </c>
      <c r="AD140" s="16">
        <v>45</v>
      </c>
      <c r="AE140" s="16">
        <v>45</v>
      </c>
      <c r="AF140" s="16">
        <v>45</v>
      </c>
      <c r="AG140" s="16">
        <v>45</v>
      </c>
      <c r="AH140" s="16">
        <v>45</v>
      </c>
      <c r="AI140" s="22">
        <v>45</v>
      </c>
    </row>
    <row r="141" spans="1:35" ht="34" customHeight="1" x14ac:dyDescent="0.3">
      <c r="A141" s="52"/>
      <c r="B141" s="52"/>
      <c r="C141" s="21" t="s">
        <v>92</v>
      </c>
      <c r="D141" s="16">
        <v>45</v>
      </c>
      <c r="E141" s="16">
        <v>45</v>
      </c>
      <c r="F141" s="16">
        <v>45</v>
      </c>
      <c r="G141" s="16">
        <v>45</v>
      </c>
      <c r="H141" s="16">
        <v>43</v>
      </c>
      <c r="I141" s="16">
        <v>41</v>
      </c>
      <c r="J141" s="16">
        <v>38</v>
      </c>
      <c r="K141" s="16">
        <v>34</v>
      </c>
      <c r="L141" s="16">
        <v>30</v>
      </c>
      <c r="M141" s="16">
        <v>27</v>
      </c>
      <c r="N141" s="16">
        <v>32</v>
      </c>
      <c r="O141" s="16">
        <v>35</v>
      </c>
      <c r="P141" s="16">
        <v>23</v>
      </c>
      <c r="Q141" s="16">
        <v>21</v>
      </c>
      <c r="R141" s="16">
        <v>18</v>
      </c>
      <c r="S141" s="16">
        <v>15</v>
      </c>
      <c r="T141" s="16">
        <v>18</v>
      </c>
      <c r="U141" s="16">
        <v>21</v>
      </c>
      <c r="V141" s="16">
        <v>23</v>
      </c>
      <c r="W141" s="16">
        <v>28</v>
      </c>
      <c r="X141" s="16">
        <v>31</v>
      </c>
      <c r="Y141" s="16">
        <v>34</v>
      </c>
      <c r="Z141" s="16">
        <v>37</v>
      </c>
      <c r="AA141" s="16">
        <v>40</v>
      </c>
      <c r="AB141" s="16">
        <v>42</v>
      </c>
      <c r="AC141" s="16">
        <v>45</v>
      </c>
      <c r="AD141" s="16">
        <v>45</v>
      </c>
      <c r="AE141" s="16">
        <v>45</v>
      </c>
      <c r="AF141" s="16">
        <v>45</v>
      </c>
      <c r="AG141" s="16">
        <v>45</v>
      </c>
      <c r="AH141" s="16">
        <v>45</v>
      </c>
      <c r="AI141" s="22">
        <v>45</v>
      </c>
    </row>
    <row r="142" spans="1:35" ht="34" customHeight="1" x14ac:dyDescent="0.3">
      <c r="A142" s="52"/>
      <c r="B142" s="52"/>
      <c r="C142" s="21" t="s">
        <v>93</v>
      </c>
      <c r="D142" s="16">
        <v>45</v>
      </c>
      <c r="E142" s="16">
        <v>45</v>
      </c>
      <c r="F142" s="16">
        <v>45</v>
      </c>
      <c r="G142" s="16">
        <v>45</v>
      </c>
      <c r="H142" s="16">
        <v>45</v>
      </c>
      <c r="I142" s="16">
        <v>43</v>
      </c>
      <c r="J142" s="16">
        <v>40</v>
      </c>
      <c r="K142" s="16">
        <v>36</v>
      </c>
      <c r="L142" s="16">
        <v>32</v>
      </c>
      <c r="M142" s="16">
        <v>29</v>
      </c>
      <c r="N142" s="16">
        <v>35</v>
      </c>
      <c r="O142" s="16">
        <v>37</v>
      </c>
      <c r="P142" s="16">
        <v>26</v>
      </c>
      <c r="Q142" s="16">
        <v>23</v>
      </c>
      <c r="R142" s="16">
        <v>21</v>
      </c>
      <c r="S142" s="16">
        <v>18</v>
      </c>
      <c r="T142" s="16">
        <v>15</v>
      </c>
      <c r="U142" s="16">
        <v>18</v>
      </c>
      <c r="V142" s="16">
        <v>21</v>
      </c>
      <c r="W142" s="16">
        <v>26</v>
      </c>
      <c r="X142" s="16">
        <v>29</v>
      </c>
      <c r="Y142" s="16">
        <v>31</v>
      </c>
      <c r="Z142" s="16">
        <v>35</v>
      </c>
      <c r="AA142" s="16">
        <v>37</v>
      </c>
      <c r="AB142" s="16">
        <v>40</v>
      </c>
      <c r="AC142" s="16">
        <v>43</v>
      </c>
      <c r="AD142" s="16">
        <v>45</v>
      </c>
      <c r="AE142" s="16">
        <v>45</v>
      </c>
      <c r="AF142" s="16">
        <v>45</v>
      </c>
      <c r="AG142" s="16">
        <v>45</v>
      </c>
      <c r="AH142" s="16">
        <v>45</v>
      </c>
      <c r="AI142" s="22">
        <v>45</v>
      </c>
    </row>
    <row r="143" spans="1:35" ht="34" customHeight="1" x14ac:dyDescent="0.3">
      <c r="A143" s="52"/>
      <c r="B143" s="52"/>
      <c r="C143" s="21" t="s">
        <v>94</v>
      </c>
      <c r="D143" s="16">
        <v>45</v>
      </c>
      <c r="E143" s="16">
        <v>45</v>
      </c>
      <c r="F143" s="16">
        <v>45</v>
      </c>
      <c r="G143" s="16">
        <v>45</v>
      </c>
      <c r="H143" s="16">
        <v>45</v>
      </c>
      <c r="I143" s="16">
        <v>45</v>
      </c>
      <c r="J143" s="16">
        <v>43</v>
      </c>
      <c r="K143" s="16">
        <v>39</v>
      </c>
      <c r="L143" s="16">
        <v>36</v>
      </c>
      <c r="M143" s="16">
        <v>32</v>
      </c>
      <c r="N143" s="16">
        <v>38</v>
      </c>
      <c r="O143" s="16">
        <v>40</v>
      </c>
      <c r="P143" s="16">
        <v>28</v>
      </c>
      <c r="Q143" s="16">
        <v>26</v>
      </c>
      <c r="R143" s="16">
        <v>24</v>
      </c>
      <c r="S143" s="16">
        <v>21</v>
      </c>
      <c r="T143" s="16">
        <v>18</v>
      </c>
      <c r="U143" s="16">
        <v>15</v>
      </c>
      <c r="V143" s="16">
        <v>17</v>
      </c>
      <c r="W143" s="16">
        <v>23</v>
      </c>
      <c r="X143" s="16">
        <v>26</v>
      </c>
      <c r="Y143" s="16">
        <v>28</v>
      </c>
      <c r="Z143" s="16">
        <v>31</v>
      </c>
      <c r="AA143" s="16">
        <v>35</v>
      </c>
      <c r="AB143" s="16">
        <v>37</v>
      </c>
      <c r="AC143" s="16">
        <v>41</v>
      </c>
      <c r="AD143" s="16">
        <v>44</v>
      </c>
      <c r="AE143" s="16">
        <v>45</v>
      </c>
      <c r="AF143" s="16">
        <v>45</v>
      </c>
      <c r="AG143" s="16">
        <v>45</v>
      </c>
      <c r="AH143" s="16">
        <v>45</v>
      </c>
      <c r="AI143" s="22">
        <v>45</v>
      </c>
    </row>
    <row r="144" spans="1:35" ht="34" customHeight="1" x14ac:dyDescent="0.3">
      <c r="A144" s="52"/>
      <c r="B144" s="52"/>
      <c r="C144" s="21" t="s">
        <v>95</v>
      </c>
      <c r="D144" s="16">
        <v>45</v>
      </c>
      <c r="E144" s="16">
        <v>45</v>
      </c>
      <c r="F144" s="16">
        <v>45</v>
      </c>
      <c r="G144" s="16">
        <v>45</v>
      </c>
      <c r="H144" s="16">
        <v>45</v>
      </c>
      <c r="I144" s="16">
        <v>45</v>
      </c>
      <c r="J144" s="16">
        <v>45</v>
      </c>
      <c r="K144" s="16">
        <v>41</v>
      </c>
      <c r="L144" s="16">
        <v>38</v>
      </c>
      <c r="M144" s="16">
        <v>35</v>
      </c>
      <c r="N144" s="16">
        <v>39</v>
      </c>
      <c r="O144" s="16">
        <v>42</v>
      </c>
      <c r="P144" s="16">
        <v>30</v>
      </c>
      <c r="Q144" s="16">
        <v>28</v>
      </c>
      <c r="R144" s="16">
        <v>26</v>
      </c>
      <c r="S144" s="16">
        <v>23</v>
      </c>
      <c r="T144" s="16">
        <v>21</v>
      </c>
      <c r="U144" s="16">
        <v>17</v>
      </c>
      <c r="V144" s="16">
        <v>15</v>
      </c>
      <c r="W144" s="16">
        <v>21</v>
      </c>
      <c r="X144" s="16">
        <v>24</v>
      </c>
      <c r="Y144" s="16">
        <v>26</v>
      </c>
      <c r="Z144" s="16">
        <v>29</v>
      </c>
      <c r="AA144" s="16">
        <v>32</v>
      </c>
      <c r="AB144" s="16">
        <v>36</v>
      </c>
      <c r="AC144" s="16">
        <v>39</v>
      </c>
      <c r="AD144" s="16">
        <v>43</v>
      </c>
      <c r="AE144" s="16">
        <v>45</v>
      </c>
      <c r="AF144" s="16">
        <v>45</v>
      </c>
      <c r="AG144" s="16">
        <v>45</v>
      </c>
      <c r="AH144" s="16">
        <v>45</v>
      </c>
      <c r="AI144" s="22">
        <v>45</v>
      </c>
    </row>
    <row r="145" spans="1:35" ht="34" customHeight="1" x14ac:dyDescent="0.3">
      <c r="A145" s="52"/>
      <c r="B145" s="52"/>
      <c r="C145" s="21" t="s">
        <v>96</v>
      </c>
      <c r="D145" s="16">
        <v>45</v>
      </c>
      <c r="E145" s="16">
        <v>45</v>
      </c>
      <c r="F145" s="16">
        <v>45</v>
      </c>
      <c r="G145" s="16">
        <v>45</v>
      </c>
      <c r="H145" s="16">
        <v>45</v>
      </c>
      <c r="I145" s="16">
        <v>45</v>
      </c>
      <c r="J145" s="16">
        <v>45</v>
      </c>
      <c r="K145" s="16">
        <v>45</v>
      </c>
      <c r="L145" s="16">
        <v>43</v>
      </c>
      <c r="M145" s="16">
        <v>40</v>
      </c>
      <c r="N145" s="16">
        <v>44</v>
      </c>
      <c r="O145" s="16">
        <v>45</v>
      </c>
      <c r="P145" s="16">
        <v>36</v>
      </c>
      <c r="Q145" s="16">
        <v>34</v>
      </c>
      <c r="R145" s="16">
        <v>30</v>
      </c>
      <c r="S145" s="16">
        <v>28</v>
      </c>
      <c r="T145" s="16">
        <v>26</v>
      </c>
      <c r="U145" s="16">
        <v>23</v>
      </c>
      <c r="V145" s="16">
        <v>21</v>
      </c>
      <c r="W145" s="16">
        <v>15</v>
      </c>
      <c r="X145" s="16">
        <v>18</v>
      </c>
      <c r="Y145" s="16">
        <v>21</v>
      </c>
      <c r="Z145" s="16">
        <v>25</v>
      </c>
      <c r="AA145" s="16">
        <v>27</v>
      </c>
      <c r="AB145" s="16">
        <v>30</v>
      </c>
      <c r="AC145" s="16">
        <v>34</v>
      </c>
      <c r="AD145" s="16">
        <v>38</v>
      </c>
      <c r="AE145" s="16">
        <v>42</v>
      </c>
      <c r="AF145" s="16">
        <v>45</v>
      </c>
      <c r="AG145" s="16">
        <v>45</v>
      </c>
      <c r="AH145" s="16">
        <v>45</v>
      </c>
      <c r="AI145" s="22">
        <v>45</v>
      </c>
    </row>
    <row r="146" spans="1:35" ht="34" customHeight="1" x14ac:dyDescent="0.3">
      <c r="A146" s="52"/>
      <c r="B146" s="52"/>
      <c r="C146" s="21" t="s">
        <v>97</v>
      </c>
      <c r="D146" s="16">
        <v>45</v>
      </c>
      <c r="E146" s="16">
        <v>45</v>
      </c>
      <c r="F146" s="16">
        <v>45</v>
      </c>
      <c r="G146" s="16">
        <v>45</v>
      </c>
      <c r="H146" s="16">
        <v>45</v>
      </c>
      <c r="I146" s="16">
        <v>45</v>
      </c>
      <c r="J146" s="16">
        <v>45</v>
      </c>
      <c r="K146" s="16">
        <v>45</v>
      </c>
      <c r="L146" s="16">
        <v>45</v>
      </c>
      <c r="M146" s="16">
        <v>42</v>
      </c>
      <c r="N146" s="16">
        <v>45</v>
      </c>
      <c r="O146" s="16">
        <v>45</v>
      </c>
      <c r="P146" s="16">
        <v>39</v>
      </c>
      <c r="Q146" s="16">
        <v>37</v>
      </c>
      <c r="R146" s="16">
        <v>34</v>
      </c>
      <c r="S146" s="16">
        <v>31</v>
      </c>
      <c r="T146" s="16">
        <v>29</v>
      </c>
      <c r="U146" s="16">
        <v>26</v>
      </c>
      <c r="V146" s="16">
        <v>24</v>
      </c>
      <c r="W146" s="16">
        <v>18</v>
      </c>
      <c r="X146" s="16">
        <v>15</v>
      </c>
      <c r="Y146" s="16">
        <v>17</v>
      </c>
      <c r="Z146" s="16">
        <v>22</v>
      </c>
      <c r="AA146" s="16">
        <v>24</v>
      </c>
      <c r="AB146" s="16">
        <v>27</v>
      </c>
      <c r="AC146" s="16">
        <v>30</v>
      </c>
      <c r="AD146" s="16">
        <v>35</v>
      </c>
      <c r="AE146" s="16">
        <v>39</v>
      </c>
      <c r="AF146" s="16">
        <v>44</v>
      </c>
      <c r="AG146" s="16">
        <v>45</v>
      </c>
      <c r="AH146" s="16">
        <v>45</v>
      </c>
      <c r="AI146" s="22">
        <v>45</v>
      </c>
    </row>
    <row r="147" spans="1:35" ht="34" customHeight="1" x14ac:dyDescent="0.3">
      <c r="A147" s="52"/>
      <c r="B147" s="52"/>
      <c r="C147" s="21" t="s">
        <v>98</v>
      </c>
      <c r="D147" s="16">
        <v>45</v>
      </c>
      <c r="E147" s="16">
        <v>45</v>
      </c>
      <c r="F147" s="16">
        <v>45</v>
      </c>
      <c r="G147" s="16">
        <v>45</v>
      </c>
      <c r="H147" s="16">
        <v>45</v>
      </c>
      <c r="I147" s="16">
        <v>45</v>
      </c>
      <c r="J147" s="16">
        <v>45</v>
      </c>
      <c r="K147" s="16">
        <v>45</v>
      </c>
      <c r="L147" s="16">
        <v>45</v>
      </c>
      <c r="M147" s="16">
        <v>44</v>
      </c>
      <c r="N147" s="16">
        <v>45</v>
      </c>
      <c r="O147" s="16">
        <v>45</v>
      </c>
      <c r="P147" s="16">
        <v>41</v>
      </c>
      <c r="Q147" s="16">
        <v>39</v>
      </c>
      <c r="R147" s="16">
        <v>36</v>
      </c>
      <c r="S147" s="16">
        <v>34</v>
      </c>
      <c r="T147" s="16">
        <v>31</v>
      </c>
      <c r="U147" s="16">
        <v>28</v>
      </c>
      <c r="V147" s="16">
        <v>26</v>
      </c>
      <c r="W147" s="16">
        <v>21</v>
      </c>
      <c r="X147" s="16">
        <v>17</v>
      </c>
      <c r="Y147" s="16">
        <v>15</v>
      </c>
      <c r="Z147" s="16">
        <v>19</v>
      </c>
      <c r="AA147" s="16">
        <v>22</v>
      </c>
      <c r="AB147" s="16">
        <v>25</v>
      </c>
      <c r="AC147" s="16">
        <v>28</v>
      </c>
      <c r="AD147" s="16">
        <v>32</v>
      </c>
      <c r="AE147" s="16">
        <v>37</v>
      </c>
      <c r="AF147" s="16">
        <v>42</v>
      </c>
      <c r="AG147" s="16">
        <v>44</v>
      </c>
      <c r="AH147" s="16">
        <v>45</v>
      </c>
      <c r="AI147" s="22">
        <v>45</v>
      </c>
    </row>
    <row r="148" spans="1:35" ht="34" customHeight="1" x14ac:dyDescent="0.3">
      <c r="A148" s="52"/>
      <c r="B148" s="52"/>
      <c r="C148" s="21" t="s">
        <v>99</v>
      </c>
      <c r="D148" s="16">
        <v>45</v>
      </c>
      <c r="E148" s="16">
        <v>45</v>
      </c>
      <c r="F148" s="16">
        <v>45</v>
      </c>
      <c r="G148" s="16">
        <v>45</v>
      </c>
      <c r="H148" s="16">
        <v>45</v>
      </c>
      <c r="I148" s="16">
        <v>45</v>
      </c>
      <c r="J148" s="16">
        <v>45</v>
      </c>
      <c r="K148" s="16">
        <v>45</v>
      </c>
      <c r="L148" s="16">
        <v>45</v>
      </c>
      <c r="M148" s="16">
        <v>45</v>
      </c>
      <c r="N148" s="16">
        <v>45</v>
      </c>
      <c r="O148" s="16">
        <v>45</v>
      </c>
      <c r="P148" s="16">
        <v>44</v>
      </c>
      <c r="Q148" s="16">
        <v>42</v>
      </c>
      <c r="R148" s="16">
        <v>40</v>
      </c>
      <c r="S148" s="16">
        <v>37</v>
      </c>
      <c r="T148" s="16">
        <v>35</v>
      </c>
      <c r="U148" s="16">
        <v>31</v>
      </c>
      <c r="V148" s="16">
        <v>29</v>
      </c>
      <c r="W148" s="16">
        <v>25</v>
      </c>
      <c r="X148" s="16">
        <v>22</v>
      </c>
      <c r="Y148" s="16">
        <v>19</v>
      </c>
      <c r="Z148" s="16">
        <v>15</v>
      </c>
      <c r="AA148" s="16">
        <v>18</v>
      </c>
      <c r="AB148" s="16">
        <v>22</v>
      </c>
      <c r="AC148" s="16">
        <v>25</v>
      </c>
      <c r="AD148" s="16">
        <v>29</v>
      </c>
      <c r="AE148" s="16">
        <v>34</v>
      </c>
      <c r="AF148" s="16">
        <v>38</v>
      </c>
      <c r="AG148" s="16">
        <v>41</v>
      </c>
      <c r="AH148" s="16">
        <v>45</v>
      </c>
      <c r="AI148" s="22">
        <v>45</v>
      </c>
    </row>
    <row r="149" spans="1:35" ht="34" customHeight="1" x14ac:dyDescent="0.3">
      <c r="A149" s="52"/>
      <c r="B149" s="52"/>
      <c r="C149" s="21" t="s">
        <v>100</v>
      </c>
      <c r="D149" s="16">
        <v>45</v>
      </c>
      <c r="E149" s="16">
        <v>45</v>
      </c>
      <c r="F149" s="16">
        <v>45</v>
      </c>
      <c r="G149" s="16">
        <v>45</v>
      </c>
      <c r="H149" s="16">
        <v>45</v>
      </c>
      <c r="I149" s="16">
        <v>45</v>
      </c>
      <c r="J149" s="16">
        <v>45</v>
      </c>
      <c r="K149" s="16">
        <v>45</v>
      </c>
      <c r="L149" s="16">
        <v>45</v>
      </c>
      <c r="M149" s="16">
        <v>45</v>
      </c>
      <c r="N149" s="16">
        <v>45</v>
      </c>
      <c r="O149" s="16">
        <v>45</v>
      </c>
      <c r="P149" s="16">
        <v>45</v>
      </c>
      <c r="Q149" s="16">
        <v>44</v>
      </c>
      <c r="R149" s="16">
        <v>42</v>
      </c>
      <c r="S149" s="16">
        <v>40</v>
      </c>
      <c r="T149" s="16">
        <v>37</v>
      </c>
      <c r="U149" s="16">
        <v>35</v>
      </c>
      <c r="V149" s="16">
        <v>32</v>
      </c>
      <c r="W149" s="16">
        <v>27</v>
      </c>
      <c r="X149" s="16">
        <v>24</v>
      </c>
      <c r="Y149" s="16">
        <v>22</v>
      </c>
      <c r="Z149" s="16">
        <v>18</v>
      </c>
      <c r="AA149" s="16">
        <v>15</v>
      </c>
      <c r="AB149" s="16">
        <v>18</v>
      </c>
      <c r="AC149" s="16">
        <v>22</v>
      </c>
      <c r="AD149" s="16">
        <v>26</v>
      </c>
      <c r="AE149" s="16">
        <v>30</v>
      </c>
      <c r="AF149" s="16">
        <v>36</v>
      </c>
      <c r="AG149" s="16">
        <v>38</v>
      </c>
      <c r="AH149" s="16">
        <v>42</v>
      </c>
      <c r="AI149" s="22">
        <v>45</v>
      </c>
    </row>
    <row r="150" spans="1:35" ht="34" customHeight="1" x14ac:dyDescent="0.3">
      <c r="A150" s="52"/>
      <c r="B150" s="52"/>
      <c r="C150" s="21" t="s">
        <v>101</v>
      </c>
      <c r="D150" s="16">
        <v>45</v>
      </c>
      <c r="E150" s="16">
        <v>45</v>
      </c>
      <c r="F150" s="16">
        <v>45</v>
      </c>
      <c r="G150" s="16">
        <v>45</v>
      </c>
      <c r="H150" s="16">
        <v>45</v>
      </c>
      <c r="I150" s="16">
        <v>45</v>
      </c>
      <c r="J150" s="16">
        <v>45</v>
      </c>
      <c r="K150" s="16">
        <v>45</v>
      </c>
      <c r="L150" s="16">
        <v>45</v>
      </c>
      <c r="M150" s="16">
        <v>45</v>
      </c>
      <c r="N150" s="16">
        <v>45</v>
      </c>
      <c r="O150" s="16">
        <v>45</v>
      </c>
      <c r="P150" s="16">
        <v>45</v>
      </c>
      <c r="Q150" s="16">
        <v>45</v>
      </c>
      <c r="R150" s="16">
        <v>45</v>
      </c>
      <c r="S150" s="16">
        <v>42</v>
      </c>
      <c r="T150" s="16">
        <v>40</v>
      </c>
      <c r="U150" s="16">
        <v>37</v>
      </c>
      <c r="V150" s="16">
        <v>36</v>
      </c>
      <c r="W150" s="16">
        <v>30</v>
      </c>
      <c r="X150" s="16">
        <v>27</v>
      </c>
      <c r="Y150" s="16">
        <v>25</v>
      </c>
      <c r="Z150" s="16">
        <v>22</v>
      </c>
      <c r="AA150" s="16">
        <v>18</v>
      </c>
      <c r="AB150" s="16">
        <v>15</v>
      </c>
      <c r="AC150" s="16">
        <v>19</v>
      </c>
      <c r="AD150" s="16">
        <v>23</v>
      </c>
      <c r="AE150" s="16">
        <v>28</v>
      </c>
      <c r="AF150" s="16">
        <v>32</v>
      </c>
      <c r="AG150" s="16">
        <v>36</v>
      </c>
      <c r="AH150" s="16">
        <v>39</v>
      </c>
      <c r="AI150" s="22">
        <v>42</v>
      </c>
    </row>
    <row r="151" spans="1:35" ht="34" customHeight="1" x14ac:dyDescent="0.3">
      <c r="A151" s="52"/>
      <c r="B151" s="52"/>
      <c r="C151" s="21" t="s">
        <v>102</v>
      </c>
      <c r="D151" s="16">
        <v>45</v>
      </c>
      <c r="E151" s="16">
        <v>45</v>
      </c>
      <c r="F151" s="16">
        <v>45</v>
      </c>
      <c r="G151" s="16">
        <v>45</v>
      </c>
      <c r="H151" s="16">
        <v>45</v>
      </c>
      <c r="I151" s="16">
        <v>45</v>
      </c>
      <c r="J151" s="16">
        <v>45</v>
      </c>
      <c r="K151" s="16">
        <v>45</v>
      </c>
      <c r="L151" s="16">
        <v>45</v>
      </c>
      <c r="M151" s="16">
        <v>45</v>
      </c>
      <c r="N151" s="16">
        <v>45</v>
      </c>
      <c r="O151" s="16">
        <v>45</v>
      </c>
      <c r="P151" s="16">
        <v>45</v>
      </c>
      <c r="Q151" s="16">
        <v>45</v>
      </c>
      <c r="R151" s="16">
        <v>45</v>
      </c>
      <c r="S151" s="16">
        <v>45</v>
      </c>
      <c r="T151" s="16">
        <v>43</v>
      </c>
      <c r="U151" s="16">
        <v>41</v>
      </c>
      <c r="V151" s="16">
        <v>39</v>
      </c>
      <c r="W151" s="16">
        <v>34</v>
      </c>
      <c r="X151" s="16">
        <v>30</v>
      </c>
      <c r="Y151" s="16">
        <v>28</v>
      </c>
      <c r="Z151" s="16">
        <v>25</v>
      </c>
      <c r="AA151" s="16">
        <v>22</v>
      </c>
      <c r="AB151" s="16">
        <v>19</v>
      </c>
      <c r="AC151" s="16">
        <v>15</v>
      </c>
      <c r="AD151" s="16">
        <v>19</v>
      </c>
      <c r="AE151" s="16">
        <v>24</v>
      </c>
      <c r="AF151" s="16">
        <v>29</v>
      </c>
      <c r="AG151" s="16">
        <v>32</v>
      </c>
      <c r="AH151" s="16">
        <v>36</v>
      </c>
      <c r="AI151" s="22">
        <v>39</v>
      </c>
    </row>
    <row r="152" spans="1:35" s="16" customFormat="1" ht="34" customHeight="1" x14ac:dyDescent="0.3">
      <c r="A152" s="52"/>
      <c r="B152" s="52"/>
      <c r="C152" s="21" t="s">
        <v>103</v>
      </c>
      <c r="D152" s="16">
        <v>45</v>
      </c>
      <c r="E152" s="16">
        <v>45</v>
      </c>
      <c r="F152" s="16">
        <v>45</v>
      </c>
      <c r="G152" s="16">
        <v>45</v>
      </c>
      <c r="H152" s="16">
        <v>45</v>
      </c>
      <c r="I152" s="16">
        <v>45</v>
      </c>
      <c r="J152" s="16">
        <v>45</v>
      </c>
      <c r="K152" s="16">
        <v>45</v>
      </c>
      <c r="L152" s="16">
        <v>45</v>
      </c>
      <c r="M152" s="16">
        <v>45</v>
      </c>
      <c r="N152" s="16">
        <v>45</v>
      </c>
      <c r="O152" s="16">
        <v>45</v>
      </c>
      <c r="P152" s="16">
        <v>45</v>
      </c>
      <c r="Q152" s="16">
        <v>45</v>
      </c>
      <c r="R152" s="16">
        <v>45</v>
      </c>
      <c r="S152" s="16">
        <v>45</v>
      </c>
      <c r="T152" s="16">
        <v>45</v>
      </c>
      <c r="U152" s="16">
        <v>44</v>
      </c>
      <c r="V152" s="16">
        <v>43</v>
      </c>
      <c r="W152" s="16">
        <v>38</v>
      </c>
      <c r="X152" s="16">
        <v>35</v>
      </c>
      <c r="Y152" s="16">
        <v>32</v>
      </c>
      <c r="Z152" s="16">
        <v>29</v>
      </c>
      <c r="AA152" s="16">
        <v>26</v>
      </c>
      <c r="AB152" s="16">
        <v>23</v>
      </c>
      <c r="AC152" s="16">
        <v>19</v>
      </c>
      <c r="AD152" s="16">
        <v>15</v>
      </c>
      <c r="AE152" s="16">
        <v>21</v>
      </c>
      <c r="AF152" s="16">
        <v>25</v>
      </c>
      <c r="AG152" s="16">
        <v>28</v>
      </c>
      <c r="AH152" s="16">
        <v>32</v>
      </c>
      <c r="AI152" s="22">
        <v>35</v>
      </c>
    </row>
    <row r="153" spans="1:35" s="16" customFormat="1" ht="34" customHeight="1" x14ac:dyDescent="0.3">
      <c r="A153" s="52"/>
      <c r="B153" s="52"/>
      <c r="C153" s="21" t="s">
        <v>104</v>
      </c>
      <c r="D153" s="16">
        <v>45</v>
      </c>
      <c r="E153" s="16">
        <v>45</v>
      </c>
      <c r="F153" s="16">
        <v>45</v>
      </c>
      <c r="G153" s="16">
        <v>45</v>
      </c>
      <c r="H153" s="16">
        <v>45</v>
      </c>
      <c r="I153" s="16">
        <v>45</v>
      </c>
      <c r="J153" s="16">
        <v>45</v>
      </c>
      <c r="K153" s="16">
        <v>45</v>
      </c>
      <c r="L153" s="16">
        <v>45</v>
      </c>
      <c r="M153" s="16">
        <v>45</v>
      </c>
      <c r="N153" s="16">
        <v>45</v>
      </c>
      <c r="O153" s="16">
        <v>45</v>
      </c>
      <c r="P153" s="16">
        <v>45</v>
      </c>
      <c r="Q153" s="16">
        <v>45</v>
      </c>
      <c r="R153" s="16">
        <v>45</v>
      </c>
      <c r="S153" s="16">
        <v>45</v>
      </c>
      <c r="T153" s="16">
        <v>45</v>
      </c>
      <c r="U153" s="16">
        <v>45</v>
      </c>
      <c r="V153" s="16">
        <v>45</v>
      </c>
      <c r="W153" s="16">
        <v>42</v>
      </c>
      <c r="X153" s="16">
        <v>39</v>
      </c>
      <c r="Y153" s="16">
        <v>37</v>
      </c>
      <c r="Z153" s="16">
        <v>34</v>
      </c>
      <c r="AA153" s="16">
        <v>30</v>
      </c>
      <c r="AB153" s="16">
        <v>28</v>
      </c>
      <c r="AC153" s="16">
        <v>24</v>
      </c>
      <c r="AD153" s="16">
        <v>21</v>
      </c>
      <c r="AE153" s="16">
        <v>15</v>
      </c>
      <c r="AF153" s="16">
        <v>21</v>
      </c>
      <c r="AG153" s="16">
        <v>24</v>
      </c>
      <c r="AH153" s="16">
        <v>27</v>
      </c>
      <c r="AI153" s="22">
        <v>30</v>
      </c>
    </row>
    <row r="154" spans="1:35" s="16" customFormat="1" ht="34" customHeight="1" x14ac:dyDescent="0.3">
      <c r="A154" s="52"/>
      <c r="B154" s="52"/>
      <c r="C154" s="21" t="s">
        <v>105</v>
      </c>
      <c r="D154" s="16">
        <v>45</v>
      </c>
      <c r="E154" s="16">
        <v>45</v>
      </c>
      <c r="F154" s="16">
        <v>45</v>
      </c>
      <c r="G154" s="16">
        <v>45</v>
      </c>
      <c r="H154" s="16">
        <v>45</v>
      </c>
      <c r="I154" s="16">
        <v>45</v>
      </c>
      <c r="J154" s="16">
        <v>45</v>
      </c>
      <c r="K154" s="16">
        <v>45</v>
      </c>
      <c r="L154" s="16">
        <v>45</v>
      </c>
      <c r="M154" s="16">
        <v>45</v>
      </c>
      <c r="N154" s="16">
        <v>45</v>
      </c>
      <c r="O154" s="16">
        <v>45</v>
      </c>
      <c r="P154" s="16">
        <v>45</v>
      </c>
      <c r="Q154" s="16">
        <v>45</v>
      </c>
      <c r="R154" s="16">
        <v>45</v>
      </c>
      <c r="S154" s="16">
        <v>45</v>
      </c>
      <c r="T154" s="16">
        <v>45</v>
      </c>
      <c r="U154" s="16">
        <v>45</v>
      </c>
      <c r="V154" s="16">
        <v>45</v>
      </c>
      <c r="W154" s="16">
        <v>45</v>
      </c>
      <c r="X154" s="16">
        <v>44</v>
      </c>
      <c r="Y154" s="16">
        <v>42</v>
      </c>
      <c r="Z154" s="16">
        <v>38</v>
      </c>
      <c r="AA154" s="16">
        <v>36</v>
      </c>
      <c r="AB154" s="16">
        <v>32</v>
      </c>
      <c r="AC154" s="16">
        <v>29</v>
      </c>
      <c r="AD154" s="16">
        <v>25</v>
      </c>
      <c r="AE154" s="16">
        <v>21</v>
      </c>
      <c r="AF154" s="16">
        <v>15</v>
      </c>
      <c r="AG154" s="16">
        <v>18</v>
      </c>
      <c r="AH154" s="16">
        <v>23</v>
      </c>
      <c r="AI154" s="22">
        <v>25</v>
      </c>
    </row>
    <row r="155" spans="1:35" s="16" customFormat="1" ht="34" customHeight="1" x14ac:dyDescent="0.3">
      <c r="A155" s="52"/>
      <c r="B155" s="52"/>
      <c r="C155" s="21" t="s">
        <v>106</v>
      </c>
      <c r="D155" s="16">
        <v>45</v>
      </c>
      <c r="E155" s="16">
        <v>45</v>
      </c>
      <c r="F155" s="16">
        <v>45</v>
      </c>
      <c r="G155" s="16">
        <v>45</v>
      </c>
      <c r="H155" s="16">
        <v>45</v>
      </c>
      <c r="I155" s="16">
        <v>45</v>
      </c>
      <c r="J155" s="16">
        <v>45</v>
      </c>
      <c r="K155" s="16">
        <v>45</v>
      </c>
      <c r="L155" s="16">
        <v>45</v>
      </c>
      <c r="M155" s="16">
        <v>45</v>
      </c>
      <c r="N155" s="16">
        <v>45</v>
      </c>
      <c r="O155" s="16">
        <v>45</v>
      </c>
      <c r="P155" s="16">
        <v>45</v>
      </c>
      <c r="Q155" s="16">
        <v>45</v>
      </c>
      <c r="R155" s="16">
        <v>45</v>
      </c>
      <c r="S155" s="16">
        <v>45</v>
      </c>
      <c r="T155" s="16">
        <v>45</v>
      </c>
      <c r="U155" s="16">
        <v>45</v>
      </c>
      <c r="V155" s="16">
        <v>45</v>
      </c>
      <c r="W155" s="16">
        <v>45</v>
      </c>
      <c r="X155" s="16">
        <v>45</v>
      </c>
      <c r="Y155" s="16">
        <v>44</v>
      </c>
      <c r="Z155" s="16">
        <v>41</v>
      </c>
      <c r="AA155" s="16">
        <v>38</v>
      </c>
      <c r="AB155" s="16">
        <v>36</v>
      </c>
      <c r="AC155" s="16">
        <v>32</v>
      </c>
      <c r="AD155" s="16">
        <v>28</v>
      </c>
      <c r="AE155" s="16">
        <v>24</v>
      </c>
      <c r="AF155" s="16">
        <v>18</v>
      </c>
      <c r="AG155" s="16">
        <v>15</v>
      </c>
      <c r="AH155" s="16">
        <v>19</v>
      </c>
      <c r="AI155" s="22">
        <v>23</v>
      </c>
    </row>
    <row r="156" spans="1:35" s="16" customFormat="1" ht="34" customHeight="1" x14ac:dyDescent="0.3">
      <c r="A156" s="52"/>
      <c r="B156" s="52"/>
      <c r="C156" s="21" t="s">
        <v>107</v>
      </c>
      <c r="D156" s="16">
        <v>45</v>
      </c>
      <c r="E156" s="16">
        <v>45</v>
      </c>
      <c r="F156" s="16">
        <v>45</v>
      </c>
      <c r="G156" s="16">
        <v>45</v>
      </c>
      <c r="H156" s="16">
        <v>45</v>
      </c>
      <c r="I156" s="16">
        <v>45</v>
      </c>
      <c r="J156" s="16">
        <v>45</v>
      </c>
      <c r="K156" s="16">
        <v>45</v>
      </c>
      <c r="L156" s="16">
        <v>45</v>
      </c>
      <c r="M156" s="16">
        <v>45</v>
      </c>
      <c r="N156" s="16">
        <v>45</v>
      </c>
      <c r="O156" s="16">
        <v>45</v>
      </c>
      <c r="P156" s="16">
        <v>45</v>
      </c>
      <c r="Q156" s="16">
        <v>45</v>
      </c>
      <c r="R156" s="16">
        <v>45</v>
      </c>
      <c r="S156" s="16">
        <v>45</v>
      </c>
      <c r="T156" s="16">
        <v>45</v>
      </c>
      <c r="U156" s="16">
        <v>45</v>
      </c>
      <c r="V156" s="16">
        <v>45</v>
      </c>
      <c r="W156" s="16">
        <v>45</v>
      </c>
      <c r="X156" s="16">
        <v>45</v>
      </c>
      <c r="Y156" s="16">
        <v>45</v>
      </c>
      <c r="Z156" s="16">
        <v>45</v>
      </c>
      <c r="AA156" s="16">
        <v>42</v>
      </c>
      <c r="AB156" s="16">
        <v>39</v>
      </c>
      <c r="AC156" s="16">
        <v>36</v>
      </c>
      <c r="AD156" s="16">
        <v>32</v>
      </c>
      <c r="AE156" s="16">
        <v>27</v>
      </c>
      <c r="AF156" s="16">
        <v>23</v>
      </c>
      <c r="AG156" s="16">
        <v>19</v>
      </c>
      <c r="AH156" s="16">
        <v>15</v>
      </c>
      <c r="AI156" s="22">
        <v>18</v>
      </c>
    </row>
    <row r="157" spans="1:35" s="16" customFormat="1" ht="34" customHeight="1" x14ac:dyDescent="0.3">
      <c r="A157" s="52"/>
      <c r="B157" s="49"/>
      <c r="C157" s="23" t="s">
        <v>108</v>
      </c>
      <c r="D157" s="24">
        <v>45</v>
      </c>
      <c r="E157" s="24">
        <v>45</v>
      </c>
      <c r="F157" s="24">
        <v>45</v>
      </c>
      <c r="G157" s="24">
        <v>45</v>
      </c>
      <c r="H157" s="24">
        <v>45</v>
      </c>
      <c r="I157" s="24">
        <v>45</v>
      </c>
      <c r="J157" s="24">
        <v>45</v>
      </c>
      <c r="K157" s="24">
        <v>45</v>
      </c>
      <c r="L157" s="24">
        <v>45</v>
      </c>
      <c r="M157" s="24">
        <v>45</v>
      </c>
      <c r="N157" s="24">
        <v>45</v>
      </c>
      <c r="O157" s="24">
        <v>45</v>
      </c>
      <c r="P157" s="24">
        <v>45</v>
      </c>
      <c r="Q157" s="24">
        <v>45</v>
      </c>
      <c r="R157" s="24">
        <v>45</v>
      </c>
      <c r="S157" s="24">
        <v>45</v>
      </c>
      <c r="T157" s="24">
        <v>45</v>
      </c>
      <c r="U157" s="24">
        <v>45</v>
      </c>
      <c r="V157" s="24">
        <v>45</v>
      </c>
      <c r="W157" s="24">
        <v>45</v>
      </c>
      <c r="X157" s="24">
        <v>45</v>
      </c>
      <c r="Y157" s="24">
        <v>45</v>
      </c>
      <c r="Z157" s="24">
        <v>45</v>
      </c>
      <c r="AA157" s="24">
        <v>45</v>
      </c>
      <c r="AB157" s="24">
        <v>42</v>
      </c>
      <c r="AC157" s="24">
        <v>39</v>
      </c>
      <c r="AD157" s="24">
        <v>35</v>
      </c>
      <c r="AE157" s="24">
        <v>30</v>
      </c>
      <c r="AF157" s="24">
        <v>25</v>
      </c>
      <c r="AG157" s="24">
        <v>23</v>
      </c>
      <c r="AH157" s="24">
        <v>18</v>
      </c>
      <c r="AI157" s="25">
        <v>15</v>
      </c>
    </row>
    <row r="158" spans="1:35" s="16" customFormat="1" ht="34" customHeight="1" x14ac:dyDescent="0.3">
      <c r="A158" s="52"/>
      <c r="B158" s="51" t="s">
        <v>618</v>
      </c>
      <c r="C158" s="18"/>
      <c r="D158" s="19" t="s">
        <v>79</v>
      </c>
      <c r="E158" s="19" t="s">
        <v>80</v>
      </c>
      <c r="F158" s="19" t="s">
        <v>81</v>
      </c>
      <c r="G158" s="19" t="s">
        <v>82</v>
      </c>
      <c r="H158" s="19" t="s">
        <v>83</v>
      </c>
      <c r="I158" s="19" t="s">
        <v>84</v>
      </c>
      <c r="J158" s="19" t="s">
        <v>85</v>
      </c>
      <c r="K158" s="19" t="s">
        <v>86</v>
      </c>
      <c r="L158" s="19" t="s">
        <v>87</v>
      </c>
      <c r="M158" s="19" t="s">
        <v>88</v>
      </c>
      <c r="N158" s="16" t="s">
        <v>109</v>
      </c>
      <c r="O158" s="16" t="s">
        <v>110</v>
      </c>
      <c r="P158" s="19" t="s">
        <v>89</v>
      </c>
      <c r="Q158" s="19" t="s">
        <v>90</v>
      </c>
      <c r="R158" s="19" t="s">
        <v>91</v>
      </c>
      <c r="S158" s="19" t="s">
        <v>92</v>
      </c>
      <c r="T158" s="19" t="s">
        <v>93</v>
      </c>
      <c r="U158" s="19" t="s">
        <v>94</v>
      </c>
      <c r="V158" s="19" t="s">
        <v>95</v>
      </c>
      <c r="W158" s="19" t="s">
        <v>96</v>
      </c>
      <c r="X158" s="19" t="s">
        <v>97</v>
      </c>
      <c r="Y158" s="19" t="s">
        <v>98</v>
      </c>
      <c r="Z158" s="19" t="s">
        <v>99</v>
      </c>
      <c r="AA158" s="19" t="s">
        <v>100</v>
      </c>
      <c r="AB158" s="19" t="s">
        <v>101</v>
      </c>
      <c r="AC158" s="19" t="s">
        <v>102</v>
      </c>
      <c r="AD158" s="19" t="s">
        <v>103</v>
      </c>
      <c r="AE158" s="19" t="s">
        <v>104</v>
      </c>
      <c r="AF158" s="19" t="s">
        <v>105</v>
      </c>
      <c r="AG158" s="19" t="s">
        <v>106</v>
      </c>
      <c r="AH158" s="19" t="s">
        <v>107</v>
      </c>
      <c r="AI158" s="20" t="s">
        <v>108</v>
      </c>
    </row>
    <row r="159" spans="1:35" s="16" customFormat="1" ht="34" customHeight="1" x14ac:dyDescent="0.3">
      <c r="A159" s="52"/>
      <c r="B159" s="52"/>
      <c r="C159" s="21" t="s">
        <v>79</v>
      </c>
      <c r="D159" s="16">
        <v>15</v>
      </c>
      <c r="E159" s="16">
        <v>18</v>
      </c>
      <c r="F159" s="16">
        <v>23</v>
      </c>
      <c r="G159" s="16">
        <v>28</v>
      </c>
      <c r="H159" s="16">
        <v>30</v>
      </c>
      <c r="I159" s="16">
        <v>34</v>
      </c>
      <c r="J159" s="16">
        <v>37</v>
      </c>
      <c r="K159" s="16">
        <v>41</v>
      </c>
      <c r="L159" s="16">
        <v>44</v>
      </c>
      <c r="M159" s="16">
        <v>45</v>
      </c>
      <c r="N159" s="16">
        <v>45</v>
      </c>
      <c r="O159" s="16">
        <v>45</v>
      </c>
      <c r="P159" s="16">
        <v>45</v>
      </c>
      <c r="Q159" s="16">
        <v>45</v>
      </c>
      <c r="R159" s="16">
        <v>45</v>
      </c>
      <c r="S159" s="16">
        <v>45</v>
      </c>
      <c r="T159" s="16">
        <v>45</v>
      </c>
      <c r="U159" s="16">
        <v>45</v>
      </c>
      <c r="V159" s="16">
        <v>45</v>
      </c>
      <c r="W159" s="16">
        <v>45</v>
      </c>
      <c r="X159" s="16">
        <v>45</v>
      </c>
      <c r="Y159" s="16">
        <v>45</v>
      </c>
      <c r="Z159" s="16">
        <v>45</v>
      </c>
      <c r="AA159" s="16">
        <v>45</v>
      </c>
      <c r="AB159" s="16">
        <v>45</v>
      </c>
      <c r="AC159" s="16">
        <v>45</v>
      </c>
      <c r="AD159" s="16">
        <v>45</v>
      </c>
      <c r="AE159" s="16">
        <v>45</v>
      </c>
      <c r="AF159" s="16">
        <v>45</v>
      </c>
      <c r="AG159" s="16">
        <v>45</v>
      </c>
      <c r="AH159" s="16">
        <v>45</v>
      </c>
      <c r="AI159" s="22">
        <v>45</v>
      </c>
    </row>
    <row r="160" spans="1:35" s="16" customFormat="1" ht="34" customHeight="1" x14ac:dyDescent="0.3">
      <c r="A160" s="52"/>
      <c r="B160" s="52"/>
      <c r="C160" s="21" t="s">
        <v>80</v>
      </c>
      <c r="D160" s="16">
        <v>18</v>
      </c>
      <c r="E160" s="16">
        <v>15</v>
      </c>
      <c r="F160" s="16">
        <v>19</v>
      </c>
      <c r="G160" s="16">
        <v>25</v>
      </c>
      <c r="H160" s="16">
        <v>28</v>
      </c>
      <c r="I160" s="16">
        <v>30</v>
      </c>
      <c r="J160" s="16">
        <v>34</v>
      </c>
      <c r="K160" s="16">
        <v>38</v>
      </c>
      <c r="L160" s="16">
        <v>41</v>
      </c>
      <c r="M160" s="16">
        <v>44</v>
      </c>
      <c r="N160" s="16">
        <v>45</v>
      </c>
      <c r="O160" s="16">
        <v>45</v>
      </c>
      <c r="P160" s="16">
        <v>45</v>
      </c>
      <c r="Q160" s="16">
        <v>45</v>
      </c>
      <c r="R160" s="16">
        <v>45</v>
      </c>
      <c r="S160" s="16">
        <v>45</v>
      </c>
      <c r="T160" s="16">
        <v>45</v>
      </c>
      <c r="U160" s="16">
        <v>45</v>
      </c>
      <c r="V160" s="16">
        <v>45</v>
      </c>
      <c r="W160" s="16">
        <v>45</v>
      </c>
      <c r="X160" s="16">
        <v>45</v>
      </c>
      <c r="Y160" s="16">
        <v>45</v>
      </c>
      <c r="Z160" s="16">
        <v>45</v>
      </c>
      <c r="AA160" s="16">
        <v>45</v>
      </c>
      <c r="AB160" s="16">
        <v>45</v>
      </c>
      <c r="AC160" s="16">
        <v>45</v>
      </c>
      <c r="AD160" s="16">
        <v>45</v>
      </c>
      <c r="AE160" s="16">
        <v>45</v>
      </c>
      <c r="AF160" s="16">
        <v>45</v>
      </c>
      <c r="AG160" s="16">
        <v>45</v>
      </c>
      <c r="AH160" s="16">
        <v>45</v>
      </c>
      <c r="AI160" s="22">
        <v>45</v>
      </c>
    </row>
    <row r="161" spans="1:35" s="16" customFormat="1" ht="34" customHeight="1" x14ac:dyDescent="0.3">
      <c r="A161" s="52"/>
      <c r="B161" s="52"/>
      <c r="C161" s="21" t="s">
        <v>81</v>
      </c>
      <c r="D161" s="16">
        <v>23</v>
      </c>
      <c r="E161" s="16">
        <v>19</v>
      </c>
      <c r="F161" s="16">
        <v>15</v>
      </c>
      <c r="G161" s="16">
        <v>21</v>
      </c>
      <c r="H161" s="16">
        <v>24</v>
      </c>
      <c r="I161" s="16">
        <v>26</v>
      </c>
      <c r="J161" s="16">
        <v>29</v>
      </c>
      <c r="K161" s="16">
        <v>34</v>
      </c>
      <c r="L161" s="16">
        <v>38</v>
      </c>
      <c r="M161" s="16">
        <v>40</v>
      </c>
      <c r="N161" s="16">
        <v>45</v>
      </c>
      <c r="O161" s="16">
        <v>45</v>
      </c>
      <c r="P161" s="16">
        <v>44</v>
      </c>
      <c r="Q161" s="16">
        <v>45</v>
      </c>
      <c r="R161" s="16">
        <v>45</v>
      </c>
      <c r="S161" s="16">
        <v>45</v>
      </c>
      <c r="T161" s="16">
        <v>45</v>
      </c>
      <c r="U161" s="16">
        <v>45</v>
      </c>
      <c r="V161" s="16">
        <v>45</v>
      </c>
      <c r="W161" s="16">
        <v>45</v>
      </c>
      <c r="X161" s="16">
        <v>45</v>
      </c>
      <c r="Y161" s="16">
        <v>45</v>
      </c>
      <c r="Z161" s="16">
        <v>45</v>
      </c>
      <c r="AA161" s="16">
        <v>45</v>
      </c>
      <c r="AB161" s="16">
        <v>45</v>
      </c>
      <c r="AC161" s="16">
        <v>45</v>
      </c>
      <c r="AD161" s="16">
        <v>45</v>
      </c>
      <c r="AE161" s="16">
        <v>45</v>
      </c>
      <c r="AF161" s="16">
        <v>45</v>
      </c>
      <c r="AG161" s="16">
        <v>45</v>
      </c>
      <c r="AH161" s="16">
        <v>45</v>
      </c>
      <c r="AI161" s="22">
        <v>45</v>
      </c>
    </row>
    <row r="162" spans="1:35" s="16" customFormat="1" ht="34" customHeight="1" x14ac:dyDescent="0.3">
      <c r="A162" s="52"/>
      <c r="B162" s="52"/>
      <c r="C162" s="21" t="s">
        <v>82</v>
      </c>
      <c r="D162" s="16">
        <v>28</v>
      </c>
      <c r="E162" s="16">
        <v>25</v>
      </c>
      <c r="F162" s="16">
        <v>21</v>
      </c>
      <c r="G162" s="16">
        <v>15</v>
      </c>
      <c r="H162" s="16">
        <v>18</v>
      </c>
      <c r="I162" s="16">
        <v>22</v>
      </c>
      <c r="J162" s="16">
        <v>25</v>
      </c>
      <c r="K162" s="16">
        <v>29</v>
      </c>
      <c r="L162" s="16">
        <v>32</v>
      </c>
      <c r="M162" s="16">
        <v>36</v>
      </c>
      <c r="N162" s="16">
        <v>40</v>
      </c>
      <c r="O162" s="16">
        <v>43</v>
      </c>
      <c r="P162" s="16">
        <v>39</v>
      </c>
      <c r="Q162" s="16">
        <v>41</v>
      </c>
      <c r="R162" s="16">
        <v>44</v>
      </c>
      <c r="S162" s="16">
        <v>45</v>
      </c>
      <c r="T162" s="16">
        <v>45</v>
      </c>
      <c r="U162" s="16">
        <v>45</v>
      </c>
      <c r="V162" s="16">
        <v>45</v>
      </c>
      <c r="W162" s="16">
        <v>45</v>
      </c>
      <c r="X162" s="16">
        <v>45</v>
      </c>
      <c r="Y162" s="16">
        <v>45</v>
      </c>
      <c r="Z162" s="16">
        <v>45</v>
      </c>
      <c r="AA162" s="16">
        <v>45</v>
      </c>
      <c r="AB162" s="16">
        <v>45</v>
      </c>
      <c r="AC162" s="16">
        <v>45</v>
      </c>
      <c r="AD162" s="16">
        <v>45</v>
      </c>
      <c r="AE162" s="16">
        <v>45</v>
      </c>
      <c r="AF162" s="16">
        <v>45</v>
      </c>
      <c r="AG162" s="16">
        <v>45</v>
      </c>
      <c r="AH162" s="16">
        <v>45</v>
      </c>
      <c r="AI162" s="22">
        <v>45</v>
      </c>
    </row>
    <row r="163" spans="1:35" s="16" customFormat="1" ht="34" customHeight="1" x14ac:dyDescent="0.3">
      <c r="A163" s="52"/>
      <c r="B163" s="52"/>
      <c r="C163" s="21" t="s">
        <v>83</v>
      </c>
      <c r="D163" s="16">
        <v>30</v>
      </c>
      <c r="E163" s="16">
        <v>28</v>
      </c>
      <c r="F163" s="16">
        <v>24</v>
      </c>
      <c r="G163" s="16">
        <v>18</v>
      </c>
      <c r="H163" s="16">
        <v>15</v>
      </c>
      <c r="I163" s="16">
        <v>18</v>
      </c>
      <c r="J163" s="16">
        <v>22</v>
      </c>
      <c r="K163" s="16">
        <v>26</v>
      </c>
      <c r="L163" s="16">
        <v>29</v>
      </c>
      <c r="M163" s="16">
        <v>32</v>
      </c>
      <c r="N163" s="16">
        <v>38</v>
      </c>
      <c r="O163" s="16">
        <v>40</v>
      </c>
      <c r="P163" s="16">
        <v>36</v>
      </c>
      <c r="Q163" s="16">
        <v>39</v>
      </c>
      <c r="R163" s="16">
        <v>41</v>
      </c>
      <c r="S163" s="16">
        <v>43</v>
      </c>
      <c r="T163" s="16">
        <v>45</v>
      </c>
      <c r="U163" s="16">
        <v>45</v>
      </c>
      <c r="V163" s="16">
        <v>45</v>
      </c>
      <c r="W163" s="16">
        <v>45</v>
      </c>
      <c r="X163" s="16">
        <v>45</v>
      </c>
      <c r="Y163" s="16">
        <v>45</v>
      </c>
      <c r="Z163" s="16">
        <v>45</v>
      </c>
      <c r="AA163" s="16">
        <v>45</v>
      </c>
      <c r="AB163" s="16">
        <v>45</v>
      </c>
      <c r="AC163" s="16">
        <v>45</v>
      </c>
      <c r="AD163" s="16">
        <v>45</v>
      </c>
      <c r="AE163" s="16">
        <v>45</v>
      </c>
      <c r="AF163" s="16">
        <v>45</v>
      </c>
      <c r="AG163" s="16">
        <v>45</v>
      </c>
      <c r="AH163" s="16">
        <v>45</v>
      </c>
      <c r="AI163" s="22">
        <v>45</v>
      </c>
    </row>
    <row r="164" spans="1:35" s="16" customFormat="1" ht="34" customHeight="1" x14ac:dyDescent="0.3">
      <c r="A164" s="52"/>
      <c r="B164" s="52"/>
      <c r="C164" s="21" t="s">
        <v>84</v>
      </c>
      <c r="D164" s="16">
        <v>34</v>
      </c>
      <c r="E164" s="16">
        <v>30</v>
      </c>
      <c r="F164" s="16">
        <v>26</v>
      </c>
      <c r="G164" s="16">
        <v>22</v>
      </c>
      <c r="H164" s="16">
        <v>18</v>
      </c>
      <c r="I164" s="16">
        <v>15</v>
      </c>
      <c r="J164" s="16">
        <v>18</v>
      </c>
      <c r="K164" s="16">
        <v>23</v>
      </c>
      <c r="L164" s="16">
        <v>27</v>
      </c>
      <c r="M164" s="16">
        <v>29</v>
      </c>
      <c r="N164" s="16">
        <v>35</v>
      </c>
      <c r="O164" s="16">
        <v>37</v>
      </c>
      <c r="P164" s="16">
        <v>34</v>
      </c>
      <c r="Q164" s="16">
        <v>36</v>
      </c>
      <c r="R164" s="16">
        <v>39</v>
      </c>
      <c r="S164" s="16">
        <v>41</v>
      </c>
      <c r="T164" s="16">
        <v>43</v>
      </c>
      <c r="U164" s="16">
        <v>45</v>
      </c>
      <c r="V164" s="16">
        <v>45</v>
      </c>
      <c r="W164" s="16">
        <v>45</v>
      </c>
      <c r="X164" s="16">
        <v>45</v>
      </c>
      <c r="Y164" s="16">
        <v>45</v>
      </c>
      <c r="Z164" s="16">
        <v>45</v>
      </c>
      <c r="AA164" s="16">
        <v>45</v>
      </c>
      <c r="AB164" s="16">
        <v>45</v>
      </c>
      <c r="AC164" s="16">
        <v>45</v>
      </c>
      <c r="AD164" s="16">
        <v>45</v>
      </c>
      <c r="AE164" s="16">
        <v>45</v>
      </c>
      <c r="AF164" s="16">
        <v>45</v>
      </c>
      <c r="AG164" s="16">
        <v>45</v>
      </c>
      <c r="AH164" s="16">
        <v>45</v>
      </c>
      <c r="AI164" s="22">
        <v>45</v>
      </c>
    </row>
    <row r="165" spans="1:35" s="16" customFormat="1" ht="34" customHeight="1" x14ac:dyDescent="0.3">
      <c r="A165" s="52"/>
      <c r="B165" s="52"/>
      <c r="C165" s="21" t="s">
        <v>85</v>
      </c>
      <c r="D165" s="16">
        <v>37</v>
      </c>
      <c r="E165" s="16">
        <v>34</v>
      </c>
      <c r="F165" s="16">
        <v>29</v>
      </c>
      <c r="G165" s="16">
        <v>25</v>
      </c>
      <c r="H165" s="16">
        <v>22</v>
      </c>
      <c r="I165" s="16">
        <v>18</v>
      </c>
      <c r="J165" s="16">
        <v>15</v>
      </c>
      <c r="K165" s="16">
        <v>19</v>
      </c>
      <c r="L165" s="16">
        <v>24</v>
      </c>
      <c r="M165" s="16">
        <v>26</v>
      </c>
      <c r="N165" s="16">
        <v>31</v>
      </c>
      <c r="O165" s="16">
        <v>34</v>
      </c>
      <c r="P165" s="16">
        <v>30</v>
      </c>
      <c r="Q165" s="16">
        <v>32</v>
      </c>
      <c r="R165" s="16">
        <v>36</v>
      </c>
      <c r="S165" s="16">
        <v>38</v>
      </c>
      <c r="T165" s="16">
        <v>40</v>
      </c>
      <c r="U165" s="16">
        <v>43</v>
      </c>
      <c r="V165" s="16">
        <v>45</v>
      </c>
      <c r="W165" s="16">
        <v>45</v>
      </c>
      <c r="X165" s="16">
        <v>45</v>
      </c>
      <c r="Y165" s="16">
        <v>45</v>
      </c>
      <c r="Z165" s="16">
        <v>45</v>
      </c>
      <c r="AA165" s="16">
        <v>45</v>
      </c>
      <c r="AB165" s="16">
        <v>45</v>
      </c>
      <c r="AC165" s="16">
        <v>45</v>
      </c>
      <c r="AD165" s="16">
        <v>45</v>
      </c>
      <c r="AE165" s="16">
        <v>45</v>
      </c>
      <c r="AF165" s="16">
        <v>45</v>
      </c>
      <c r="AG165" s="16">
        <v>45</v>
      </c>
      <c r="AH165" s="16">
        <v>45</v>
      </c>
      <c r="AI165" s="22">
        <v>45</v>
      </c>
    </row>
    <row r="166" spans="1:35" s="16" customFormat="1" ht="34" customHeight="1" x14ac:dyDescent="0.3">
      <c r="A166" s="52"/>
      <c r="B166" s="52"/>
      <c r="C166" s="21" t="s">
        <v>86</v>
      </c>
      <c r="D166" s="16">
        <v>41</v>
      </c>
      <c r="E166" s="16">
        <v>38</v>
      </c>
      <c r="F166" s="16">
        <v>34</v>
      </c>
      <c r="G166" s="16">
        <v>29</v>
      </c>
      <c r="H166" s="16">
        <v>26</v>
      </c>
      <c r="I166" s="16">
        <v>23</v>
      </c>
      <c r="J166" s="16">
        <v>19</v>
      </c>
      <c r="K166" s="16">
        <v>15</v>
      </c>
      <c r="L166" s="16">
        <v>19</v>
      </c>
      <c r="M166" s="16">
        <v>23</v>
      </c>
      <c r="N166" s="16">
        <v>27</v>
      </c>
      <c r="O166" s="16">
        <v>29</v>
      </c>
      <c r="P166" s="16">
        <v>26</v>
      </c>
      <c r="Q166" s="16">
        <v>28</v>
      </c>
      <c r="R166" s="16">
        <v>31</v>
      </c>
      <c r="S166" s="16">
        <v>34</v>
      </c>
      <c r="T166" s="16">
        <v>36</v>
      </c>
      <c r="U166" s="16">
        <v>39</v>
      </c>
      <c r="V166" s="16">
        <v>41</v>
      </c>
      <c r="W166" s="16">
        <v>45</v>
      </c>
      <c r="X166" s="16">
        <v>45</v>
      </c>
      <c r="Y166" s="16">
        <v>45</v>
      </c>
      <c r="Z166" s="16">
        <v>45</v>
      </c>
      <c r="AA166" s="16">
        <v>45</v>
      </c>
      <c r="AB166" s="16">
        <v>45</v>
      </c>
      <c r="AC166" s="16">
        <v>45</v>
      </c>
      <c r="AD166" s="16">
        <v>45</v>
      </c>
      <c r="AE166" s="16">
        <v>45</v>
      </c>
      <c r="AF166" s="16">
        <v>45</v>
      </c>
      <c r="AG166" s="16">
        <v>45</v>
      </c>
      <c r="AH166" s="16">
        <v>45</v>
      </c>
      <c r="AI166" s="22">
        <v>45</v>
      </c>
    </row>
    <row r="167" spans="1:35" s="16" customFormat="1" ht="34" customHeight="1" x14ac:dyDescent="0.3">
      <c r="A167" s="52"/>
      <c r="B167" s="52"/>
      <c r="C167" s="21" t="s">
        <v>87</v>
      </c>
      <c r="D167" s="16">
        <v>44</v>
      </c>
      <c r="E167" s="16">
        <v>41</v>
      </c>
      <c r="F167" s="16">
        <v>38</v>
      </c>
      <c r="G167" s="16">
        <v>32</v>
      </c>
      <c r="H167" s="16">
        <v>29</v>
      </c>
      <c r="I167" s="16">
        <v>27</v>
      </c>
      <c r="J167" s="16">
        <v>24</v>
      </c>
      <c r="K167" s="16">
        <v>19</v>
      </c>
      <c r="L167" s="16">
        <v>15</v>
      </c>
      <c r="M167" s="16">
        <v>18</v>
      </c>
      <c r="N167" s="16">
        <v>24</v>
      </c>
      <c r="O167" s="16">
        <v>26</v>
      </c>
      <c r="P167" s="16">
        <v>23</v>
      </c>
      <c r="Q167" s="16">
        <v>25</v>
      </c>
      <c r="R167" s="16">
        <v>28</v>
      </c>
      <c r="S167" s="16">
        <v>30</v>
      </c>
      <c r="T167" s="16">
        <v>32</v>
      </c>
      <c r="U167" s="16">
        <v>36</v>
      </c>
      <c r="V167" s="16">
        <v>38</v>
      </c>
      <c r="W167" s="16">
        <v>43</v>
      </c>
      <c r="X167" s="16">
        <v>45</v>
      </c>
      <c r="Y167" s="16">
        <v>45</v>
      </c>
      <c r="Z167" s="16">
        <v>45</v>
      </c>
      <c r="AA167" s="16">
        <v>45</v>
      </c>
      <c r="AB167" s="16">
        <v>45</v>
      </c>
      <c r="AC167" s="16">
        <v>45</v>
      </c>
      <c r="AD167" s="16">
        <v>45</v>
      </c>
      <c r="AE167" s="16">
        <v>45</v>
      </c>
      <c r="AF167" s="16">
        <v>45</v>
      </c>
      <c r="AG167" s="16">
        <v>45</v>
      </c>
      <c r="AH167" s="16">
        <v>45</v>
      </c>
      <c r="AI167" s="22">
        <v>45</v>
      </c>
    </row>
    <row r="168" spans="1:35" s="16" customFormat="1" ht="34" customHeight="1" x14ac:dyDescent="0.3">
      <c r="A168" s="52"/>
      <c r="B168" s="52"/>
      <c r="C168" s="21" t="s">
        <v>88</v>
      </c>
      <c r="D168" s="16">
        <v>45</v>
      </c>
      <c r="E168" s="16">
        <v>44</v>
      </c>
      <c r="F168" s="16">
        <v>40</v>
      </c>
      <c r="G168" s="16">
        <v>36</v>
      </c>
      <c r="H168" s="16">
        <v>32</v>
      </c>
      <c r="I168" s="16">
        <v>29</v>
      </c>
      <c r="J168" s="16">
        <v>26</v>
      </c>
      <c r="K168" s="16">
        <v>23</v>
      </c>
      <c r="L168" s="16">
        <v>18</v>
      </c>
      <c r="M168" s="16">
        <v>15</v>
      </c>
      <c r="N168" s="16">
        <v>21</v>
      </c>
      <c r="O168" s="16">
        <v>23</v>
      </c>
      <c r="P168" s="16">
        <v>19</v>
      </c>
      <c r="Q168" s="16">
        <v>22</v>
      </c>
      <c r="R168" s="16">
        <v>25</v>
      </c>
      <c r="S168" s="16">
        <v>27</v>
      </c>
      <c r="T168" s="16">
        <v>29</v>
      </c>
      <c r="U168" s="16">
        <v>32</v>
      </c>
      <c r="V168" s="16">
        <v>35</v>
      </c>
      <c r="W168" s="16">
        <v>40</v>
      </c>
      <c r="X168" s="16">
        <v>42</v>
      </c>
      <c r="Y168" s="16">
        <v>44</v>
      </c>
      <c r="Z168" s="16">
        <v>45</v>
      </c>
      <c r="AA168" s="16">
        <v>45</v>
      </c>
      <c r="AB168" s="16">
        <v>45</v>
      </c>
      <c r="AC168" s="16">
        <v>45</v>
      </c>
      <c r="AD168" s="16">
        <v>45</v>
      </c>
      <c r="AE168" s="16">
        <v>45</v>
      </c>
      <c r="AF168" s="16">
        <v>45</v>
      </c>
      <c r="AG168" s="16">
        <v>45</v>
      </c>
      <c r="AH168" s="16">
        <v>45</v>
      </c>
      <c r="AI168" s="22">
        <v>45</v>
      </c>
    </row>
    <row r="169" spans="1:35" s="16" customFormat="1" ht="34" customHeight="1" x14ac:dyDescent="0.3">
      <c r="A169" s="52"/>
      <c r="B169" s="52"/>
      <c r="C169" s="21" t="s">
        <v>109</v>
      </c>
      <c r="D169" s="16">
        <v>45</v>
      </c>
      <c r="E169" s="16">
        <v>45</v>
      </c>
      <c r="F169" s="16">
        <v>45</v>
      </c>
      <c r="G169" s="16">
        <v>40</v>
      </c>
      <c r="H169" s="16">
        <v>38</v>
      </c>
      <c r="I169" s="16">
        <v>35</v>
      </c>
      <c r="J169" s="16">
        <v>31</v>
      </c>
      <c r="K169" s="16">
        <v>27</v>
      </c>
      <c r="L169" s="16">
        <v>24</v>
      </c>
      <c r="M169" s="16">
        <v>21</v>
      </c>
      <c r="N169" s="16">
        <v>15</v>
      </c>
      <c r="O169" s="16">
        <v>18</v>
      </c>
      <c r="P169" s="16">
        <v>25</v>
      </c>
      <c r="Q169" s="16">
        <v>27</v>
      </c>
      <c r="R169" s="16">
        <v>29</v>
      </c>
      <c r="S169" s="16">
        <v>32</v>
      </c>
      <c r="T169" s="16">
        <v>35</v>
      </c>
      <c r="U169" s="16">
        <v>38</v>
      </c>
      <c r="V169" s="16">
        <v>39</v>
      </c>
      <c r="W169" s="16">
        <v>44</v>
      </c>
      <c r="X169" s="16">
        <v>45</v>
      </c>
      <c r="Y169" s="16">
        <v>45</v>
      </c>
      <c r="Z169" s="16">
        <v>45</v>
      </c>
      <c r="AA169" s="16">
        <v>45</v>
      </c>
      <c r="AB169" s="16">
        <v>45</v>
      </c>
      <c r="AC169" s="16">
        <v>45</v>
      </c>
      <c r="AD169" s="16">
        <v>45</v>
      </c>
      <c r="AE169" s="16">
        <v>45</v>
      </c>
      <c r="AF169" s="16">
        <v>45</v>
      </c>
      <c r="AG169" s="16">
        <v>45</v>
      </c>
      <c r="AH169" s="16">
        <v>45</v>
      </c>
      <c r="AI169" s="22">
        <v>45</v>
      </c>
    </row>
    <row r="170" spans="1:35" s="16" customFormat="1" ht="34" customHeight="1" x14ac:dyDescent="0.3">
      <c r="A170" s="52"/>
      <c r="B170" s="52"/>
      <c r="C170" s="21" t="s">
        <v>110</v>
      </c>
      <c r="D170" s="16">
        <v>45</v>
      </c>
      <c r="E170" s="16">
        <v>45</v>
      </c>
      <c r="F170" s="16">
        <v>45</v>
      </c>
      <c r="G170" s="16">
        <v>43</v>
      </c>
      <c r="H170" s="16">
        <v>40</v>
      </c>
      <c r="I170" s="16">
        <v>37</v>
      </c>
      <c r="J170" s="16">
        <v>34</v>
      </c>
      <c r="K170" s="16">
        <v>29</v>
      </c>
      <c r="L170" s="16">
        <v>26</v>
      </c>
      <c r="M170" s="16">
        <v>23</v>
      </c>
      <c r="N170" s="16">
        <v>18</v>
      </c>
      <c r="O170" s="16">
        <v>15</v>
      </c>
      <c r="P170" s="16">
        <v>27</v>
      </c>
      <c r="Q170" s="16">
        <v>29</v>
      </c>
      <c r="R170" s="16">
        <v>32</v>
      </c>
      <c r="S170" s="16">
        <v>35</v>
      </c>
      <c r="T170" s="16">
        <v>37</v>
      </c>
      <c r="U170" s="16">
        <v>40</v>
      </c>
      <c r="V170" s="16">
        <v>42</v>
      </c>
      <c r="W170" s="16">
        <v>45</v>
      </c>
      <c r="X170" s="16">
        <v>45</v>
      </c>
      <c r="Y170" s="16">
        <v>45</v>
      </c>
      <c r="Z170" s="16">
        <v>45</v>
      </c>
      <c r="AA170" s="16">
        <v>45</v>
      </c>
      <c r="AB170" s="16">
        <v>45</v>
      </c>
      <c r="AC170" s="16">
        <v>45</v>
      </c>
      <c r="AD170" s="16">
        <v>45</v>
      </c>
      <c r="AE170" s="16">
        <v>45</v>
      </c>
      <c r="AF170" s="16">
        <v>45</v>
      </c>
      <c r="AG170" s="16">
        <v>45</v>
      </c>
      <c r="AH170" s="16">
        <v>45</v>
      </c>
      <c r="AI170" s="22">
        <v>45</v>
      </c>
    </row>
    <row r="171" spans="1:35" s="16" customFormat="1" ht="34" customHeight="1" x14ac:dyDescent="0.3">
      <c r="A171" s="52"/>
      <c r="B171" s="52"/>
      <c r="C171" s="21" t="s">
        <v>89</v>
      </c>
      <c r="D171" s="16">
        <v>45</v>
      </c>
      <c r="E171" s="16">
        <v>45</v>
      </c>
      <c r="F171" s="16">
        <v>44</v>
      </c>
      <c r="G171" s="16">
        <v>39</v>
      </c>
      <c r="H171" s="16">
        <v>36</v>
      </c>
      <c r="I171" s="16">
        <v>34</v>
      </c>
      <c r="J171" s="16">
        <v>30</v>
      </c>
      <c r="K171" s="16">
        <v>26</v>
      </c>
      <c r="L171" s="16">
        <v>23</v>
      </c>
      <c r="M171" s="16">
        <v>19</v>
      </c>
      <c r="N171" s="16">
        <v>25</v>
      </c>
      <c r="O171" s="16">
        <v>27</v>
      </c>
      <c r="P171" s="16">
        <v>15</v>
      </c>
      <c r="Q171" s="16">
        <v>18</v>
      </c>
      <c r="R171" s="16">
        <v>21</v>
      </c>
      <c r="S171" s="16">
        <v>23</v>
      </c>
      <c r="T171" s="16">
        <v>26</v>
      </c>
      <c r="U171" s="16">
        <v>28</v>
      </c>
      <c r="V171" s="16">
        <v>30</v>
      </c>
      <c r="W171" s="16">
        <v>36</v>
      </c>
      <c r="X171" s="16">
        <v>39</v>
      </c>
      <c r="Y171" s="16">
        <v>41</v>
      </c>
      <c r="Z171" s="16">
        <v>44</v>
      </c>
      <c r="AA171" s="16">
        <v>45</v>
      </c>
      <c r="AB171" s="16">
        <v>45</v>
      </c>
      <c r="AC171" s="16">
        <v>45</v>
      </c>
      <c r="AD171" s="16">
        <v>45</v>
      </c>
      <c r="AE171" s="16">
        <v>45</v>
      </c>
      <c r="AF171" s="16">
        <v>45</v>
      </c>
      <c r="AG171" s="16">
        <v>45</v>
      </c>
      <c r="AH171" s="16">
        <v>45</v>
      </c>
      <c r="AI171" s="22">
        <v>45</v>
      </c>
    </row>
    <row r="172" spans="1:35" s="16" customFormat="1" ht="34" customHeight="1" x14ac:dyDescent="0.3">
      <c r="A172" s="52"/>
      <c r="B172" s="52"/>
      <c r="C172" s="21" t="s">
        <v>90</v>
      </c>
      <c r="D172" s="16">
        <v>45</v>
      </c>
      <c r="E172" s="16">
        <v>45</v>
      </c>
      <c r="F172" s="16">
        <v>45</v>
      </c>
      <c r="G172" s="16">
        <v>41</v>
      </c>
      <c r="H172" s="16">
        <v>39</v>
      </c>
      <c r="I172" s="16">
        <v>36</v>
      </c>
      <c r="J172" s="16">
        <v>32</v>
      </c>
      <c r="K172" s="16">
        <v>28</v>
      </c>
      <c r="L172" s="16">
        <v>25</v>
      </c>
      <c r="M172" s="16">
        <v>22</v>
      </c>
      <c r="N172" s="16">
        <v>27</v>
      </c>
      <c r="O172" s="16">
        <v>29</v>
      </c>
      <c r="P172" s="16">
        <v>18</v>
      </c>
      <c r="Q172" s="16">
        <v>15</v>
      </c>
      <c r="R172" s="16">
        <v>18</v>
      </c>
      <c r="S172" s="16">
        <v>21</v>
      </c>
      <c r="T172" s="16">
        <v>23</v>
      </c>
      <c r="U172" s="16">
        <v>26</v>
      </c>
      <c r="V172" s="16">
        <v>28</v>
      </c>
      <c r="W172" s="16">
        <v>34</v>
      </c>
      <c r="X172" s="16">
        <v>37</v>
      </c>
      <c r="Y172" s="16">
        <v>39</v>
      </c>
      <c r="Z172" s="16">
        <v>42</v>
      </c>
      <c r="AA172" s="16">
        <v>44</v>
      </c>
      <c r="AB172" s="16">
        <v>45</v>
      </c>
      <c r="AC172" s="16">
        <v>45</v>
      </c>
      <c r="AD172" s="16">
        <v>45</v>
      </c>
      <c r="AE172" s="16">
        <v>45</v>
      </c>
      <c r="AF172" s="16">
        <v>45</v>
      </c>
      <c r="AG172" s="16">
        <v>45</v>
      </c>
      <c r="AH172" s="16">
        <v>45</v>
      </c>
      <c r="AI172" s="22">
        <v>45</v>
      </c>
    </row>
    <row r="173" spans="1:35" s="16" customFormat="1" ht="34" customHeight="1" x14ac:dyDescent="0.3">
      <c r="A173" s="52"/>
      <c r="B173" s="52"/>
      <c r="C173" s="21" t="s">
        <v>91</v>
      </c>
      <c r="D173" s="16">
        <v>45</v>
      </c>
      <c r="E173" s="16">
        <v>45</v>
      </c>
      <c r="F173" s="16">
        <v>45</v>
      </c>
      <c r="G173" s="16">
        <v>44</v>
      </c>
      <c r="H173" s="16">
        <v>41</v>
      </c>
      <c r="I173" s="16">
        <v>39</v>
      </c>
      <c r="J173" s="16">
        <v>36</v>
      </c>
      <c r="K173" s="16">
        <v>31</v>
      </c>
      <c r="L173" s="16">
        <v>28</v>
      </c>
      <c r="M173" s="16">
        <v>25</v>
      </c>
      <c r="N173" s="16">
        <v>29</v>
      </c>
      <c r="O173" s="16">
        <v>32</v>
      </c>
      <c r="P173" s="16">
        <v>21</v>
      </c>
      <c r="Q173" s="16">
        <v>18</v>
      </c>
      <c r="R173" s="16">
        <v>15</v>
      </c>
      <c r="S173" s="16">
        <v>18</v>
      </c>
      <c r="T173" s="16">
        <v>21</v>
      </c>
      <c r="U173" s="16">
        <v>24</v>
      </c>
      <c r="V173" s="16">
        <v>26</v>
      </c>
      <c r="W173" s="16">
        <v>30</v>
      </c>
      <c r="X173" s="16">
        <v>34</v>
      </c>
      <c r="Y173" s="16">
        <v>36</v>
      </c>
      <c r="Z173" s="16">
        <v>40</v>
      </c>
      <c r="AA173" s="16">
        <v>42</v>
      </c>
      <c r="AB173" s="16">
        <v>45</v>
      </c>
      <c r="AC173" s="16">
        <v>45</v>
      </c>
      <c r="AD173" s="16">
        <v>45</v>
      </c>
      <c r="AE173" s="16">
        <v>45</v>
      </c>
      <c r="AF173" s="16">
        <v>45</v>
      </c>
      <c r="AG173" s="16">
        <v>45</v>
      </c>
      <c r="AH173" s="16">
        <v>45</v>
      </c>
      <c r="AI173" s="22">
        <v>45</v>
      </c>
    </row>
    <row r="174" spans="1:35" s="16" customFormat="1" ht="34" customHeight="1" x14ac:dyDescent="0.3">
      <c r="A174" s="52"/>
      <c r="B174" s="52"/>
      <c r="C174" s="21" t="s">
        <v>92</v>
      </c>
      <c r="D174" s="16">
        <v>45</v>
      </c>
      <c r="E174" s="16">
        <v>45</v>
      </c>
      <c r="F174" s="16">
        <v>45</v>
      </c>
      <c r="G174" s="16">
        <v>45</v>
      </c>
      <c r="H174" s="16">
        <v>43</v>
      </c>
      <c r="I174" s="16">
        <v>41</v>
      </c>
      <c r="J174" s="16">
        <v>38</v>
      </c>
      <c r="K174" s="16">
        <v>34</v>
      </c>
      <c r="L174" s="16">
        <v>30</v>
      </c>
      <c r="M174" s="16">
        <v>27</v>
      </c>
      <c r="N174" s="16">
        <v>32</v>
      </c>
      <c r="O174" s="16">
        <v>35</v>
      </c>
      <c r="P174" s="16">
        <v>23</v>
      </c>
      <c r="Q174" s="16">
        <v>21</v>
      </c>
      <c r="R174" s="16">
        <v>18</v>
      </c>
      <c r="S174" s="16">
        <v>15</v>
      </c>
      <c r="T174" s="16">
        <v>18</v>
      </c>
      <c r="U174" s="16">
        <v>21</v>
      </c>
      <c r="V174" s="16">
        <v>23</v>
      </c>
      <c r="W174" s="16">
        <v>28</v>
      </c>
      <c r="X174" s="16">
        <v>31</v>
      </c>
      <c r="Y174" s="16">
        <v>34</v>
      </c>
      <c r="Z174" s="16">
        <v>37</v>
      </c>
      <c r="AA174" s="16">
        <v>40</v>
      </c>
      <c r="AB174" s="16">
        <v>42</v>
      </c>
      <c r="AC174" s="16">
        <v>45</v>
      </c>
      <c r="AD174" s="16">
        <v>45</v>
      </c>
      <c r="AE174" s="16">
        <v>45</v>
      </c>
      <c r="AF174" s="16">
        <v>45</v>
      </c>
      <c r="AG174" s="16">
        <v>45</v>
      </c>
      <c r="AH174" s="16">
        <v>45</v>
      </c>
      <c r="AI174" s="22">
        <v>45</v>
      </c>
    </row>
    <row r="175" spans="1:35" s="16" customFormat="1" ht="34" customHeight="1" x14ac:dyDescent="0.3">
      <c r="A175" s="52"/>
      <c r="B175" s="52"/>
      <c r="C175" s="21" t="s">
        <v>93</v>
      </c>
      <c r="D175" s="16">
        <v>45</v>
      </c>
      <c r="E175" s="16">
        <v>45</v>
      </c>
      <c r="F175" s="16">
        <v>45</v>
      </c>
      <c r="G175" s="16">
        <v>45</v>
      </c>
      <c r="H175" s="16">
        <v>45</v>
      </c>
      <c r="I175" s="16">
        <v>43</v>
      </c>
      <c r="J175" s="16">
        <v>40</v>
      </c>
      <c r="K175" s="16">
        <v>36</v>
      </c>
      <c r="L175" s="16">
        <v>32</v>
      </c>
      <c r="M175" s="16">
        <v>29</v>
      </c>
      <c r="N175" s="16">
        <v>35</v>
      </c>
      <c r="O175" s="16">
        <v>37</v>
      </c>
      <c r="P175" s="16">
        <v>26</v>
      </c>
      <c r="Q175" s="16">
        <v>23</v>
      </c>
      <c r="R175" s="16">
        <v>21</v>
      </c>
      <c r="S175" s="16">
        <v>18</v>
      </c>
      <c r="T175" s="16">
        <v>15</v>
      </c>
      <c r="U175" s="16">
        <v>18</v>
      </c>
      <c r="V175" s="16">
        <v>21</v>
      </c>
      <c r="W175" s="16">
        <v>26</v>
      </c>
      <c r="X175" s="16">
        <v>29</v>
      </c>
      <c r="Y175" s="16">
        <v>31</v>
      </c>
      <c r="Z175" s="16">
        <v>35</v>
      </c>
      <c r="AA175" s="16">
        <v>37</v>
      </c>
      <c r="AB175" s="16">
        <v>40</v>
      </c>
      <c r="AC175" s="16">
        <v>43</v>
      </c>
      <c r="AD175" s="16">
        <v>45</v>
      </c>
      <c r="AE175" s="16">
        <v>45</v>
      </c>
      <c r="AF175" s="16">
        <v>45</v>
      </c>
      <c r="AG175" s="16">
        <v>45</v>
      </c>
      <c r="AH175" s="16">
        <v>45</v>
      </c>
      <c r="AI175" s="22">
        <v>45</v>
      </c>
    </row>
    <row r="176" spans="1:35" s="16" customFormat="1" ht="34" customHeight="1" x14ac:dyDescent="0.3">
      <c r="A176" s="52"/>
      <c r="B176" s="52"/>
      <c r="C176" s="21" t="s">
        <v>94</v>
      </c>
      <c r="D176" s="16">
        <v>45</v>
      </c>
      <c r="E176" s="16">
        <v>45</v>
      </c>
      <c r="F176" s="16">
        <v>45</v>
      </c>
      <c r="G176" s="16">
        <v>45</v>
      </c>
      <c r="H176" s="16">
        <v>45</v>
      </c>
      <c r="I176" s="16">
        <v>45</v>
      </c>
      <c r="J176" s="16">
        <v>43</v>
      </c>
      <c r="K176" s="16">
        <v>39</v>
      </c>
      <c r="L176" s="16">
        <v>36</v>
      </c>
      <c r="M176" s="16">
        <v>32</v>
      </c>
      <c r="N176" s="16">
        <v>38</v>
      </c>
      <c r="O176" s="16">
        <v>40</v>
      </c>
      <c r="P176" s="16">
        <v>28</v>
      </c>
      <c r="Q176" s="16">
        <v>26</v>
      </c>
      <c r="R176" s="16">
        <v>24</v>
      </c>
      <c r="S176" s="16">
        <v>21</v>
      </c>
      <c r="T176" s="16">
        <v>18</v>
      </c>
      <c r="U176" s="16">
        <v>15</v>
      </c>
      <c r="V176" s="16">
        <v>17</v>
      </c>
      <c r="W176" s="16">
        <v>23</v>
      </c>
      <c r="X176" s="16">
        <v>26</v>
      </c>
      <c r="Y176" s="16">
        <v>28</v>
      </c>
      <c r="Z176" s="16">
        <v>31</v>
      </c>
      <c r="AA176" s="16">
        <v>35</v>
      </c>
      <c r="AB176" s="16">
        <v>37</v>
      </c>
      <c r="AC176" s="16">
        <v>41</v>
      </c>
      <c r="AD176" s="16">
        <v>44</v>
      </c>
      <c r="AE176" s="16">
        <v>45</v>
      </c>
      <c r="AF176" s="16">
        <v>45</v>
      </c>
      <c r="AG176" s="16">
        <v>45</v>
      </c>
      <c r="AH176" s="16">
        <v>45</v>
      </c>
      <c r="AI176" s="22">
        <v>45</v>
      </c>
    </row>
    <row r="177" spans="1:35" s="16" customFormat="1" ht="34" customHeight="1" x14ac:dyDescent="0.3">
      <c r="A177" s="52"/>
      <c r="B177" s="52"/>
      <c r="C177" s="21" t="s">
        <v>95</v>
      </c>
      <c r="D177" s="16">
        <v>45</v>
      </c>
      <c r="E177" s="16">
        <v>45</v>
      </c>
      <c r="F177" s="16">
        <v>45</v>
      </c>
      <c r="G177" s="16">
        <v>45</v>
      </c>
      <c r="H177" s="16">
        <v>45</v>
      </c>
      <c r="I177" s="16">
        <v>45</v>
      </c>
      <c r="J177" s="16">
        <v>45</v>
      </c>
      <c r="K177" s="16">
        <v>41</v>
      </c>
      <c r="L177" s="16">
        <v>38</v>
      </c>
      <c r="M177" s="16">
        <v>35</v>
      </c>
      <c r="N177" s="16">
        <v>39</v>
      </c>
      <c r="O177" s="16">
        <v>42</v>
      </c>
      <c r="P177" s="16">
        <v>30</v>
      </c>
      <c r="Q177" s="16">
        <v>28</v>
      </c>
      <c r="R177" s="16">
        <v>26</v>
      </c>
      <c r="S177" s="16">
        <v>23</v>
      </c>
      <c r="T177" s="16">
        <v>21</v>
      </c>
      <c r="U177" s="16">
        <v>17</v>
      </c>
      <c r="V177" s="16">
        <v>15</v>
      </c>
      <c r="W177" s="16">
        <v>21</v>
      </c>
      <c r="X177" s="16">
        <v>24</v>
      </c>
      <c r="Y177" s="16">
        <v>26</v>
      </c>
      <c r="Z177" s="16">
        <v>29</v>
      </c>
      <c r="AA177" s="16">
        <v>32</v>
      </c>
      <c r="AB177" s="16">
        <v>36</v>
      </c>
      <c r="AC177" s="16">
        <v>39</v>
      </c>
      <c r="AD177" s="16">
        <v>43</v>
      </c>
      <c r="AE177" s="16">
        <v>45</v>
      </c>
      <c r="AF177" s="16">
        <v>45</v>
      </c>
      <c r="AG177" s="16">
        <v>45</v>
      </c>
      <c r="AH177" s="16">
        <v>45</v>
      </c>
      <c r="AI177" s="22">
        <v>45</v>
      </c>
    </row>
    <row r="178" spans="1:35" s="16" customFormat="1" ht="34" customHeight="1" x14ac:dyDescent="0.3">
      <c r="A178" s="52"/>
      <c r="B178" s="52"/>
      <c r="C178" s="21" t="s">
        <v>96</v>
      </c>
      <c r="D178" s="16">
        <v>45</v>
      </c>
      <c r="E178" s="16">
        <v>45</v>
      </c>
      <c r="F178" s="16">
        <v>45</v>
      </c>
      <c r="G178" s="16">
        <v>45</v>
      </c>
      <c r="H178" s="16">
        <v>45</v>
      </c>
      <c r="I178" s="16">
        <v>45</v>
      </c>
      <c r="J178" s="16">
        <v>45</v>
      </c>
      <c r="K178" s="16">
        <v>45</v>
      </c>
      <c r="L178" s="16">
        <v>43</v>
      </c>
      <c r="M178" s="16">
        <v>40</v>
      </c>
      <c r="N178" s="16">
        <v>44</v>
      </c>
      <c r="O178" s="16">
        <v>45</v>
      </c>
      <c r="P178" s="16">
        <v>36</v>
      </c>
      <c r="Q178" s="16">
        <v>34</v>
      </c>
      <c r="R178" s="16">
        <v>30</v>
      </c>
      <c r="S178" s="16">
        <v>28</v>
      </c>
      <c r="T178" s="16">
        <v>26</v>
      </c>
      <c r="U178" s="16">
        <v>23</v>
      </c>
      <c r="V178" s="16">
        <v>21</v>
      </c>
      <c r="W178" s="16">
        <v>15</v>
      </c>
      <c r="X178" s="16">
        <v>18</v>
      </c>
      <c r="Y178" s="16">
        <v>21</v>
      </c>
      <c r="Z178" s="16">
        <v>25</v>
      </c>
      <c r="AA178" s="16">
        <v>27</v>
      </c>
      <c r="AB178" s="16">
        <v>30</v>
      </c>
      <c r="AC178" s="16">
        <v>34</v>
      </c>
      <c r="AD178" s="16">
        <v>38</v>
      </c>
      <c r="AE178" s="16">
        <v>42</v>
      </c>
      <c r="AF178" s="16">
        <v>45</v>
      </c>
      <c r="AG178" s="16">
        <v>45</v>
      </c>
      <c r="AH178" s="16">
        <v>45</v>
      </c>
      <c r="AI178" s="22">
        <v>45</v>
      </c>
    </row>
    <row r="179" spans="1:35" s="16" customFormat="1" ht="34" customHeight="1" x14ac:dyDescent="0.3">
      <c r="A179" s="52"/>
      <c r="B179" s="52"/>
      <c r="C179" s="21" t="s">
        <v>97</v>
      </c>
      <c r="D179" s="16">
        <v>45</v>
      </c>
      <c r="E179" s="16">
        <v>45</v>
      </c>
      <c r="F179" s="16">
        <v>45</v>
      </c>
      <c r="G179" s="16">
        <v>45</v>
      </c>
      <c r="H179" s="16">
        <v>45</v>
      </c>
      <c r="I179" s="16">
        <v>45</v>
      </c>
      <c r="J179" s="16">
        <v>45</v>
      </c>
      <c r="K179" s="16">
        <v>45</v>
      </c>
      <c r="L179" s="16">
        <v>45</v>
      </c>
      <c r="M179" s="16">
        <v>42</v>
      </c>
      <c r="N179" s="16">
        <v>45</v>
      </c>
      <c r="O179" s="16">
        <v>45</v>
      </c>
      <c r="P179" s="16">
        <v>39</v>
      </c>
      <c r="Q179" s="16">
        <v>37</v>
      </c>
      <c r="R179" s="16">
        <v>34</v>
      </c>
      <c r="S179" s="16">
        <v>31</v>
      </c>
      <c r="T179" s="16">
        <v>29</v>
      </c>
      <c r="U179" s="16">
        <v>26</v>
      </c>
      <c r="V179" s="16">
        <v>24</v>
      </c>
      <c r="W179" s="16">
        <v>18</v>
      </c>
      <c r="X179" s="16">
        <v>15</v>
      </c>
      <c r="Y179" s="16">
        <v>17</v>
      </c>
      <c r="Z179" s="16">
        <v>22</v>
      </c>
      <c r="AA179" s="16">
        <v>24</v>
      </c>
      <c r="AB179" s="16">
        <v>27</v>
      </c>
      <c r="AC179" s="16">
        <v>30</v>
      </c>
      <c r="AD179" s="16">
        <v>35</v>
      </c>
      <c r="AE179" s="16">
        <v>39</v>
      </c>
      <c r="AF179" s="16">
        <v>44</v>
      </c>
      <c r="AG179" s="16">
        <v>45</v>
      </c>
      <c r="AH179" s="16">
        <v>45</v>
      </c>
      <c r="AI179" s="22">
        <v>45</v>
      </c>
    </row>
    <row r="180" spans="1:35" s="16" customFormat="1" ht="34" customHeight="1" x14ac:dyDescent="0.3">
      <c r="A180" s="52"/>
      <c r="B180" s="52"/>
      <c r="C180" s="21" t="s">
        <v>98</v>
      </c>
      <c r="D180" s="16">
        <v>45</v>
      </c>
      <c r="E180" s="16">
        <v>45</v>
      </c>
      <c r="F180" s="16">
        <v>45</v>
      </c>
      <c r="G180" s="16">
        <v>45</v>
      </c>
      <c r="H180" s="16">
        <v>45</v>
      </c>
      <c r="I180" s="16">
        <v>45</v>
      </c>
      <c r="J180" s="16">
        <v>45</v>
      </c>
      <c r="K180" s="16">
        <v>45</v>
      </c>
      <c r="L180" s="16">
        <v>45</v>
      </c>
      <c r="M180" s="16">
        <v>44</v>
      </c>
      <c r="N180" s="16">
        <v>45</v>
      </c>
      <c r="O180" s="16">
        <v>45</v>
      </c>
      <c r="P180" s="16">
        <v>41</v>
      </c>
      <c r="Q180" s="16">
        <v>39</v>
      </c>
      <c r="R180" s="16">
        <v>36</v>
      </c>
      <c r="S180" s="16">
        <v>34</v>
      </c>
      <c r="T180" s="16">
        <v>31</v>
      </c>
      <c r="U180" s="16">
        <v>28</v>
      </c>
      <c r="V180" s="16">
        <v>26</v>
      </c>
      <c r="W180" s="16">
        <v>21</v>
      </c>
      <c r="X180" s="16">
        <v>17</v>
      </c>
      <c r="Y180" s="16">
        <v>15</v>
      </c>
      <c r="Z180" s="16">
        <v>19</v>
      </c>
      <c r="AA180" s="16">
        <v>22</v>
      </c>
      <c r="AB180" s="16">
        <v>25</v>
      </c>
      <c r="AC180" s="16">
        <v>28</v>
      </c>
      <c r="AD180" s="16">
        <v>32</v>
      </c>
      <c r="AE180" s="16">
        <v>37</v>
      </c>
      <c r="AF180" s="16">
        <v>42</v>
      </c>
      <c r="AG180" s="16">
        <v>44</v>
      </c>
      <c r="AH180" s="16">
        <v>45</v>
      </c>
      <c r="AI180" s="22">
        <v>45</v>
      </c>
    </row>
    <row r="181" spans="1:35" s="16" customFormat="1" ht="34" customHeight="1" x14ac:dyDescent="0.3">
      <c r="A181" s="52"/>
      <c r="B181" s="52"/>
      <c r="C181" s="21" t="s">
        <v>99</v>
      </c>
      <c r="D181" s="16">
        <v>45</v>
      </c>
      <c r="E181" s="16">
        <v>45</v>
      </c>
      <c r="F181" s="16">
        <v>45</v>
      </c>
      <c r="G181" s="16">
        <v>45</v>
      </c>
      <c r="H181" s="16">
        <v>45</v>
      </c>
      <c r="I181" s="16">
        <v>45</v>
      </c>
      <c r="J181" s="16">
        <v>45</v>
      </c>
      <c r="K181" s="16">
        <v>45</v>
      </c>
      <c r="L181" s="16">
        <v>45</v>
      </c>
      <c r="M181" s="16">
        <v>45</v>
      </c>
      <c r="N181" s="16">
        <v>45</v>
      </c>
      <c r="O181" s="16">
        <v>45</v>
      </c>
      <c r="P181" s="16">
        <v>44</v>
      </c>
      <c r="Q181" s="16">
        <v>42</v>
      </c>
      <c r="R181" s="16">
        <v>40</v>
      </c>
      <c r="S181" s="16">
        <v>37</v>
      </c>
      <c r="T181" s="16">
        <v>35</v>
      </c>
      <c r="U181" s="16">
        <v>31</v>
      </c>
      <c r="V181" s="16">
        <v>29</v>
      </c>
      <c r="W181" s="16">
        <v>25</v>
      </c>
      <c r="X181" s="16">
        <v>22</v>
      </c>
      <c r="Y181" s="16">
        <v>19</v>
      </c>
      <c r="Z181" s="16">
        <v>15</v>
      </c>
      <c r="AA181" s="16">
        <v>18</v>
      </c>
      <c r="AB181" s="16">
        <v>22</v>
      </c>
      <c r="AC181" s="16">
        <v>25</v>
      </c>
      <c r="AD181" s="16">
        <v>29</v>
      </c>
      <c r="AE181" s="16">
        <v>34</v>
      </c>
      <c r="AF181" s="16">
        <v>38</v>
      </c>
      <c r="AG181" s="16">
        <v>41</v>
      </c>
      <c r="AH181" s="16">
        <v>45</v>
      </c>
      <c r="AI181" s="22">
        <v>45</v>
      </c>
    </row>
    <row r="182" spans="1:35" s="16" customFormat="1" ht="34" customHeight="1" x14ac:dyDescent="0.3">
      <c r="A182" s="52"/>
      <c r="B182" s="52"/>
      <c r="C182" s="21" t="s">
        <v>100</v>
      </c>
      <c r="D182" s="16">
        <v>45</v>
      </c>
      <c r="E182" s="16">
        <v>45</v>
      </c>
      <c r="F182" s="16">
        <v>45</v>
      </c>
      <c r="G182" s="16">
        <v>45</v>
      </c>
      <c r="H182" s="16">
        <v>45</v>
      </c>
      <c r="I182" s="16">
        <v>45</v>
      </c>
      <c r="J182" s="16">
        <v>45</v>
      </c>
      <c r="K182" s="16">
        <v>45</v>
      </c>
      <c r="L182" s="16">
        <v>45</v>
      </c>
      <c r="M182" s="16">
        <v>45</v>
      </c>
      <c r="N182" s="16">
        <v>45</v>
      </c>
      <c r="O182" s="16">
        <v>45</v>
      </c>
      <c r="P182" s="16">
        <v>45</v>
      </c>
      <c r="Q182" s="16">
        <v>44</v>
      </c>
      <c r="R182" s="16">
        <v>42</v>
      </c>
      <c r="S182" s="16">
        <v>40</v>
      </c>
      <c r="T182" s="16">
        <v>37</v>
      </c>
      <c r="U182" s="16">
        <v>35</v>
      </c>
      <c r="V182" s="16">
        <v>32</v>
      </c>
      <c r="W182" s="16">
        <v>27</v>
      </c>
      <c r="X182" s="16">
        <v>24</v>
      </c>
      <c r="Y182" s="16">
        <v>22</v>
      </c>
      <c r="Z182" s="16">
        <v>18</v>
      </c>
      <c r="AA182" s="16">
        <v>15</v>
      </c>
      <c r="AB182" s="16">
        <v>18</v>
      </c>
      <c r="AC182" s="16">
        <v>22</v>
      </c>
      <c r="AD182" s="16">
        <v>26</v>
      </c>
      <c r="AE182" s="16">
        <v>30</v>
      </c>
      <c r="AF182" s="16">
        <v>36</v>
      </c>
      <c r="AG182" s="16">
        <v>38</v>
      </c>
      <c r="AH182" s="16">
        <v>42</v>
      </c>
      <c r="AI182" s="22">
        <v>45</v>
      </c>
    </row>
    <row r="183" spans="1:35" s="16" customFormat="1" ht="34" customHeight="1" x14ac:dyDescent="0.3">
      <c r="A183" s="52"/>
      <c r="B183" s="52"/>
      <c r="C183" s="21" t="s">
        <v>101</v>
      </c>
      <c r="D183" s="16">
        <v>45</v>
      </c>
      <c r="E183" s="16">
        <v>45</v>
      </c>
      <c r="F183" s="16">
        <v>45</v>
      </c>
      <c r="G183" s="16">
        <v>45</v>
      </c>
      <c r="H183" s="16">
        <v>45</v>
      </c>
      <c r="I183" s="16">
        <v>45</v>
      </c>
      <c r="J183" s="16">
        <v>45</v>
      </c>
      <c r="K183" s="16">
        <v>45</v>
      </c>
      <c r="L183" s="16">
        <v>45</v>
      </c>
      <c r="M183" s="16">
        <v>45</v>
      </c>
      <c r="N183" s="16">
        <v>45</v>
      </c>
      <c r="O183" s="16">
        <v>45</v>
      </c>
      <c r="P183" s="16">
        <v>45</v>
      </c>
      <c r="Q183" s="16">
        <v>45</v>
      </c>
      <c r="R183" s="16">
        <v>45</v>
      </c>
      <c r="S183" s="16">
        <v>42</v>
      </c>
      <c r="T183" s="16">
        <v>40</v>
      </c>
      <c r="U183" s="16">
        <v>37</v>
      </c>
      <c r="V183" s="16">
        <v>36</v>
      </c>
      <c r="W183" s="16">
        <v>30</v>
      </c>
      <c r="X183" s="16">
        <v>27</v>
      </c>
      <c r="Y183" s="16">
        <v>25</v>
      </c>
      <c r="Z183" s="16">
        <v>22</v>
      </c>
      <c r="AA183" s="16">
        <v>18</v>
      </c>
      <c r="AB183" s="16">
        <v>15</v>
      </c>
      <c r="AC183" s="16">
        <v>19</v>
      </c>
      <c r="AD183" s="16">
        <v>23</v>
      </c>
      <c r="AE183" s="16">
        <v>28</v>
      </c>
      <c r="AF183" s="16">
        <v>32</v>
      </c>
      <c r="AG183" s="16">
        <v>36</v>
      </c>
      <c r="AH183" s="16">
        <v>39</v>
      </c>
      <c r="AI183" s="22">
        <v>42</v>
      </c>
    </row>
    <row r="184" spans="1:35" s="16" customFormat="1" ht="34" customHeight="1" x14ac:dyDescent="0.3">
      <c r="A184" s="52"/>
      <c r="B184" s="52"/>
      <c r="C184" s="21" t="s">
        <v>102</v>
      </c>
      <c r="D184" s="16">
        <v>45</v>
      </c>
      <c r="E184" s="16">
        <v>45</v>
      </c>
      <c r="F184" s="16">
        <v>45</v>
      </c>
      <c r="G184" s="16">
        <v>45</v>
      </c>
      <c r="H184" s="16">
        <v>45</v>
      </c>
      <c r="I184" s="16">
        <v>45</v>
      </c>
      <c r="J184" s="16">
        <v>45</v>
      </c>
      <c r="K184" s="16">
        <v>45</v>
      </c>
      <c r="L184" s="16">
        <v>45</v>
      </c>
      <c r="M184" s="16">
        <v>45</v>
      </c>
      <c r="N184" s="16">
        <v>45</v>
      </c>
      <c r="O184" s="16">
        <v>45</v>
      </c>
      <c r="P184" s="16">
        <v>45</v>
      </c>
      <c r="Q184" s="16">
        <v>45</v>
      </c>
      <c r="R184" s="16">
        <v>45</v>
      </c>
      <c r="S184" s="16">
        <v>45</v>
      </c>
      <c r="T184" s="16">
        <v>43</v>
      </c>
      <c r="U184" s="16">
        <v>41</v>
      </c>
      <c r="V184" s="16">
        <v>39</v>
      </c>
      <c r="W184" s="16">
        <v>34</v>
      </c>
      <c r="X184" s="16">
        <v>30</v>
      </c>
      <c r="Y184" s="16">
        <v>28</v>
      </c>
      <c r="Z184" s="16">
        <v>25</v>
      </c>
      <c r="AA184" s="16">
        <v>22</v>
      </c>
      <c r="AB184" s="16">
        <v>19</v>
      </c>
      <c r="AC184" s="16">
        <v>15</v>
      </c>
      <c r="AD184" s="16">
        <v>19</v>
      </c>
      <c r="AE184" s="16">
        <v>24</v>
      </c>
      <c r="AF184" s="16">
        <v>29</v>
      </c>
      <c r="AG184" s="16">
        <v>32</v>
      </c>
      <c r="AH184" s="16">
        <v>36</v>
      </c>
      <c r="AI184" s="22">
        <v>39</v>
      </c>
    </row>
    <row r="185" spans="1:35" s="16" customFormat="1" ht="34" customHeight="1" x14ac:dyDescent="0.3">
      <c r="A185" s="52"/>
      <c r="B185" s="52"/>
      <c r="C185" s="21" t="s">
        <v>103</v>
      </c>
      <c r="D185" s="16">
        <v>45</v>
      </c>
      <c r="E185" s="16">
        <v>45</v>
      </c>
      <c r="F185" s="16">
        <v>45</v>
      </c>
      <c r="G185" s="16">
        <v>45</v>
      </c>
      <c r="H185" s="16">
        <v>45</v>
      </c>
      <c r="I185" s="16">
        <v>45</v>
      </c>
      <c r="J185" s="16">
        <v>45</v>
      </c>
      <c r="K185" s="16">
        <v>45</v>
      </c>
      <c r="L185" s="16">
        <v>45</v>
      </c>
      <c r="M185" s="16">
        <v>45</v>
      </c>
      <c r="N185" s="16">
        <v>45</v>
      </c>
      <c r="O185" s="16">
        <v>45</v>
      </c>
      <c r="P185" s="16">
        <v>45</v>
      </c>
      <c r="Q185" s="16">
        <v>45</v>
      </c>
      <c r="R185" s="16">
        <v>45</v>
      </c>
      <c r="S185" s="16">
        <v>45</v>
      </c>
      <c r="T185" s="16">
        <v>45</v>
      </c>
      <c r="U185" s="16">
        <v>44</v>
      </c>
      <c r="V185" s="16">
        <v>43</v>
      </c>
      <c r="W185" s="16">
        <v>38</v>
      </c>
      <c r="X185" s="16">
        <v>35</v>
      </c>
      <c r="Y185" s="16">
        <v>32</v>
      </c>
      <c r="Z185" s="16">
        <v>29</v>
      </c>
      <c r="AA185" s="16">
        <v>26</v>
      </c>
      <c r="AB185" s="16">
        <v>23</v>
      </c>
      <c r="AC185" s="16">
        <v>19</v>
      </c>
      <c r="AD185" s="16">
        <v>15</v>
      </c>
      <c r="AE185" s="16">
        <v>21</v>
      </c>
      <c r="AF185" s="16">
        <v>25</v>
      </c>
      <c r="AG185" s="16">
        <v>28</v>
      </c>
      <c r="AH185" s="16">
        <v>32</v>
      </c>
      <c r="AI185" s="22">
        <v>35</v>
      </c>
    </row>
    <row r="186" spans="1:35" s="16" customFormat="1" ht="34" customHeight="1" x14ac:dyDescent="0.3">
      <c r="A186" s="52"/>
      <c r="B186" s="52"/>
      <c r="C186" s="21" t="s">
        <v>104</v>
      </c>
      <c r="D186" s="16">
        <v>45</v>
      </c>
      <c r="E186" s="16">
        <v>45</v>
      </c>
      <c r="F186" s="16">
        <v>45</v>
      </c>
      <c r="G186" s="16">
        <v>45</v>
      </c>
      <c r="H186" s="16">
        <v>45</v>
      </c>
      <c r="I186" s="16">
        <v>45</v>
      </c>
      <c r="J186" s="16">
        <v>45</v>
      </c>
      <c r="K186" s="16">
        <v>45</v>
      </c>
      <c r="L186" s="16">
        <v>45</v>
      </c>
      <c r="M186" s="16">
        <v>45</v>
      </c>
      <c r="N186" s="16">
        <v>45</v>
      </c>
      <c r="O186" s="16">
        <v>45</v>
      </c>
      <c r="P186" s="16">
        <v>45</v>
      </c>
      <c r="Q186" s="16">
        <v>45</v>
      </c>
      <c r="R186" s="16">
        <v>45</v>
      </c>
      <c r="S186" s="16">
        <v>45</v>
      </c>
      <c r="T186" s="16">
        <v>45</v>
      </c>
      <c r="U186" s="16">
        <v>45</v>
      </c>
      <c r="V186" s="16">
        <v>45</v>
      </c>
      <c r="W186" s="16">
        <v>42</v>
      </c>
      <c r="X186" s="16">
        <v>39</v>
      </c>
      <c r="Y186" s="16">
        <v>37</v>
      </c>
      <c r="Z186" s="16">
        <v>34</v>
      </c>
      <c r="AA186" s="16">
        <v>30</v>
      </c>
      <c r="AB186" s="16">
        <v>28</v>
      </c>
      <c r="AC186" s="16">
        <v>24</v>
      </c>
      <c r="AD186" s="16">
        <v>21</v>
      </c>
      <c r="AE186" s="16">
        <v>15</v>
      </c>
      <c r="AF186" s="16">
        <v>21</v>
      </c>
      <c r="AG186" s="16">
        <v>24</v>
      </c>
      <c r="AH186" s="16">
        <v>27</v>
      </c>
      <c r="AI186" s="22">
        <v>30</v>
      </c>
    </row>
    <row r="187" spans="1:35" s="16" customFormat="1" ht="34" customHeight="1" x14ac:dyDescent="0.3">
      <c r="A187" s="52"/>
      <c r="B187" s="52"/>
      <c r="C187" s="21" t="s">
        <v>105</v>
      </c>
      <c r="D187" s="16">
        <v>45</v>
      </c>
      <c r="E187" s="16">
        <v>45</v>
      </c>
      <c r="F187" s="16">
        <v>45</v>
      </c>
      <c r="G187" s="16">
        <v>45</v>
      </c>
      <c r="H187" s="16">
        <v>45</v>
      </c>
      <c r="I187" s="16">
        <v>45</v>
      </c>
      <c r="J187" s="16">
        <v>45</v>
      </c>
      <c r="K187" s="16">
        <v>45</v>
      </c>
      <c r="L187" s="16">
        <v>45</v>
      </c>
      <c r="M187" s="16">
        <v>45</v>
      </c>
      <c r="N187" s="16">
        <v>45</v>
      </c>
      <c r="O187" s="16">
        <v>45</v>
      </c>
      <c r="P187" s="16">
        <v>45</v>
      </c>
      <c r="Q187" s="16">
        <v>45</v>
      </c>
      <c r="R187" s="16">
        <v>45</v>
      </c>
      <c r="S187" s="16">
        <v>45</v>
      </c>
      <c r="T187" s="16">
        <v>45</v>
      </c>
      <c r="U187" s="16">
        <v>45</v>
      </c>
      <c r="V187" s="16">
        <v>45</v>
      </c>
      <c r="W187" s="16">
        <v>45</v>
      </c>
      <c r="X187" s="16">
        <v>44</v>
      </c>
      <c r="Y187" s="16">
        <v>42</v>
      </c>
      <c r="Z187" s="16">
        <v>38</v>
      </c>
      <c r="AA187" s="16">
        <v>36</v>
      </c>
      <c r="AB187" s="16">
        <v>32</v>
      </c>
      <c r="AC187" s="16">
        <v>29</v>
      </c>
      <c r="AD187" s="16">
        <v>25</v>
      </c>
      <c r="AE187" s="16">
        <v>21</v>
      </c>
      <c r="AF187" s="16">
        <v>15</v>
      </c>
      <c r="AG187" s="16">
        <v>18</v>
      </c>
      <c r="AH187" s="16">
        <v>23</v>
      </c>
      <c r="AI187" s="22">
        <v>25</v>
      </c>
    </row>
    <row r="188" spans="1:35" s="16" customFormat="1" ht="34" customHeight="1" x14ac:dyDescent="0.3">
      <c r="A188" s="52"/>
      <c r="B188" s="52"/>
      <c r="C188" s="21" t="s">
        <v>106</v>
      </c>
      <c r="D188" s="16">
        <v>45</v>
      </c>
      <c r="E188" s="16">
        <v>45</v>
      </c>
      <c r="F188" s="16">
        <v>45</v>
      </c>
      <c r="G188" s="16">
        <v>45</v>
      </c>
      <c r="H188" s="16">
        <v>45</v>
      </c>
      <c r="I188" s="16">
        <v>45</v>
      </c>
      <c r="J188" s="16">
        <v>45</v>
      </c>
      <c r="K188" s="16">
        <v>45</v>
      </c>
      <c r="L188" s="16">
        <v>45</v>
      </c>
      <c r="M188" s="16">
        <v>45</v>
      </c>
      <c r="N188" s="16">
        <v>45</v>
      </c>
      <c r="O188" s="16">
        <v>45</v>
      </c>
      <c r="P188" s="16">
        <v>45</v>
      </c>
      <c r="Q188" s="16">
        <v>45</v>
      </c>
      <c r="R188" s="16">
        <v>45</v>
      </c>
      <c r="S188" s="16">
        <v>45</v>
      </c>
      <c r="T188" s="16">
        <v>45</v>
      </c>
      <c r="U188" s="16">
        <v>45</v>
      </c>
      <c r="V188" s="16">
        <v>45</v>
      </c>
      <c r="W188" s="16">
        <v>45</v>
      </c>
      <c r="X188" s="16">
        <v>45</v>
      </c>
      <c r="Y188" s="16">
        <v>44</v>
      </c>
      <c r="Z188" s="16">
        <v>41</v>
      </c>
      <c r="AA188" s="16">
        <v>38</v>
      </c>
      <c r="AB188" s="16">
        <v>36</v>
      </c>
      <c r="AC188" s="16">
        <v>32</v>
      </c>
      <c r="AD188" s="16">
        <v>28</v>
      </c>
      <c r="AE188" s="16">
        <v>24</v>
      </c>
      <c r="AF188" s="16">
        <v>18</v>
      </c>
      <c r="AG188" s="16">
        <v>15</v>
      </c>
      <c r="AH188" s="16">
        <v>19</v>
      </c>
      <c r="AI188" s="22">
        <v>23</v>
      </c>
    </row>
    <row r="189" spans="1:35" s="16" customFormat="1" ht="34" customHeight="1" x14ac:dyDescent="0.3">
      <c r="A189" s="52"/>
      <c r="B189" s="52"/>
      <c r="C189" s="21" t="s">
        <v>107</v>
      </c>
      <c r="D189" s="16">
        <v>45</v>
      </c>
      <c r="E189" s="16">
        <v>45</v>
      </c>
      <c r="F189" s="16">
        <v>45</v>
      </c>
      <c r="G189" s="16">
        <v>45</v>
      </c>
      <c r="H189" s="16">
        <v>45</v>
      </c>
      <c r="I189" s="16">
        <v>45</v>
      </c>
      <c r="J189" s="16">
        <v>45</v>
      </c>
      <c r="K189" s="16">
        <v>45</v>
      </c>
      <c r="L189" s="16">
        <v>45</v>
      </c>
      <c r="M189" s="16">
        <v>45</v>
      </c>
      <c r="N189" s="16">
        <v>45</v>
      </c>
      <c r="O189" s="16">
        <v>45</v>
      </c>
      <c r="P189" s="16">
        <v>45</v>
      </c>
      <c r="Q189" s="16">
        <v>45</v>
      </c>
      <c r="R189" s="16">
        <v>45</v>
      </c>
      <c r="S189" s="16">
        <v>45</v>
      </c>
      <c r="T189" s="16">
        <v>45</v>
      </c>
      <c r="U189" s="16">
        <v>45</v>
      </c>
      <c r="V189" s="16">
        <v>45</v>
      </c>
      <c r="W189" s="16">
        <v>45</v>
      </c>
      <c r="X189" s="16">
        <v>45</v>
      </c>
      <c r="Y189" s="16">
        <v>45</v>
      </c>
      <c r="Z189" s="16">
        <v>45</v>
      </c>
      <c r="AA189" s="16">
        <v>42</v>
      </c>
      <c r="AB189" s="16">
        <v>39</v>
      </c>
      <c r="AC189" s="16">
        <v>36</v>
      </c>
      <c r="AD189" s="16">
        <v>32</v>
      </c>
      <c r="AE189" s="16">
        <v>27</v>
      </c>
      <c r="AF189" s="16">
        <v>23</v>
      </c>
      <c r="AG189" s="16">
        <v>19</v>
      </c>
      <c r="AH189" s="16">
        <v>15</v>
      </c>
      <c r="AI189" s="22">
        <v>18</v>
      </c>
    </row>
    <row r="190" spans="1:35" s="16" customFormat="1" ht="34" customHeight="1" x14ac:dyDescent="0.3">
      <c r="A190" s="52"/>
      <c r="B190" s="49"/>
      <c r="C190" s="23" t="s">
        <v>108</v>
      </c>
      <c r="D190" s="24">
        <v>45</v>
      </c>
      <c r="E190" s="24">
        <v>45</v>
      </c>
      <c r="F190" s="24">
        <v>45</v>
      </c>
      <c r="G190" s="24">
        <v>45</v>
      </c>
      <c r="H190" s="24">
        <v>45</v>
      </c>
      <c r="I190" s="24">
        <v>45</v>
      </c>
      <c r="J190" s="24">
        <v>45</v>
      </c>
      <c r="K190" s="24">
        <v>45</v>
      </c>
      <c r="L190" s="24">
        <v>45</v>
      </c>
      <c r="M190" s="24">
        <v>45</v>
      </c>
      <c r="N190" s="24">
        <v>45</v>
      </c>
      <c r="O190" s="24">
        <v>45</v>
      </c>
      <c r="P190" s="24">
        <v>45</v>
      </c>
      <c r="Q190" s="24">
        <v>45</v>
      </c>
      <c r="R190" s="24">
        <v>45</v>
      </c>
      <c r="S190" s="24">
        <v>45</v>
      </c>
      <c r="T190" s="24">
        <v>45</v>
      </c>
      <c r="U190" s="24">
        <v>45</v>
      </c>
      <c r="V190" s="24">
        <v>45</v>
      </c>
      <c r="W190" s="24">
        <v>45</v>
      </c>
      <c r="X190" s="24">
        <v>45</v>
      </c>
      <c r="Y190" s="24">
        <v>45</v>
      </c>
      <c r="Z190" s="24">
        <v>45</v>
      </c>
      <c r="AA190" s="24">
        <v>45</v>
      </c>
      <c r="AB190" s="24">
        <v>42</v>
      </c>
      <c r="AC190" s="24">
        <v>39</v>
      </c>
      <c r="AD190" s="24">
        <v>35</v>
      </c>
      <c r="AE190" s="24">
        <v>30</v>
      </c>
      <c r="AF190" s="24">
        <v>25</v>
      </c>
      <c r="AG190" s="24">
        <v>23</v>
      </c>
      <c r="AH190" s="24">
        <v>18</v>
      </c>
      <c r="AI190" s="25">
        <v>15</v>
      </c>
    </row>
    <row r="191" spans="1:35" s="16" customFormat="1" ht="34" customHeight="1" x14ac:dyDescent="0.3">
      <c r="A191" s="52"/>
      <c r="B191" s="51" t="s">
        <v>620</v>
      </c>
      <c r="C191" s="18"/>
      <c r="D191" s="19" t="s">
        <v>79</v>
      </c>
      <c r="E191" s="19" t="s">
        <v>80</v>
      </c>
      <c r="F191" s="19" t="s">
        <v>81</v>
      </c>
      <c r="G191" s="19" t="s">
        <v>82</v>
      </c>
      <c r="H191" s="19" t="s">
        <v>83</v>
      </c>
      <c r="I191" s="19" t="s">
        <v>84</v>
      </c>
      <c r="J191" s="19" t="s">
        <v>85</v>
      </c>
      <c r="K191" s="19" t="s">
        <v>86</v>
      </c>
      <c r="L191" s="19" t="s">
        <v>87</v>
      </c>
      <c r="M191" s="19" t="s">
        <v>88</v>
      </c>
      <c r="N191" s="19" t="s">
        <v>109</v>
      </c>
      <c r="O191" s="19" t="s">
        <v>110</v>
      </c>
      <c r="P191" s="19" t="s">
        <v>89</v>
      </c>
      <c r="Q191" s="19" t="s">
        <v>90</v>
      </c>
      <c r="R191" s="19" t="s">
        <v>91</v>
      </c>
      <c r="S191" s="19" t="s">
        <v>92</v>
      </c>
      <c r="T191" s="19" t="s">
        <v>93</v>
      </c>
      <c r="U191" s="19" t="s">
        <v>94</v>
      </c>
      <c r="V191" s="19" t="s">
        <v>95</v>
      </c>
      <c r="W191" s="19" t="s">
        <v>96</v>
      </c>
      <c r="X191" s="19" t="s">
        <v>97</v>
      </c>
      <c r="Y191" s="19" t="s">
        <v>98</v>
      </c>
      <c r="Z191" s="19" t="s">
        <v>99</v>
      </c>
      <c r="AA191" s="19" t="s">
        <v>100</v>
      </c>
      <c r="AB191" s="19" t="s">
        <v>101</v>
      </c>
      <c r="AC191" s="19" t="s">
        <v>102</v>
      </c>
      <c r="AD191" s="19" t="s">
        <v>103</v>
      </c>
      <c r="AE191" s="19" t="s">
        <v>104</v>
      </c>
      <c r="AF191" s="19" t="s">
        <v>105</v>
      </c>
      <c r="AG191" s="19" t="s">
        <v>106</v>
      </c>
      <c r="AH191" s="19" t="s">
        <v>107</v>
      </c>
      <c r="AI191" s="20" t="s">
        <v>108</v>
      </c>
    </row>
    <row r="192" spans="1:35" s="16" customFormat="1" ht="34" customHeight="1" x14ac:dyDescent="0.3">
      <c r="A192" s="52"/>
      <c r="B192" s="52"/>
      <c r="C192" s="21" t="s">
        <v>79</v>
      </c>
      <c r="D192" s="16">
        <f>ROUNDUP(D159/2,0)</f>
        <v>8</v>
      </c>
      <c r="E192" s="16">
        <f t="shared" ref="E192:AI192" si="0">ROUNDUP(E159/2,0)</f>
        <v>9</v>
      </c>
      <c r="F192" s="16">
        <f t="shared" si="0"/>
        <v>12</v>
      </c>
      <c r="G192" s="16">
        <f t="shared" si="0"/>
        <v>14</v>
      </c>
      <c r="H192" s="16">
        <f t="shared" si="0"/>
        <v>15</v>
      </c>
      <c r="I192" s="16">
        <f t="shared" si="0"/>
        <v>17</v>
      </c>
      <c r="J192" s="16">
        <f t="shared" si="0"/>
        <v>19</v>
      </c>
      <c r="K192" s="16">
        <f t="shared" si="0"/>
        <v>21</v>
      </c>
      <c r="L192" s="16">
        <f t="shared" si="0"/>
        <v>22</v>
      </c>
      <c r="M192" s="16">
        <f t="shared" si="0"/>
        <v>23</v>
      </c>
      <c r="N192" s="16">
        <f t="shared" si="0"/>
        <v>23</v>
      </c>
      <c r="O192" s="16">
        <f t="shared" si="0"/>
        <v>23</v>
      </c>
      <c r="P192" s="16">
        <f t="shared" si="0"/>
        <v>23</v>
      </c>
      <c r="Q192" s="16">
        <f t="shared" si="0"/>
        <v>23</v>
      </c>
      <c r="R192" s="16">
        <f t="shared" si="0"/>
        <v>23</v>
      </c>
      <c r="S192" s="16">
        <f t="shared" si="0"/>
        <v>23</v>
      </c>
      <c r="T192" s="16">
        <f t="shared" si="0"/>
        <v>23</v>
      </c>
      <c r="U192" s="16">
        <f t="shared" si="0"/>
        <v>23</v>
      </c>
      <c r="V192" s="16">
        <f t="shared" si="0"/>
        <v>23</v>
      </c>
      <c r="W192" s="16">
        <f t="shared" si="0"/>
        <v>23</v>
      </c>
      <c r="X192" s="16">
        <f t="shared" si="0"/>
        <v>23</v>
      </c>
      <c r="Y192" s="16">
        <f t="shared" si="0"/>
        <v>23</v>
      </c>
      <c r="Z192" s="16">
        <f t="shared" si="0"/>
        <v>23</v>
      </c>
      <c r="AA192" s="16">
        <f t="shared" si="0"/>
        <v>23</v>
      </c>
      <c r="AB192" s="16">
        <f t="shared" si="0"/>
        <v>23</v>
      </c>
      <c r="AC192" s="16">
        <f t="shared" si="0"/>
        <v>23</v>
      </c>
      <c r="AD192" s="16">
        <f t="shared" si="0"/>
        <v>23</v>
      </c>
      <c r="AE192" s="16">
        <f t="shared" si="0"/>
        <v>23</v>
      </c>
      <c r="AF192" s="16">
        <f t="shared" si="0"/>
        <v>23</v>
      </c>
      <c r="AG192" s="16">
        <f t="shared" si="0"/>
        <v>23</v>
      </c>
      <c r="AH192" s="16">
        <f t="shared" si="0"/>
        <v>23</v>
      </c>
      <c r="AI192" s="22">
        <f t="shared" si="0"/>
        <v>23</v>
      </c>
    </row>
    <row r="193" spans="1:35" s="16" customFormat="1" ht="34" customHeight="1" x14ac:dyDescent="0.3">
      <c r="A193" s="52"/>
      <c r="B193" s="52"/>
      <c r="C193" s="21" t="s">
        <v>80</v>
      </c>
      <c r="D193" s="16">
        <f t="shared" ref="D193:AI193" si="1">ROUNDUP(D160/2,0)</f>
        <v>9</v>
      </c>
      <c r="E193" s="16">
        <f t="shared" si="1"/>
        <v>8</v>
      </c>
      <c r="F193" s="16">
        <f t="shared" si="1"/>
        <v>10</v>
      </c>
      <c r="G193" s="16">
        <f t="shared" si="1"/>
        <v>13</v>
      </c>
      <c r="H193" s="16">
        <f t="shared" si="1"/>
        <v>14</v>
      </c>
      <c r="I193" s="16">
        <f t="shared" si="1"/>
        <v>15</v>
      </c>
      <c r="J193" s="16">
        <f t="shared" si="1"/>
        <v>17</v>
      </c>
      <c r="K193" s="16">
        <f t="shared" si="1"/>
        <v>19</v>
      </c>
      <c r="L193" s="16">
        <f t="shared" si="1"/>
        <v>21</v>
      </c>
      <c r="M193" s="16">
        <f t="shared" si="1"/>
        <v>22</v>
      </c>
      <c r="N193" s="16">
        <f t="shared" si="1"/>
        <v>23</v>
      </c>
      <c r="O193" s="16">
        <f t="shared" si="1"/>
        <v>23</v>
      </c>
      <c r="P193" s="16">
        <f t="shared" si="1"/>
        <v>23</v>
      </c>
      <c r="Q193" s="16">
        <f t="shared" si="1"/>
        <v>23</v>
      </c>
      <c r="R193" s="16">
        <f t="shared" si="1"/>
        <v>23</v>
      </c>
      <c r="S193" s="16">
        <f t="shared" si="1"/>
        <v>23</v>
      </c>
      <c r="T193" s="16">
        <f t="shared" si="1"/>
        <v>23</v>
      </c>
      <c r="U193" s="16">
        <f t="shared" si="1"/>
        <v>23</v>
      </c>
      <c r="V193" s="16">
        <f t="shared" si="1"/>
        <v>23</v>
      </c>
      <c r="W193" s="16">
        <f t="shared" si="1"/>
        <v>23</v>
      </c>
      <c r="X193" s="16">
        <f t="shared" si="1"/>
        <v>23</v>
      </c>
      <c r="Y193" s="16">
        <f t="shared" si="1"/>
        <v>23</v>
      </c>
      <c r="Z193" s="16">
        <f t="shared" si="1"/>
        <v>23</v>
      </c>
      <c r="AA193" s="16">
        <f t="shared" si="1"/>
        <v>23</v>
      </c>
      <c r="AB193" s="16">
        <f t="shared" si="1"/>
        <v>23</v>
      </c>
      <c r="AC193" s="16">
        <f t="shared" si="1"/>
        <v>23</v>
      </c>
      <c r="AD193" s="16">
        <f t="shared" si="1"/>
        <v>23</v>
      </c>
      <c r="AE193" s="16">
        <f t="shared" si="1"/>
        <v>23</v>
      </c>
      <c r="AF193" s="16">
        <f t="shared" si="1"/>
        <v>23</v>
      </c>
      <c r="AG193" s="16">
        <f t="shared" si="1"/>
        <v>23</v>
      </c>
      <c r="AH193" s="16">
        <f t="shared" si="1"/>
        <v>23</v>
      </c>
      <c r="AI193" s="22">
        <f t="shared" si="1"/>
        <v>23</v>
      </c>
    </row>
    <row r="194" spans="1:35" s="16" customFormat="1" ht="34" customHeight="1" x14ac:dyDescent="0.3">
      <c r="A194" s="52"/>
      <c r="B194" s="52"/>
      <c r="C194" s="21" t="s">
        <v>81</v>
      </c>
      <c r="D194" s="16">
        <f t="shared" ref="D194:AI194" si="2">ROUNDUP(D161/2,0)</f>
        <v>12</v>
      </c>
      <c r="E194" s="16">
        <f t="shared" si="2"/>
        <v>10</v>
      </c>
      <c r="F194" s="16">
        <f t="shared" si="2"/>
        <v>8</v>
      </c>
      <c r="G194" s="16">
        <f t="shared" si="2"/>
        <v>11</v>
      </c>
      <c r="H194" s="16">
        <f t="shared" si="2"/>
        <v>12</v>
      </c>
      <c r="I194" s="16">
        <f t="shared" si="2"/>
        <v>13</v>
      </c>
      <c r="J194" s="16">
        <f t="shared" si="2"/>
        <v>15</v>
      </c>
      <c r="K194" s="16">
        <f t="shared" si="2"/>
        <v>17</v>
      </c>
      <c r="L194" s="16">
        <f t="shared" si="2"/>
        <v>19</v>
      </c>
      <c r="M194" s="16">
        <f t="shared" si="2"/>
        <v>20</v>
      </c>
      <c r="N194" s="16">
        <f t="shared" si="2"/>
        <v>23</v>
      </c>
      <c r="O194" s="16">
        <f t="shared" si="2"/>
        <v>23</v>
      </c>
      <c r="P194" s="16">
        <f t="shared" si="2"/>
        <v>22</v>
      </c>
      <c r="Q194" s="16">
        <f t="shared" si="2"/>
        <v>23</v>
      </c>
      <c r="R194" s="16">
        <f t="shared" si="2"/>
        <v>23</v>
      </c>
      <c r="S194" s="16">
        <f t="shared" si="2"/>
        <v>23</v>
      </c>
      <c r="T194" s="16">
        <f t="shared" si="2"/>
        <v>23</v>
      </c>
      <c r="U194" s="16">
        <f t="shared" si="2"/>
        <v>23</v>
      </c>
      <c r="V194" s="16">
        <f t="shared" si="2"/>
        <v>23</v>
      </c>
      <c r="W194" s="16">
        <f t="shared" si="2"/>
        <v>23</v>
      </c>
      <c r="X194" s="16">
        <f t="shared" si="2"/>
        <v>23</v>
      </c>
      <c r="Y194" s="16">
        <f t="shared" si="2"/>
        <v>23</v>
      </c>
      <c r="Z194" s="16">
        <f t="shared" si="2"/>
        <v>23</v>
      </c>
      <c r="AA194" s="16">
        <f t="shared" si="2"/>
        <v>23</v>
      </c>
      <c r="AB194" s="16">
        <f t="shared" si="2"/>
        <v>23</v>
      </c>
      <c r="AC194" s="16">
        <f t="shared" si="2"/>
        <v>23</v>
      </c>
      <c r="AD194" s="16">
        <f t="shared" si="2"/>
        <v>23</v>
      </c>
      <c r="AE194" s="16">
        <f t="shared" si="2"/>
        <v>23</v>
      </c>
      <c r="AF194" s="16">
        <f t="shared" si="2"/>
        <v>23</v>
      </c>
      <c r="AG194" s="16">
        <f t="shared" si="2"/>
        <v>23</v>
      </c>
      <c r="AH194" s="16">
        <f t="shared" si="2"/>
        <v>23</v>
      </c>
      <c r="AI194" s="22">
        <f t="shared" si="2"/>
        <v>23</v>
      </c>
    </row>
    <row r="195" spans="1:35" s="16" customFormat="1" ht="34" customHeight="1" x14ac:dyDescent="0.3">
      <c r="A195" s="52"/>
      <c r="B195" s="52"/>
      <c r="C195" s="21" t="s">
        <v>82</v>
      </c>
      <c r="D195" s="16">
        <f t="shared" ref="D195:AI195" si="3">ROUNDUP(D162/2,0)</f>
        <v>14</v>
      </c>
      <c r="E195" s="16">
        <f t="shared" si="3"/>
        <v>13</v>
      </c>
      <c r="F195" s="16">
        <f t="shared" si="3"/>
        <v>11</v>
      </c>
      <c r="G195" s="16">
        <f t="shared" si="3"/>
        <v>8</v>
      </c>
      <c r="H195" s="16">
        <f t="shared" si="3"/>
        <v>9</v>
      </c>
      <c r="I195" s="16">
        <f t="shared" si="3"/>
        <v>11</v>
      </c>
      <c r="J195" s="16">
        <f t="shared" si="3"/>
        <v>13</v>
      </c>
      <c r="K195" s="16">
        <f t="shared" si="3"/>
        <v>15</v>
      </c>
      <c r="L195" s="16">
        <f t="shared" si="3"/>
        <v>16</v>
      </c>
      <c r="M195" s="16">
        <f t="shared" si="3"/>
        <v>18</v>
      </c>
      <c r="N195" s="16">
        <f t="shared" si="3"/>
        <v>20</v>
      </c>
      <c r="O195" s="16">
        <f t="shared" si="3"/>
        <v>22</v>
      </c>
      <c r="P195" s="16">
        <f t="shared" si="3"/>
        <v>20</v>
      </c>
      <c r="Q195" s="16">
        <f t="shared" si="3"/>
        <v>21</v>
      </c>
      <c r="R195" s="16">
        <f t="shared" si="3"/>
        <v>22</v>
      </c>
      <c r="S195" s="16">
        <f t="shared" si="3"/>
        <v>23</v>
      </c>
      <c r="T195" s="16">
        <f t="shared" si="3"/>
        <v>23</v>
      </c>
      <c r="U195" s="16">
        <f t="shared" si="3"/>
        <v>23</v>
      </c>
      <c r="V195" s="16">
        <f t="shared" si="3"/>
        <v>23</v>
      </c>
      <c r="W195" s="16">
        <f t="shared" si="3"/>
        <v>23</v>
      </c>
      <c r="X195" s="16">
        <f t="shared" si="3"/>
        <v>23</v>
      </c>
      <c r="Y195" s="16">
        <f t="shared" si="3"/>
        <v>23</v>
      </c>
      <c r="Z195" s="16">
        <f t="shared" si="3"/>
        <v>23</v>
      </c>
      <c r="AA195" s="16">
        <f t="shared" si="3"/>
        <v>23</v>
      </c>
      <c r="AB195" s="16">
        <f t="shared" si="3"/>
        <v>23</v>
      </c>
      <c r="AC195" s="16">
        <f t="shared" si="3"/>
        <v>23</v>
      </c>
      <c r="AD195" s="16">
        <f t="shared" si="3"/>
        <v>23</v>
      </c>
      <c r="AE195" s="16">
        <f t="shared" si="3"/>
        <v>23</v>
      </c>
      <c r="AF195" s="16">
        <f t="shared" si="3"/>
        <v>23</v>
      </c>
      <c r="AG195" s="16">
        <f t="shared" si="3"/>
        <v>23</v>
      </c>
      <c r="AH195" s="16">
        <f t="shared" si="3"/>
        <v>23</v>
      </c>
      <c r="AI195" s="22">
        <f t="shared" si="3"/>
        <v>23</v>
      </c>
    </row>
    <row r="196" spans="1:35" s="16" customFormat="1" ht="34" customHeight="1" x14ac:dyDescent="0.3">
      <c r="A196" s="52"/>
      <c r="B196" s="52"/>
      <c r="C196" s="21" t="s">
        <v>83</v>
      </c>
      <c r="D196" s="16">
        <f t="shared" ref="D196:AI196" si="4">ROUNDUP(D163/2,0)</f>
        <v>15</v>
      </c>
      <c r="E196" s="16">
        <f t="shared" si="4"/>
        <v>14</v>
      </c>
      <c r="F196" s="16">
        <f t="shared" si="4"/>
        <v>12</v>
      </c>
      <c r="G196" s="16">
        <f t="shared" si="4"/>
        <v>9</v>
      </c>
      <c r="H196" s="16">
        <f t="shared" si="4"/>
        <v>8</v>
      </c>
      <c r="I196" s="16">
        <f t="shared" si="4"/>
        <v>9</v>
      </c>
      <c r="J196" s="16">
        <f t="shared" si="4"/>
        <v>11</v>
      </c>
      <c r="K196" s="16">
        <f t="shared" si="4"/>
        <v>13</v>
      </c>
      <c r="L196" s="16">
        <f t="shared" si="4"/>
        <v>15</v>
      </c>
      <c r="M196" s="16">
        <f t="shared" si="4"/>
        <v>16</v>
      </c>
      <c r="N196" s="16">
        <f t="shared" si="4"/>
        <v>19</v>
      </c>
      <c r="O196" s="16">
        <f t="shared" si="4"/>
        <v>20</v>
      </c>
      <c r="P196" s="16">
        <f t="shared" si="4"/>
        <v>18</v>
      </c>
      <c r="Q196" s="16">
        <f t="shared" si="4"/>
        <v>20</v>
      </c>
      <c r="R196" s="16">
        <f t="shared" si="4"/>
        <v>21</v>
      </c>
      <c r="S196" s="16">
        <f t="shared" si="4"/>
        <v>22</v>
      </c>
      <c r="T196" s="16">
        <f t="shared" si="4"/>
        <v>23</v>
      </c>
      <c r="U196" s="16">
        <f t="shared" si="4"/>
        <v>23</v>
      </c>
      <c r="V196" s="16">
        <f t="shared" si="4"/>
        <v>23</v>
      </c>
      <c r="W196" s="16">
        <f t="shared" si="4"/>
        <v>23</v>
      </c>
      <c r="X196" s="16">
        <f t="shared" si="4"/>
        <v>23</v>
      </c>
      <c r="Y196" s="16">
        <f t="shared" si="4"/>
        <v>23</v>
      </c>
      <c r="Z196" s="16">
        <f t="shared" si="4"/>
        <v>23</v>
      </c>
      <c r="AA196" s="16">
        <f t="shared" si="4"/>
        <v>23</v>
      </c>
      <c r="AB196" s="16">
        <f t="shared" si="4"/>
        <v>23</v>
      </c>
      <c r="AC196" s="16">
        <f t="shared" si="4"/>
        <v>23</v>
      </c>
      <c r="AD196" s="16">
        <f t="shared" si="4"/>
        <v>23</v>
      </c>
      <c r="AE196" s="16">
        <f t="shared" si="4"/>
        <v>23</v>
      </c>
      <c r="AF196" s="16">
        <f t="shared" si="4"/>
        <v>23</v>
      </c>
      <c r="AG196" s="16">
        <f t="shared" si="4"/>
        <v>23</v>
      </c>
      <c r="AH196" s="16">
        <f t="shared" si="4"/>
        <v>23</v>
      </c>
      <c r="AI196" s="22">
        <f t="shared" si="4"/>
        <v>23</v>
      </c>
    </row>
    <row r="197" spans="1:35" s="16" customFormat="1" ht="34" customHeight="1" x14ac:dyDescent="0.3">
      <c r="A197" s="52"/>
      <c r="B197" s="52"/>
      <c r="C197" s="21" t="s">
        <v>84</v>
      </c>
      <c r="D197" s="16">
        <f t="shared" ref="D197:AI197" si="5">ROUNDUP(D164/2,0)</f>
        <v>17</v>
      </c>
      <c r="E197" s="16">
        <f t="shared" si="5"/>
        <v>15</v>
      </c>
      <c r="F197" s="16">
        <f t="shared" si="5"/>
        <v>13</v>
      </c>
      <c r="G197" s="16">
        <f t="shared" si="5"/>
        <v>11</v>
      </c>
      <c r="H197" s="16">
        <f t="shared" si="5"/>
        <v>9</v>
      </c>
      <c r="I197" s="16">
        <f t="shared" si="5"/>
        <v>8</v>
      </c>
      <c r="J197" s="16">
        <f t="shared" si="5"/>
        <v>9</v>
      </c>
      <c r="K197" s="16">
        <f t="shared" si="5"/>
        <v>12</v>
      </c>
      <c r="L197" s="16">
        <f t="shared" si="5"/>
        <v>14</v>
      </c>
      <c r="M197" s="16">
        <f t="shared" si="5"/>
        <v>15</v>
      </c>
      <c r="N197" s="16">
        <f t="shared" si="5"/>
        <v>18</v>
      </c>
      <c r="O197" s="16">
        <f t="shared" si="5"/>
        <v>19</v>
      </c>
      <c r="P197" s="16">
        <f t="shared" si="5"/>
        <v>17</v>
      </c>
      <c r="Q197" s="16">
        <f t="shared" si="5"/>
        <v>18</v>
      </c>
      <c r="R197" s="16">
        <f t="shared" si="5"/>
        <v>20</v>
      </c>
      <c r="S197" s="16">
        <f t="shared" si="5"/>
        <v>21</v>
      </c>
      <c r="T197" s="16">
        <f t="shared" si="5"/>
        <v>22</v>
      </c>
      <c r="U197" s="16">
        <f t="shared" si="5"/>
        <v>23</v>
      </c>
      <c r="V197" s="16">
        <f t="shared" si="5"/>
        <v>23</v>
      </c>
      <c r="W197" s="16">
        <f t="shared" si="5"/>
        <v>23</v>
      </c>
      <c r="X197" s="16">
        <f t="shared" si="5"/>
        <v>23</v>
      </c>
      <c r="Y197" s="16">
        <f t="shared" si="5"/>
        <v>23</v>
      </c>
      <c r="Z197" s="16">
        <f t="shared" si="5"/>
        <v>23</v>
      </c>
      <c r="AA197" s="16">
        <f t="shared" si="5"/>
        <v>23</v>
      </c>
      <c r="AB197" s="16">
        <f t="shared" si="5"/>
        <v>23</v>
      </c>
      <c r="AC197" s="16">
        <f t="shared" si="5"/>
        <v>23</v>
      </c>
      <c r="AD197" s="16">
        <f t="shared" si="5"/>
        <v>23</v>
      </c>
      <c r="AE197" s="16">
        <f t="shared" si="5"/>
        <v>23</v>
      </c>
      <c r="AF197" s="16">
        <f t="shared" si="5"/>
        <v>23</v>
      </c>
      <c r="AG197" s="16">
        <f t="shared" si="5"/>
        <v>23</v>
      </c>
      <c r="AH197" s="16">
        <f t="shared" si="5"/>
        <v>23</v>
      </c>
      <c r="AI197" s="22">
        <f t="shared" si="5"/>
        <v>23</v>
      </c>
    </row>
    <row r="198" spans="1:35" s="16" customFormat="1" ht="34" customHeight="1" x14ac:dyDescent="0.3">
      <c r="A198" s="52"/>
      <c r="B198" s="52"/>
      <c r="C198" s="21" t="s">
        <v>85</v>
      </c>
      <c r="D198" s="16">
        <f t="shared" ref="D198:AI198" si="6">ROUNDUP(D165/2,0)</f>
        <v>19</v>
      </c>
      <c r="E198" s="16">
        <f t="shared" si="6"/>
        <v>17</v>
      </c>
      <c r="F198" s="16">
        <f t="shared" si="6"/>
        <v>15</v>
      </c>
      <c r="G198" s="16">
        <f t="shared" si="6"/>
        <v>13</v>
      </c>
      <c r="H198" s="16">
        <f t="shared" si="6"/>
        <v>11</v>
      </c>
      <c r="I198" s="16">
        <f t="shared" si="6"/>
        <v>9</v>
      </c>
      <c r="J198" s="16">
        <f t="shared" si="6"/>
        <v>8</v>
      </c>
      <c r="K198" s="16">
        <f t="shared" si="6"/>
        <v>10</v>
      </c>
      <c r="L198" s="16">
        <f t="shared" si="6"/>
        <v>12</v>
      </c>
      <c r="M198" s="16">
        <f t="shared" si="6"/>
        <v>13</v>
      </c>
      <c r="N198" s="16">
        <f t="shared" si="6"/>
        <v>16</v>
      </c>
      <c r="O198" s="16">
        <f t="shared" si="6"/>
        <v>17</v>
      </c>
      <c r="P198" s="16">
        <f t="shared" si="6"/>
        <v>15</v>
      </c>
      <c r="Q198" s="16">
        <f t="shared" si="6"/>
        <v>16</v>
      </c>
      <c r="R198" s="16">
        <f t="shared" si="6"/>
        <v>18</v>
      </c>
      <c r="S198" s="16">
        <f t="shared" si="6"/>
        <v>19</v>
      </c>
      <c r="T198" s="16">
        <f t="shared" si="6"/>
        <v>20</v>
      </c>
      <c r="U198" s="16">
        <f t="shared" si="6"/>
        <v>22</v>
      </c>
      <c r="V198" s="16">
        <f t="shared" si="6"/>
        <v>23</v>
      </c>
      <c r="W198" s="16">
        <f t="shared" si="6"/>
        <v>23</v>
      </c>
      <c r="X198" s="16">
        <f t="shared" si="6"/>
        <v>23</v>
      </c>
      <c r="Y198" s="16">
        <f t="shared" si="6"/>
        <v>23</v>
      </c>
      <c r="Z198" s="16">
        <f t="shared" si="6"/>
        <v>23</v>
      </c>
      <c r="AA198" s="16">
        <f t="shared" si="6"/>
        <v>23</v>
      </c>
      <c r="AB198" s="16">
        <f t="shared" si="6"/>
        <v>23</v>
      </c>
      <c r="AC198" s="16">
        <f t="shared" si="6"/>
        <v>23</v>
      </c>
      <c r="AD198" s="16">
        <f t="shared" si="6"/>
        <v>23</v>
      </c>
      <c r="AE198" s="16">
        <f t="shared" si="6"/>
        <v>23</v>
      </c>
      <c r="AF198" s="16">
        <f t="shared" si="6"/>
        <v>23</v>
      </c>
      <c r="AG198" s="16">
        <f t="shared" si="6"/>
        <v>23</v>
      </c>
      <c r="AH198" s="16">
        <f t="shared" si="6"/>
        <v>23</v>
      </c>
      <c r="AI198" s="22">
        <f t="shared" si="6"/>
        <v>23</v>
      </c>
    </row>
    <row r="199" spans="1:35" ht="34" customHeight="1" x14ac:dyDescent="0.3">
      <c r="A199" s="52"/>
      <c r="B199" s="52"/>
      <c r="C199" s="21" t="s">
        <v>86</v>
      </c>
      <c r="D199" s="16">
        <f t="shared" ref="D199:AI199" si="7">ROUNDUP(D166/2,0)</f>
        <v>21</v>
      </c>
      <c r="E199" s="16">
        <f t="shared" si="7"/>
        <v>19</v>
      </c>
      <c r="F199" s="16">
        <f t="shared" si="7"/>
        <v>17</v>
      </c>
      <c r="G199" s="16">
        <f t="shared" si="7"/>
        <v>15</v>
      </c>
      <c r="H199" s="16">
        <f t="shared" si="7"/>
        <v>13</v>
      </c>
      <c r="I199" s="16">
        <f t="shared" si="7"/>
        <v>12</v>
      </c>
      <c r="J199" s="16">
        <f t="shared" si="7"/>
        <v>10</v>
      </c>
      <c r="K199" s="16">
        <f t="shared" si="7"/>
        <v>8</v>
      </c>
      <c r="L199" s="16">
        <f t="shared" si="7"/>
        <v>10</v>
      </c>
      <c r="M199" s="16">
        <f t="shared" si="7"/>
        <v>12</v>
      </c>
      <c r="N199" s="16">
        <f t="shared" si="7"/>
        <v>14</v>
      </c>
      <c r="O199" s="16">
        <f t="shared" si="7"/>
        <v>15</v>
      </c>
      <c r="P199" s="16">
        <f t="shared" si="7"/>
        <v>13</v>
      </c>
      <c r="Q199" s="16">
        <f t="shared" si="7"/>
        <v>14</v>
      </c>
      <c r="R199" s="16">
        <f t="shared" si="7"/>
        <v>16</v>
      </c>
      <c r="S199" s="16">
        <f t="shared" si="7"/>
        <v>17</v>
      </c>
      <c r="T199" s="16">
        <f t="shared" si="7"/>
        <v>18</v>
      </c>
      <c r="U199" s="16">
        <f t="shared" si="7"/>
        <v>20</v>
      </c>
      <c r="V199" s="16">
        <f t="shared" si="7"/>
        <v>21</v>
      </c>
      <c r="W199" s="16">
        <f t="shared" si="7"/>
        <v>23</v>
      </c>
      <c r="X199" s="16">
        <f t="shared" si="7"/>
        <v>23</v>
      </c>
      <c r="Y199" s="16">
        <f t="shared" si="7"/>
        <v>23</v>
      </c>
      <c r="Z199" s="16">
        <f t="shared" si="7"/>
        <v>23</v>
      </c>
      <c r="AA199" s="16">
        <f t="shared" si="7"/>
        <v>23</v>
      </c>
      <c r="AB199" s="16">
        <f t="shared" si="7"/>
        <v>23</v>
      </c>
      <c r="AC199" s="16">
        <f t="shared" si="7"/>
        <v>23</v>
      </c>
      <c r="AD199" s="16">
        <f t="shared" si="7"/>
        <v>23</v>
      </c>
      <c r="AE199" s="16">
        <f t="shared" si="7"/>
        <v>23</v>
      </c>
      <c r="AF199" s="16">
        <f t="shared" si="7"/>
        <v>23</v>
      </c>
      <c r="AG199" s="16">
        <f t="shared" si="7"/>
        <v>23</v>
      </c>
      <c r="AH199" s="16">
        <f t="shared" si="7"/>
        <v>23</v>
      </c>
      <c r="AI199" s="22">
        <f t="shared" si="7"/>
        <v>23</v>
      </c>
    </row>
    <row r="200" spans="1:35" ht="34" customHeight="1" x14ac:dyDescent="0.3">
      <c r="A200" s="52"/>
      <c r="B200" s="52"/>
      <c r="C200" s="21" t="s">
        <v>87</v>
      </c>
      <c r="D200" s="16">
        <f t="shared" ref="D200:AI200" si="8">ROUNDUP(D167/2,0)</f>
        <v>22</v>
      </c>
      <c r="E200" s="16">
        <f t="shared" si="8"/>
        <v>21</v>
      </c>
      <c r="F200" s="16">
        <f t="shared" si="8"/>
        <v>19</v>
      </c>
      <c r="G200" s="16">
        <f t="shared" si="8"/>
        <v>16</v>
      </c>
      <c r="H200" s="16">
        <f t="shared" si="8"/>
        <v>15</v>
      </c>
      <c r="I200" s="16">
        <f t="shared" si="8"/>
        <v>14</v>
      </c>
      <c r="J200" s="16">
        <f t="shared" si="8"/>
        <v>12</v>
      </c>
      <c r="K200" s="16">
        <f t="shared" si="8"/>
        <v>10</v>
      </c>
      <c r="L200" s="16">
        <f t="shared" si="8"/>
        <v>8</v>
      </c>
      <c r="M200" s="16">
        <f t="shared" si="8"/>
        <v>9</v>
      </c>
      <c r="N200" s="16">
        <f t="shared" si="8"/>
        <v>12</v>
      </c>
      <c r="O200" s="16">
        <f t="shared" si="8"/>
        <v>13</v>
      </c>
      <c r="P200" s="16">
        <f t="shared" si="8"/>
        <v>12</v>
      </c>
      <c r="Q200" s="16">
        <f t="shared" si="8"/>
        <v>13</v>
      </c>
      <c r="R200" s="16">
        <f t="shared" si="8"/>
        <v>14</v>
      </c>
      <c r="S200" s="16">
        <f t="shared" si="8"/>
        <v>15</v>
      </c>
      <c r="T200" s="16">
        <f t="shared" si="8"/>
        <v>16</v>
      </c>
      <c r="U200" s="16">
        <f t="shared" si="8"/>
        <v>18</v>
      </c>
      <c r="V200" s="16">
        <f t="shared" si="8"/>
        <v>19</v>
      </c>
      <c r="W200" s="16">
        <f t="shared" si="8"/>
        <v>22</v>
      </c>
      <c r="X200" s="16">
        <f t="shared" si="8"/>
        <v>23</v>
      </c>
      <c r="Y200" s="16">
        <f t="shared" si="8"/>
        <v>23</v>
      </c>
      <c r="Z200" s="16">
        <f t="shared" si="8"/>
        <v>23</v>
      </c>
      <c r="AA200" s="16">
        <f t="shared" si="8"/>
        <v>23</v>
      </c>
      <c r="AB200" s="16">
        <f t="shared" si="8"/>
        <v>23</v>
      </c>
      <c r="AC200" s="16">
        <f t="shared" si="8"/>
        <v>23</v>
      </c>
      <c r="AD200" s="16">
        <f t="shared" si="8"/>
        <v>23</v>
      </c>
      <c r="AE200" s="16">
        <f t="shared" si="8"/>
        <v>23</v>
      </c>
      <c r="AF200" s="16">
        <f t="shared" si="8"/>
        <v>23</v>
      </c>
      <c r="AG200" s="16">
        <f t="shared" si="8"/>
        <v>23</v>
      </c>
      <c r="AH200" s="16">
        <f t="shared" si="8"/>
        <v>23</v>
      </c>
      <c r="AI200" s="22">
        <f t="shared" si="8"/>
        <v>23</v>
      </c>
    </row>
    <row r="201" spans="1:35" ht="34" customHeight="1" x14ac:dyDescent="0.3">
      <c r="A201" s="52"/>
      <c r="B201" s="52"/>
      <c r="C201" s="21" t="s">
        <v>88</v>
      </c>
      <c r="D201" s="16">
        <f t="shared" ref="D201:AI201" si="9">ROUNDUP(D168/2,0)</f>
        <v>23</v>
      </c>
      <c r="E201" s="16">
        <f t="shared" si="9"/>
        <v>22</v>
      </c>
      <c r="F201" s="16">
        <f t="shared" si="9"/>
        <v>20</v>
      </c>
      <c r="G201" s="16">
        <f t="shared" si="9"/>
        <v>18</v>
      </c>
      <c r="H201" s="16">
        <f t="shared" si="9"/>
        <v>16</v>
      </c>
      <c r="I201" s="16">
        <f t="shared" si="9"/>
        <v>15</v>
      </c>
      <c r="J201" s="16">
        <f t="shared" si="9"/>
        <v>13</v>
      </c>
      <c r="K201" s="16">
        <f t="shared" si="9"/>
        <v>12</v>
      </c>
      <c r="L201" s="16">
        <f t="shared" si="9"/>
        <v>9</v>
      </c>
      <c r="M201" s="16">
        <f t="shared" si="9"/>
        <v>8</v>
      </c>
      <c r="N201" s="16">
        <f t="shared" si="9"/>
        <v>11</v>
      </c>
      <c r="O201" s="16">
        <f t="shared" si="9"/>
        <v>12</v>
      </c>
      <c r="P201" s="16">
        <f t="shared" si="9"/>
        <v>10</v>
      </c>
      <c r="Q201" s="16">
        <f t="shared" si="9"/>
        <v>11</v>
      </c>
      <c r="R201" s="16">
        <f t="shared" si="9"/>
        <v>13</v>
      </c>
      <c r="S201" s="16">
        <f t="shared" si="9"/>
        <v>14</v>
      </c>
      <c r="T201" s="16">
        <f t="shared" si="9"/>
        <v>15</v>
      </c>
      <c r="U201" s="16">
        <f t="shared" si="9"/>
        <v>16</v>
      </c>
      <c r="V201" s="16">
        <f t="shared" si="9"/>
        <v>18</v>
      </c>
      <c r="W201" s="16">
        <f t="shared" si="9"/>
        <v>20</v>
      </c>
      <c r="X201" s="16">
        <f t="shared" si="9"/>
        <v>21</v>
      </c>
      <c r="Y201" s="16">
        <f t="shared" si="9"/>
        <v>22</v>
      </c>
      <c r="Z201" s="16">
        <f t="shared" si="9"/>
        <v>23</v>
      </c>
      <c r="AA201" s="16">
        <f t="shared" si="9"/>
        <v>23</v>
      </c>
      <c r="AB201" s="16">
        <f t="shared" si="9"/>
        <v>23</v>
      </c>
      <c r="AC201" s="16">
        <f t="shared" si="9"/>
        <v>23</v>
      </c>
      <c r="AD201" s="16">
        <f t="shared" si="9"/>
        <v>23</v>
      </c>
      <c r="AE201" s="16">
        <f t="shared" si="9"/>
        <v>23</v>
      </c>
      <c r="AF201" s="16">
        <f t="shared" si="9"/>
        <v>23</v>
      </c>
      <c r="AG201" s="16">
        <f t="shared" si="9"/>
        <v>23</v>
      </c>
      <c r="AH201" s="16">
        <f t="shared" si="9"/>
        <v>23</v>
      </c>
      <c r="AI201" s="22">
        <f t="shared" si="9"/>
        <v>23</v>
      </c>
    </row>
    <row r="202" spans="1:35" ht="34" customHeight="1" x14ac:dyDescent="0.3">
      <c r="A202" s="52"/>
      <c r="B202" s="52"/>
      <c r="C202" s="21" t="s">
        <v>109</v>
      </c>
      <c r="D202" s="16">
        <f t="shared" ref="D202:AI202" si="10">ROUNDUP(D169/2,0)</f>
        <v>23</v>
      </c>
      <c r="E202" s="16">
        <f t="shared" si="10"/>
        <v>23</v>
      </c>
      <c r="F202" s="16">
        <f t="shared" si="10"/>
        <v>23</v>
      </c>
      <c r="G202" s="16">
        <f t="shared" si="10"/>
        <v>20</v>
      </c>
      <c r="H202" s="16">
        <f t="shared" si="10"/>
        <v>19</v>
      </c>
      <c r="I202" s="16">
        <f t="shared" si="10"/>
        <v>18</v>
      </c>
      <c r="J202" s="16">
        <f t="shared" si="10"/>
        <v>16</v>
      </c>
      <c r="K202" s="16">
        <f t="shared" si="10"/>
        <v>14</v>
      </c>
      <c r="L202" s="16">
        <f t="shared" si="10"/>
        <v>12</v>
      </c>
      <c r="M202" s="16">
        <f t="shared" si="10"/>
        <v>11</v>
      </c>
      <c r="N202" s="16">
        <f t="shared" si="10"/>
        <v>8</v>
      </c>
      <c r="O202" s="16">
        <f t="shared" si="10"/>
        <v>9</v>
      </c>
      <c r="P202" s="16">
        <f t="shared" si="10"/>
        <v>13</v>
      </c>
      <c r="Q202" s="16">
        <f t="shared" si="10"/>
        <v>14</v>
      </c>
      <c r="R202" s="16">
        <f t="shared" si="10"/>
        <v>15</v>
      </c>
      <c r="S202" s="16">
        <f t="shared" si="10"/>
        <v>16</v>
      </c>
      <c r="T202" s="16">
        <f t="shared" si="10"/>
        <v>18</v>
      </c>
      <c r="U202" s="16">
        <f t="shared" si="10"/>
        <v>19</v>
      </c>
      <c r="V202" s="16">
        <f t="shared" si="10"/>
        <v>20</v>
      </c>
      <c r="W202" s="16">
        <f t="shared" si="10"/>
        <v>22</v>
      </c>
      <c r="X202" s="16">
        <f t="shared" si="10"/>
        <v>23</v>
      </c>
      <c r="Y202" s="16">
        <f t="shared" si="10"/>
        <v>23</v>
      </c>
      <c r="Z202" s="16">
        <f t="shared" si="10"/>
        <v>23</v>
      </c>
      <c r="AA202" s="16">
        <f t="shared" si="10"/>
        <v>23</v>
      </c>
      <c r="AB202" s="16">
        <f t="shared" si="10"/>
        <v>23</v>
      </c>
      <c r="AC202" s="16">
        <f t="shared" si="10"/>
        <v>23</v>
      </c>
      <c r="AD202" s="16">
        <f t="shared" si="10"/>
        <v>23</v>
      </c>
      <c r="AE202" s="16">
        <f t="shared" si="10"/>
        <v>23</v>
      </c>
      <c r="AF202" s="16">
        <f t="shared" si="10"/>
        <v>23</v>
      </c>
      <c r="AG202" s="16">
        <f t="shared" si="10"/>
        <v>23</v>
      </c>
      <c r="AH202" s="16">
        <f t="shared" si="10"/>
        <v>23</v>
      </c>
      <c r="AI202" s="22">
        <f t="shared" si="10"/>
        <v>23</v>
      </c>
    </row>
    <row r="203" spans="1:35" ht="34" customHeight="1" x14ac:dyDescent="0.3">
      <c r="A203" s="52"/>
      <c r="B203" s="52"/>
      <c r="C203" s="21" t="s">
        <v>110</v>
      </c>
      <c r="D203" s="16">
        <f t="shared" ref="D203:AI203" si="11">ROUNDUP(D170/2,0)</f>
        <v>23</v>
      </c>
      <c r="E203" s="16">
        <f t="shared" si="11"/>
        <v>23</v>
      </c>
      <c r="F203" s="16">
        <f t="shared" si="11"/>
        <v>23</v>
      </c>
      <c r="G203" s="16">
        <f t="shared" si="11"/>
        <v>22</v>
      </c>
      <c r="H203" s="16">
        <f t="shared" si="11"/>
        <v>20</v>
      </c>
      <c r="I203" s="16">
        <f t="shared" si="11"/>
        <v>19</v>
      </c>
      <c r="J203" s="16">
        <f t="shared" si="11"/>
        <v>17</v>
      </c>
      <c r="K203" s="16">
        <f t="shared" si="11"/>
        <v>15</v>
      </c>
      <c r="L203" s="16">
        <f t="shared" si="11"/>
        <v>13</v>
      </c>
      <c r="M203" s="16">
        <f t="shared" si="11"/>
        <v>12</v>
      </c>
      <c r="N203" s="16">
        <f t="shared" si="11"/>
        <v>9</v>
      </c>
      <c r="O203" s="16">
        <f t="shared" si="11"/>
        <v>8</v>
      </c>
      <c r="P203" s="16">
        <f t="shared" si="11"/>
        <v>14</v>
      </c>
      <c r="Q203" s="16">
        <f t="shared" si="11"/>
        <v>15</v>
      </c>
      <c r="R203" s="16">
        <f t="shared" si="11"/>
        <v>16</v>
      </c>
      <c r="S203" s="16">
        <f t="shared" si="11"/>
        <v>18</v>
      </c>
      <c r="T203" s="16">
        <f t="shared" si="11"/>
        <v>19</v>
      </c>
      <c r="U203" s="16">
        <f t="shared" si="11"/>
        <v>20</v>
      </c>
      <c r="V203" s="16">
        <f t="shared" si="11"/>
        <v>21</v>
      </c>
      <c r="W203" s="16">
        <f t="shared" si="11"/>
        <v>23</v>
      </c>
      <c r="X203" s="16">
        <f t="shared" si="11"/>
        <v>23</v>
      </c>
      <c r="Y203" s="16">
        <f t="shared" si="11"/>
        <v>23</v>
      </c>
      <c r="Z203" s="16">
        <f t="shared" si="11"/>
        <v>23</v>
      </c>
      <c r="AA203" s="16">
        <f t="shared" si="11"/>
        <v>23</v>
      </c>
      <c r="AB203" s="16">
        <f t="shared" si="11"/>
        <v>23</v>
      </c>
      <c r="AC203" s="16">
        <f t="shared" si="11"/>
        <v>23</v>
      </c>
      <c r="AD203" s="16">
        <f t="shared" si="11"/>
        <v>23</v>
      </c>
      <c r="AE203" s="16">
        <f t="shared" si="11"/>
        <v>23</v>
      </c>
      <c r="AF203" s="16">
        <f t="shared" si="11"/>
        <v>23</v>
      </c>
      <c r="AG203" s="16">
        <f t="shared" si="11"/>
        <v>23</v>
      </c>
      <c r="AH203" s="16">
        <f t="shared" si="11"/>
        <v>23</v>
      </c>
      <c r="AI203" s="22">
        <f t="shared" si="11"/>
        <v>23</v>
      </c>
    </row>
    <row r="204" spans="1:35" ht="34" customHeight="1" x14ac:dyDescent="0.3">
      <c r="A204" s="52"/>
      <c r="B204" s="52"/>
      <c r="C204" s="21" t="s">
        <v>89</v>
      </c>
      <c r="D204" s="16">
        <f t="shared" ref="D204:AI204" si="12">ROUNDUP(D171/2,0)</f>
        <v>23</v>
      </c>
      <c r="E204" s="16">
        <f t="shared" si="12"/>
        <v>23</v>
      </c>
      <c r="F204" s="16">
        <f t="shared" si="12"/>
        <v>22</v>
      </c>
      <c r="G204" s="16">
        <f t="shared" si="12"/>
        <v>20</v>
      </c>
      <c r="H204" s="16">
        <f t="shared" si="12"/>
        <v>18</v>
      </c>
      <c r="I204" s="16">
        <f t="shared" si="12"/>
        <v>17</v>
      </c>
      <c r="J204" s="16">
        <f t="shared" si="12"/>
        <v>15</v>
      </c>
      <c r="K204" s="16">
        <f t="shared" si="12"/>
        <v>13</v>
      </c>
      <c r="L204" s="16">
        <f t="shared" si="12"/>
        <v>12</v>
      </c>
      <c r="M204" s="16">
        <f t="shared" si="12"/>
        <v>10</v>
      </c>
      <c r="N204" s="16">
        <f t="shared" si="12"/>
        <v>13</v>
      </c>
      <c r="O204" s="16">
        <f t="shared" si="12"/>
        <v>14</v>
      </c>
      <c r="P204" s="16">
        <f t="shared" si="12"/>
        <v>8</v>
      </c>
      <c r="Q204" s="16">
        <f t="shared" si="12"/>
        <v>9</v>
      </c>
      <c r="R204" s="16">
        <f t="shared" si="12"/>
        <v>11</v>
      </c>
      <c r="S204" s="16">
        <f t="shared" si="12"/>
        <v>12</v>
      </c>
      <c r="T204" s="16">
        <f t="shared" si="12"/>
        <v>13</v>
      </c>
      <c r="U204" s="16">
        <f t="shared" si="12"/>
        <v>14</v>
      </c>
      <c r="V204" s="16">
        <f t="shared" si="12"/>
        <v>15</v>
      </c>
      <c r="W204" s="16">
        <f t="shared" si="12"/>
        <v>18</v>
      </c>
      <c r="X204" s="16">
        <f t="shared" si="12"/>
        <v>20</v>
      </c>
      <c r="Y204" s="16">
        <f t="shared" si="12"/>
        <v>21</v>
      </c>
      <c r="Z204" s="16">
        <f t="shared" si="12"/>
        <v>22</v>
      </c>
      <c r="AA204" s="16">
        <f t="shared" si="12"/>
        <v>23</v>
      </c>
      <c r="AB204" s="16">
        <f t="shared" si="12"/>
        <v>23</v>
      </c>
      <c r="AC204" s="16">
        <f t="shared" si="12"/>
        <v>23</v>
      </c>
      <c r="AD204" s="16">
        <f t="shared" si="12"/>
        <v>23</v>
      </c>
      <c r="AE204" s="16">
        <f t="shared" si="12"/>
        <v>23</v>
      </c>
      <c r="AF204" s="16">
        <f t="shared" si="12"/>
        <v>23</v>
      </c>
      <c r="AG204" s="16">
        <f t="shared" si="12"/>
        <v>23</v>
      </c>
      <c r="AH204" s="16">
        <f t="shared" si="12"/>
        <v>23</v>
      </c>
      <c r="AI204" s="22">
        <f t="shared" si="12"/>
        <v>23</v>
      </c>
    </row>
    <row r="205" spans="1:35" ht="34" customHeight="1" x14ac:dyDescent="0.3">
      <c r="A205" s="52"/>
      <c r="B205" s="52"/>
      <c r="C205" s="21" t="s">
        <v>90</v>
      </c>
      <c r="D205" s="16">
        <f t="shared" ref="D205:AI205" si="13">ROUNDUP(D172/2,0)</f>
        <v>23</v>
      </c>
      <c r="E205" s="16">
        <f t="shared" si="13"/>
        <v>23</v>
      </c>
      <c r="F205" s="16">
        <f t="shared" si="13"/>
        <v>23</v>
      </c>
      <c r="G205" s="16">
        <f t="shared" si="13"/>
        <v>21</v>
      </c>
      <c r="H205" s="16">
        <f t="shared" si="13"/>
        <v>20</v>
      </c>
      <c r="I205" s="16">
        <f t="shared" si="13"/>
        <v>18</v>
      </c>
      <c r="J205" s="16">
        <f t="shared" si="13"/>
        <v>16</v>
      </c>
      <c r="K205" s="16">
        <f t="shared" si="13"/>
        <v>14</v>
      </c>
      <c r="L205" s="16">
        <f t="shared" si="13"/>
        <v>13</v>
      </c>
      <c r="M205" s="16">
        <f t="shared" si="13"/>
        <v>11</v>
      </c>
      <c r="N205" s="16">
        <f t="shared" si="13"/>
        <v>14</v>
      </c>
      <c r="O205" s="16">
        <f t="shared" si="13"/>
        <v>15</v>
      </c>
      <c r="P205" s="16">
        <f t="shared" si="13"/>
        <v>9</v>
      </c>
      <c r="Q205" s="16">
        <f t="shared" si="13"/>
        <v>8</v>
      </c>
      <c r="R205" s="16">
        <f t="shared" si="13"/>
        <v>9</v>
      </c>
      <c r="S205" s="16">
        <f t="shared" si="13"/>
        <v>11</v>
      </c>
      <c r="T205" s="16">
        <f t="shared" si="13"/>
        <v>12</v>
      </c>
      <c r="U205" s="16">
        <f t="shared" si="13"/>
        <v>13</v>
      </c>
      <c r="V205" s="16">
        <f t="shared" si="13"/>
        <v>14</v>
      </c>
      <c r="W205" s="16">
        <f t="shared" si="13"/>
        <v>17</v>
      </c>
      <c r="X205" s="16">
        <f t="shared" si="13"/>
        <v>19</v>
      </c>
      <c r="Y205" s="16">
        <f t="shared" si="13"/>
        <v>20</v>
      </c>
      <c r="Z205" s="16">
        <f t="shared" si="13"/>
        <v>21</v>
      </c>
      <c r="AA205" s="16">
        <f t="shared" si="13"/>
        <v>22</v>
      </c>
      <c r="AB205" s="16">
        <f t="shared" si="13"/>
        <v>23</v>
      </c>
      <c r="AC205" s="16">
        <f t="shared" si="13"/>
        <v>23</v>
      </c>
      <c r="AD205" s="16">
        <f t="shared" si="13"/>
        <v>23</v>
      </c>
      <c r="AE205" s="16">
        <f t="shared" si="13"/>
        <v>23</v>
      </c>
      <c r="AF205" s="16">
        <f t="shared" si="13"/>
        <v>23</v>
      </c>
      <c r="AG205" s="16">
        <f t="shared" si="13"/>
        <v>23</v>
      </c>
      <c r="AH205" s="16">
        <f t="shared" si="13"/>
        <v>23</v>
      </c>
      <c r="AI205" s="22">
        <f t="shared" si="13"/>
        <v>23</v>
      </c>
    </row>
    <row r="206" spans="1:35" ht="34" customHeight="1" x14ac:dyDescent="0.3">
      <c r="A206" s="52"/>
      <c r="B206" s="52"/>
      <c r="C206" s="21" t="s">
        <v>91</v>
      </c>
      <c r="D206" s="16">
        <f t="shared" ref="D206:AI206" si="14">ROUNDUP(D173/2,0)</f>
        <v>23</v>
      </c>
      <c r="E206" s="16">
        <f t="shared" si="14"/>
        <v>23</v>
      </c>
      <c r="F206" s="16">
        <f t="shared" si="14"/>
        <v>23</v>
      </c>
      <c r="G206" s="16">
        <f t="shared" si="14"/>
        <v>22</v>
      </c>
      <c r="H206" s="16">
        <f t="shared" si="14"/>
        <v>21</v>
      </c>
      <c r="I206" s="16">
        <f t="shared" si="14"/>
        <v>20</v>
      </c>
      <c r="J206" s="16">
        <f t="shared" si="14"/>
        <v>18</v>
      </c>
      <c r="K206" s="16">
        <f t="shared" si="14"/>
        <v>16</v>
      </c>
      <c r="L206" s="16">
        <f t="shared" si="14"/>
        <v>14</v>
      </c>
      <c r="M206" s="16">
        <f t="shared" si="14"/>
        <v>13</v>
      </c>
      <c r="N206" s="16">
        <f t="shared" si="14"/>
        <v>15</v>
      </c>
      <c r="O206" s="16">
        <f t="shared" si="14"/>
        <v>16</v>
      </c>
      <c r="P206" s="16">
        <f t="shared" si="14"/>
        <v>11</v>
      </c>
      <c r="Q206" s="16">
        <f t="shared" si="14"/>
        <v>9</v>
      </c>
      <c r="R206" s="16">
        <f t="shared" si="14"/>
        <v>8</v>
      </c>
      <c r="S206" s="16">
        <f t="shared" si="14"/>
        <v>9</v>
      </c>
      <c r="T206" s="16">
        <f t="shared" si="14"/>
        <v>11</v>
      </c>
      <c r="U206" s="16">
        <f t="shared" si="14"/>
        <v>12</v>
      </c>
      <c r="V206" s="16">
        <f t="shared" si="14"/>
        <v>13</v>
      </c>
      <c r="W206" s="16">
        <f t="shared" si="14"/>
        <v>15</v>
      </c>
      <c r="X206" s="16">
        <f t="shared" si="14"/>
        <v>17</v>
      </c>
      <c r="Y206" s="16">
        <f t="shared" si="14"/>
        <v>18</v>
      </c>
      <c r="Z206" s="16">
        <f t="shared" si="14"/>
        <v>20</v>
      </c>
      <c r="AA206" s="16">
        <f t="shared" si="14"/>
        <v>21</v>
      </c>
      <c r="AB206" s="16">
        <f t="shared" si="14"/>
        <v>23</v>
      </c>
      <c r="AC206" s="16">
        <f t="shared" si="14"/>
        <v>23</v>
      </c>
      <c r="AD206" s="16">
        <f t="shared" si="14"/>
        <v>23</v>
      </c>
      <c r="AE206" s="16">
        <f t="shared" si="14"/>
        <v>23</v>
      </c>
      <c r="AF206" s="16">
        <f t="shared" si="14"/>
        <v>23</v>
      </c>
      <c r="AG206" s="16">
        <f t="shared" si="14"/>
        <v>23</v>
      </c>
      <c r="AH206" s="16">
        <f t="shared" si="14"/>
        <v>23</v>
      </c>
      <c r="AI206" s="22">
        <f t="shared" si="14"/>
        <v>23</v>
      </c>
    </row>
    <row r="207" spans="1:35" ht="34" customHeight="1" x14ac:dyDescent="0.3">
      <c r="A207" s="52"/>
      <c r="B207" s="52"/>
      <c r="C207" s="21" t="s">
        <v>92</v>
      </c>
      <c r="D207" s="16">
        <f t="shared" ref="D207:AI207" si="15">ROUNDUP(D174/2,0)</f>
        <v>23</v>
      </c>
      <c r="E207" s="16">
        <f t="shared" si="15"/>
        <v>23</v>
      </c>
      <c r="F207" s="16">
        <f t="shared" si="15"/>
        <v>23</v>
      </c>
      <c r="G207" s="16">
        <f t="shared" si="15"/>
        <v>23</v>
      </c>
      <c r="H207" s="16">
        <f t="shared" si="15"/>
        <v>22</v>
      </c>
      <c r="I207" s="16">
        <f t="shared" si="15"/>
        <v>21</v>
      </c>
      <c r="J207" s="16">
        <f t="shared" si="15"/>
        <v>19</v>
      </c>
      <c r="K207" s="16">
        <f t="shared" si="15"/>
        <v>17</v>
      </c>
      <c r="L207" s="16">
        <f t="shared" si="15"/>
        <v>15</v>
      </c>
      <c r="M207" s="16">
        <f t="shared" si="15"/>
        <v>14</v>
      </c>
      <c r="N207" s="16">
        <f t="shared" si="15"/>
        <v>16</v>
      </c>
      <c r="O207" s="16">
        <f t="shared" si="15"/>
        <v>18</v>
      </c>
      <c r="P207" s="16">
        <f t="shared" si="15"/>
        <v>12</v>
      </c>
      <c r="Q207" s="16">
        <f t="shared" si="15"/>
        <v>11</v>
      </c>
      <c r="R207" s="16">
        <f t="shared" si="15"/>
        <v>9</v>
      </c>
      <c r="S207" s="16">
        <f t="shared" si="15"/>
        <v>8</v>
      </c>
      <c r="T207" s="16">
        <f t="shared" si="15"/>
        <v>9</v>
      </c>
      <c r="U207" s="16">
        <f t="shared" si="15"/>
        <v>11</v>
      </c>
      <c r="V207" s="16">
        <f t="shared" si="15"/>
        <v>12</v>
      </c>
      <c r="W207" s="16">
        <f t="shared" si="15"/>
        <v>14</v>
      </c>
      <c r="X207" s="16">
        <f t="shared" si="15"/>
        <v>16</v>
      </c>
      <c r="Y207" s="16">
        <f t="shared" si="15"/>
        <v>17</v>
      </c>
      <c r="Z207" s="16">
        <f t="shared" si="15"/>
        <v>19</v>
      </c>
      <c r="AA207" s="16">
        <f t="shared" si="15"/>
        <v>20</v>
      </c>
      <c r="AB207" s="16">
        <f t="shared" si="15"/>
        <v>21</v>
      </c>
      <c r="AC207" s="16">
        <f t="shared" si="15"/>
        <v>23</v>
      </c>
      <c r="AD207" s="16">
        <f t="shared" si="15"/>
        <v>23</v>
      </c>
      <c r="AE207" s="16">
        <f t="shared" si="15"/>
        <v>23</v>
      </c>
      <c r="AF207" s="16">
        <f t="shared" si="15"/>
        <v>23</v>
      </c>
      <c r="AG207" s="16">
        <f t="shared" si="15"/>
        <v>23</v>
      </c>
      <c r="AH207" s="16">
        <f t="shared" si="15"/>
        <v>23</v>
      </c>
      <c r="AI207" s="22">
        <f t="shared" si="15"/>
        <v>23</v>
      </c>
    </row>
    <row r="208" spans="1:35" ht="34" customHeight="1" x14ac:dyDescent="0.3">
      <c r="A208" s="52"/>
      <c r="B208" s="52"/>
      <c r="C208" s="21" t="s">
        <v>93</v>
      </c>
      <c r="D208" s="16">
        <f t="shared" ref="D208:AI208" si="16">ROUNDUP(D175/2,0)</f>
        <v>23</v>
      </c>
      <c r="E208" s="16">
        <f t="shared" si="16"/>
        <v>23</v>
      </c>
      <c r="F208" s="16">
        <f t="shared" si="16"/>
        <v>23</v>
      </c>
      <c r="G208" s="16">
        <f t="shared" si="16"/>
        <v>23</v>
      </c>
      <c r="H208" s="16">
        <f t="shared" si="16"/>
        <v>23</v>
      </c>
      <c r="I208" s="16">
        <f t="shared" si="16"/>
        <v>22</v>
      </c>
      <c r="J208" s="16">
        <f t="shared" si="16"/>
        <v>20</v>
      </c>
      <c r="K208" s="16">
        <f t="shared" si="16"/>
        <v>18</v>
      </c>
      <c r="L208" s="16">
        <f t="shared" si="16"/>
        <v>16</v>
      </c>
      <c r="M208" s="16">
        <f t="shared" si="16"/>
        <v>15</v>
      </c>
      <c r="N208" s="16">
        <f t="shared" si="16"/>
        <v>18</v>
      </c>
      <c r="O208" s="16">
        <f t="shared" si="16"/>
        <v>19</v>
      </c>
      <c r="P208" s="16">
        <f t="shared" si="16"/>
        <v>13</v>
      </c>
      <c r="Q208" s="16">
        <f t="shared" si="16"/>
        <v>12</v>
      </c>
      <c r="R208" s="16">
        <f t="shared" si="16"/>
        <v>11</v>
      </c>
      <c r="S208" s="16">
        <f t="shared" si="16"/>
        <v>9</v>
      </c>
      <c r="T208" s="16">
        <f t="shared" si="16"/>
        <v>8</v>
      </c>
      <c r="U208" s="16">
        <f t="shared" si="16"/>
        <v>9</v>
      </c>
      <c r="V208" s="16">
        <f t="shared" si="16"/>
        <v>11</v>
      </c>
      <c r="W208" s="16">
        <f t="shared" si="16"/>
        <v>13</v>
      </c>
      <c r="X208" s="16">
        <f t="shared" si="16"/>
        <v>15</v>
      </c>
      <c r="Y208" s="16">
        <f t="shared" si="16"/>
        <v>16</v>
      </c>
      <c r="Z208" s="16">
        <f t="shared" si="16"/>
        <v>18</v>
      </c>
      <c r="AA208" s="16">
        <f t="shared" si="16"/>
        <v>19</v>
      </c>
      <c r="AB208" s="16">
        <f t="shared" si="16"/>
        <v>20</v>
      </c>
      <c r="AC208" s="16">
        <f t="shared" si="16"/>
        <v>22</v>
      </c>
      <c r="AD208" s="16">
        <f t="shared" si="16"/>
        <v>23</v>
      </c>
      <c r="AE208" s="16">
        <f t="shared" si="16"/>
        <v>23</v>
      </c>
      <c r="AF208" s="16">
        <f t="shared" si="16"/>
        <v>23</v>
      </c>
      <c r="AG208" s="16">
        <f t="shared" si="16"/>
        <v>23</v>
      </c>
      <c r="AH208" s="16">
        <f t="shared" si="16"/>
        <v>23</v>
      </c>
      <c r="AI208" s="22">
        <f t="shared" si="16"/>
        <v>23</v>
      </c>
    </row>
    <row r="209" spans="1:35" ht="34" customHeight="1" x14ac:dyDescent="0.3">
      <c r="A209" s="52"/>
      <c r="B209" s="52"/>
      <c r="C209" s="21" t="s">
        <v>94</v>
      </c>
      <c r="D209" s="16">
        <f t="shared" ref="D209:AI209" si="17">ROUNDUP(D176/2,0)</f>
        <v>23</v>
      </c>
      <c r="E209" s="16">
        <f t="shared" si="17"/>
        <v>23</v>
      </c>
      <c r="F209" s="16">
        <f t="shared" si="17"/>
        <v>23</v>
      </c>
      <c r="G209" s="16">
        <f t="shared" si="17"/>
        <v>23</v>
      </c>
      <c r="H209" s="16">
        <f t="shared" si="17"/>
        <v>23</v>
      </c>
      <c r="I209" s="16">
        <f t="shared" si="17"/>
        <v>23</v>
      </c>
      <c r="J209" s="16">
        <f t="shared" si="17"/>
        <v>22</v>
      </c>
      <c r="K209" s="16">
        <f t="shared" si="17"/>
        <v>20</v>
      </c>
      <c r="L209" s="16">
        <f t="shared" si="17"/>
        <v>18</v>
      </c>
      <c r="M209" s="16">
        <f t="shared" si="17"/>
        <v>16</v>
      </c>
      <c r="N209" s="16">
        <f t="shared" si="17"/>
        <v>19</v>
      </c>
      <c r="O209" s="16">
        <f t="shared" si="17"/>
        <v>20</v>
      </c>
      <c r="P209" s="16">
        <f t="shared" si="17"/>
        <v>14</v>
      </c>
      <c r="Q209" s="16">
        <f t="shared" si="17"/>
        <v>13</v>
      </c>
      <c r="R209" s="16">
        <f t="shared" si="17"/>
        <v>12</v>
      </c>
      <c r="S209" s="16">
        <f t="shared" si="17"/>
        <v>11</v>
      </c>
      <c r="T209" s="16">
        <f t="shared" si="17"/>
        <v>9</v>
      </c>
      <c r="U209" s="16">
        <f t="shared" si="17"/>
        <v>8</v>
      </c>
      <c r="V209" s="16">
        <f t="shared" si="17"/>
        <v>9</v>
      </c>
      <c r="W209" s="16">
        <f t="shared" si="17"/>
        <v>12</v>
      </c>
      <c r="X209" s="16">
        <f t="shared" si="17"/>
        <v>13</v>
      </c>
      <c r="Y209" s="16">
        <f t="shared" si="17"/>
        <v>14</v>
      </c>
      <c r="Z209" s="16">
        <f t="shared" si="17"/>
        <v>16</v>
      </c>
      <c r="AA209" s="16">
        <f t="shared" si="17"/>
        <v>18</v>
      </c>
      <c r="AB209" s="16">
        <f t="shared" si="17"/>
        <v>19</v>
      </c>
      <c r="AC209" s="16">
        <f t="shared" si="17"/>
        <v>21</v>
      </c>
      <c r="AD209" s="16">
        <f t="shared" si="17"/>
        <v>22</v>
      </c>
      <c r="AE209" s="16">
        <f t="shared" si="17"/>
        <v>23</v>
      </c>
      <c r="AF209" s="16">
        <f t="shared" si="17"/>
        <v>23</v>
      </c>
      <c r="AG209" s="16">
        <f t="shared" si="17"/>
        <v>23</v>
      </c>
      <c r="AH209" s="16">
        <f t="shared" si="17"/>
        <v>23</v>
      </c>
      <c r="AI209" s="22">
        <f t="shared" si="17"/>
        <v>23</v>
      </c>
    </row>
    <row r="210" spans="1:35" ht="34" customHeight="1" x14ac:dyDescent="0.3">
      <c r="A210" s="52"/>
      <c r="B210" s="52"/>
      <c r="C210" s="21" t="s">
        <v>95</v>
      </c>
      <c r="D210" s="16">
        <f t="shared" ref="D210:AI210" si="18">ROUNDUP(D177/2,0)</f>
        <v>23</v>
      </c>
      <c r="E210" s="16">
        <f t="shared" si="18"/>
        <v>23</v>
      </c>
      <c r="F210" s="16">
        <f t="shared" si="18"/>
        <v>23</v>
      </c>
      <c r="G210" s="16">
        <f t="shared" si="18"/>
        <v>23</v>
      </c>
      <c r="H210" s="16">
        <f t="shared" si="18"/>
        <v>23</v>
      </c>
      <c r="I210" s="16">
        <f t="shared" si="18"/>
        <v>23</v>
      </c>
      <c r="J210" s="16">
        <f t="shared" si="18"/>
        <v>23</v>
      </c>
      <c r="K210" s="16">
        <f t="shared" si="18"/>
        <v>21</v>
      </c>
      <c r="L210" s="16">
        <f t="shared" si="18"/>
        <v>19</v>
      </c>
      <c r="M210" s="16">
        <f t="shared" si="18"/>
        <v>18</v>
      </c>
      <c r="N210" s="16">
        <f t="shared" si="18"/>
        <v>20</v>
      </c>
      <c r="O210" s="16">
        <f t="shared" si="18"/>
        <v>21</v>
      </c>
      <c r="P210" s="16">
        <f t="shared" si="18"/>
        <v>15</v>
      </c>
      <c r="Q210" s="16">
        <f t="shared" si="18"/>
        <v>14</v>
      </c>
      <c r="R210" s="16">
        <f t="shared" si="18"/>
        <v>13</v>
      </c>
      <c r="S210" s="16">
        <f t="shared" si="18"/>
        <v>12</v>
      </c>
      <c r="T210" s="16">
        <f t="shared" si="18"/>
        <v>11</v>
      </c>
      <c r="U210" s="16">
        <f t="shared" si="18"/>
        <v>9</v>
      </c>
      <c r="V210" s="16">
        <f t="shared" si="18"/>
        <v>8</v>
      </c>
      <c r="W210" s="16">
        <f t="shared" si="18"/>
        <v>11</v>
      </c>
      <c r="X210" s="16">
        <f t="shared" si="18"/>
        <v>12</v>
      </c>
      <c r="Y210" s="16">
        <f t="shared" si="18"/>
        <v>13</v>
      </c>
      <c r="Z210" s="16">
        <f t="shared" si="18"/>
        <v>15</v>
      </c>
      <c r="AA210" s="16">
        <f t="shared" si="18"/>
        <v>16</v>
      </c>
      <c r="AB210" s="16">
        <f t="shared" si="18"/>
        <v>18</v>
      </c>
      <c r="AC210" s="16">
        <f t="shared" si="18"/>
        <v>20</v>
      </c>
      <c r="AD210" s="16">
        <f t="shared" si="18"/>
        <v>22</v>
      </c>
      <c r="AE210" s="16">
        <f t="shared" si="18"/>
        <v>23</v>
      </c>
      <c r="AF210" s="16">
        <f t="shared" si="18"/>
        <v>23</v>
      </c>
      <c r="AG210" s="16">
        <f t="shared" si="18"/>
        <v>23</v>
      </c>
      <c r="AH210" s="16">
        <f t="shared" si="18"/>
        <v>23</v>
      </c>
      <c r="AI210" s="22">
        <f t="shared" si="18"/>
        <v>23</v>
      </c>
    </row>
    <row r="211" spans="1:35" ht="34" customHeight="1" x14ac:dyDescent="0.3">
      <c r="A211" s="52"/>
      <c r="B211" s="52"/>
      <c r="C211" s="21" t="s">
        <v>96</v>
      </c>
      <c r="D211" s="16">
        <f t="shared" ref="D211:AI211" si="19">ROUNDUP(D178/2,0)</f>
        <v>23</v>
      </c>
      <c r="E211" s="16">
        <f t="shared" si="19"/>
        <v>23</v>
      </c>
      <c r="F211" s="16">
        <f t="shared" si="19"/>
        <v>23</v>
      </c>
      <c r="G211" s="16">
        <f t="shared" si="19"/>
        <v>23</v>
      </c>
      <c r="H211" s="16">
        <f t="shared" si="19"/>
        <v>23</v>
      </c>
      <c r="I211" s="16">
        <f t="shared" si="19"/>
        <v>23</v>
      </c>
      <c r="J211" s="16">
        <f t="shared" si="19"/>
        <v>23</v>
      </c>
      <c r="K211" s="16">
        <f t="shared" si="19"/>
        <v>23</v>
      </c>
      <c r="L211" s="16">
        <f t="shared" si="19"/>
        <v>22</v>
      </c>
      <c r="M211" s="16">
        <f t="shared" si="19"/>
        <v>20</v>
      </c>
      <c r="N211" s="16">
        <f t="shared" si="19"/>
        <v>22</v>
      </c>
      <c r="O211" s="16">
        <f t="shared" si="19"/>
        <v>23</v>
      </c>
      <c r="P211" s="16">
        <f t="shared" si="19"/>
        <v>18</v>
      </c>
      <c r="Q211" s="16">
        <f t="shared" si="19"/>
        <v>17</v>
      </c>
      <c r="R211" s="16">
        <f t="shared" si="19"/>
        <v>15</v>
      </c>
      <c r="S211" s="16">
        <f t="shared" si="19"/>
        <v>14</v>
      </c>
      <c r="T211" s="16">
        <f t="shared" si="19"/>
        <v>13</v>
      </c>
      <c r="U211" s="16">
        <f t="shared" si="19"/>
        <v>12</v>
      </c>
      <c r="V211" s="16">
        <f t="shared" si="19"/>
        <v>11</v>
      </c>
      <c r="W211" s="16">
        <f t="shared" si="19"/>
        <v>8</v>
      </c>
      <c r="X211" s="16">
        <f t="shared" si="19"/>
        <v>9</v>
      </c>
      <c r="Y211" s="16">
        <f t="shared" si="19"/>
        <v>11</v>
      </c>
      <c r="Z211" s="16">
        <f t="shared" si="19"/>
        <v>13</v>
      </c>
      <c r="AA211" s="16">
        <f t="shared" si="19"/>
        <v>14</v>
      </c>
      <c r="AB211" s="16">
        <f t="shared" si="19"/>
        <v>15</v>
      </c>
      <c r="AC211" s="16">
        <f t="shared" si="19"/>
        <v>17</v>
      </c>
      <c r="AD211" s="16">
        <f t="shared" si="19"/>
        <v>19</v>
      </c>
      <c r="AE211" s="16">
        <f t="shared" si="19"/>
        <v>21</v>
      </c>
      <c r="AF211" s="16">
        <f t="shared" si="19"/>
        <v>23</v>
      </c>
      <c r="AG211" s="16">
        <f t="shared" si="19"/>
        <v>23</v>
      </c>
      <c r="AH211" s="16">
        <f t="shared" si="19"/>
        <v>23</v>
      </c>
      <c r="AI211" s="22">
        <f t="shared" si="19"/>
        <v>23</v>
      </c>
    </row>
    <row r="212" spans="1:35" ht="34" customHeight="1" x14ac:dyDescent="0.3">
      <c r="A212" s="52"/>
      <c r="B212" s="52"/>
      <c r="C212" s="21" t="s">
        <v>97</v>
      </c>
      <c r="D212" s="16">
        <f t="shared" ref="D212:AI212" si="20">ROUNDUP(D179/2,0)</f>
        <v>23</v>
      </c>
      <c r="E212" s="16">
        <f t="shared" si="20"/>
        <v>23</v>
      </c>
      <c r="F212" s="16">
        <f t="shared" si="20"/>
        <v>23</v>
      </c>
      <c r="G212" s="16">
        <f t="shared" si="20"/>
        <v>23</v>
      </c>
      <c r="H212" s="16">
        <f t="shared" si="20"/>
        <v>23</v>
      </c>
      <c r="I212" s="16">
        <f t="shared" si="20"/>
        <v>23</v>
      </c>
      <c r="J212" s="16">
        <f t="shared" si="20"/>
        <v>23</v>
      </c>
      <c r="K212" s="16">
        <f t="shared" si="20"/>
        <v>23</v>
      </c>
      <c r="L212" s="16">
        <f t="shared" si="20"/>
        <v>23</v>
      </c>
      <c r="M212" s="16">
        <f t="shared" si="20"/>
        <v>21</v>
      </c>
      <c r="N212" s="16">
        <f t="shared" si="20"/>
        <v>23</v>
      </c>
      <c r="O212" s="16">
        <f t="shared" si="20"/>
        <v>23</v>
      </c>
      <c r="P212" s="16">
        <f t="shared" si="20"/>
        <v>20</v>
      </c>
      <c r="Q212" s="16">
        <f t="shared" si="20"/>
        <v>19</v>
      </c>
      <c r="R212" s="16">
        <f t="shared" si="20"/>
        <v>17</v>
      </c>
      <c r="S212" s="16">
        <f t="shared" si="20"/>
        <v>16</v>
      </c>
      <c r="T212" s="16">
        <f t="shared" si="20"/>
        <v>15</v>
      </c>
      <c r="U212" s="16">
        <f t="shared" si="20"/>
        <v>13</v>
      </c>
      <c r="V212" s="16">
        <f t="shared" si="20"/>
        <v>12</v>
      </c>
      <c r="W212" s="16">
        <f t="shared" si="20"/>
        <v>9</v>
      </c>
      <c r="X212" s="16">
        <f t="shared" si="20"/>
        <v>8</v>
      </c>
      <c r="Y212" s="16">
        <f t="shared" si="20"/>
        <v>9</v>
      </c>
      <c r="Z212" s="16">
        <f t="shared" si="20"/>
        <v>11</v>
      </c>
      <c r="AA212" s="16">
        <f t="shared" si="20"/>
        <v>12</v>
      </c>
      <c r="AB212" s="16">
        <f t="shared" si="20"/>
        <v>14</v>
      </c>
      <c r="AC212" s="16">
        <f t="shared" si="20"/>
        <v>15</v>
      </c>
      <c r="AD212" s="16">
        <f t="shared" si="20"/>
        <v>18</v>
      </c>
      <c r="AE212" s="16">
        <f t="shared" si="20"/>
        <v>20</v>
      </c>
      <c r="AF212" s="16">
        <f t="shared" si="20"/>
        <v>22</v>
      </c>
      <c r="AG212" s="16">
        <f t="shared" si="20"/>
        <v>23</v>
      </c>
      <c r="AH212" s="16">
        <f t="shared" si="20"/>
        <v>23</v>
      </c>
      <c r="AI212" s="22">
        <f t="shared" si="20"/>
        <v>23</v>
      </c>
    </row>
    <row r="213" spans="1:35" ht="34" customHeight="1" x14ac:dyDescent="0.3">
      <c r="A213" s="52"/>
      <c r="B213" s="52"/>
      <c r="C213" s="21" t="s">
        <v>98</v>
      </c>
      <c r="D213" s="16">
        <f t="shared" ref="D213:AI213" si="21">ROUNDUP(D180/2,0)</f>
        <v>23</v>
      </c>
      <c r="E213" s="16">
        <f t="shared" si="21"/>
        <v>23</v>
      </c>
      <c r="F213" s="16">
        <f t="shared" si="21"/>
        <v>23</v>
      </c>
      <c r="G213" s="16">
        <f t="shared" si="21"/>
        <v>23</v>
      </c>
      <c r="H213" s="16">
        <f t="shared" si="21"/>
        <v>23</v>
      </c>
      <c r="I213" s="16">
        <f t="shared" si="21"/>
        <v>23</v>
      </c>
      <c r="J213" s="16">
        <f t="shared" si="21"/>
        <v>23</v>
      </c>
      <c r="K213" s="16">
        <f t="shared" si="21"/>
        <v>23</v>
      </c>
      <c r="L213" s="16">
        <f t="shared" si="21"/>
        <v>23</v>
      </c>
      <c r="M213" s="16">
        <f t="shared" si="21"/>
        <v>22</v>
      </c>
      <c r="N213" s="16">
        <f t="shared" si="21"/>
        <v>23</v>
      </c>
      <c r="O213" s="16">
        <f t="shared" si="21"/>
        <v>23</v>
      </c>
      <c r="P213" s="16">
        <f t="shared" si="21"/>
        <v>21</v>
      </c>
      <c r="Q213" s="16">
        <f t="shared" si="21"/>
        <v>20</v>
      </c>
      <c r="R213" s="16">
        <f t="shared" si="21"/>
        <v>18</v>
      </c>
      <c r="S213" s="16">
        <f t="shared" si="21"/>
        <v>17</v>
      </c>
      <c r="T213" s="16">
        <f t="shared" si="21"/>
        <v>16</v>
      </c>
      <c r="U213" s="16">
        <f t="shared" si="21"/>
        <v>14</v>
      </c>
      <c r="V213" s="16">
        <f t="shared" si="21"/>
        <v>13</v>
      </c>
      <c r="W213" s="16">
        <f t="shared" si="21"/>
        <v>11</v>
      </c>
      <c r="X213" s="16">
        <f t="shared" si="21"/>
        <v>9</v>
      </c>
      <c r="Y213" s="16">
        <f t="shared" si="21"/>
        <v>8</v>
      </c>
      <c r="Z213" s="16">
        <f t="shared" si="21"/>
        <v>10</v>
      </c>
      <c r="AA213" s="16">
        <f t="shared" si="21"/>
        <v>11</v>
      </c>
      <c r="AB213" s="16">
        <f t="shared" si="21"/>
        <v>13</v>
      </c>
      <c r="AC213" s="16">
        <f t="shared" si="21"/>
        <v>14</v>
      </c>
      <c r="AD213" s="16">
        <f t="shared" si="21"/>
        <v>16</v>
      </c>
      <c r="AE213" s="16">
        <f t="shared" si="21"/>
        <v>19</v>
      </c>
      <c r="AF213" s="16">
        <f t="shared" si="21"/>
        <v>21</v>
      </c>
      <c r="AG213" s="16">
        <f t="shared" si="21"/>
        <v>22</v>
      </c>
      <c r="AH213" s="16">
        <f t="shared" si="21"/>
        <v>23</v>
      </c>
      <c r="AI213" s="22">
        <f t="shared" si="21"/>
        <v>23</v>
      </c>
    </row>
    <row r="214" spans="1:35" ht="34" customHeight="1" x14ac:dyDescent="0.3">
      <c r="A214" s="52"/>
      <c r="B214" s="52"/>
      <c r="C214" s="21" t="s">
        <v>99</v>
      </c>
      <c r="D214" s="16">
        <f t="shared" ref="D214:AI214" si="22">ROUNDUP(D181/2,0)</f>
        <v>23</v>
      </c>
      <c r="E214" s="16">
        <f t="shared" si="22"/>
        <v>23</v>
      </c>
      <c r="F214" s="16">
        <f t="shared" si="22"/>
        <v>23</v>
      </c>
      <c r="G214" s="16">
        <f t="shared" si="22"/>
        <v>23</v>
      </c>
      <c r="H214" s="16">
        <f t="shared" si="22"/>
        <v>23</v>
      </c>
      <c r="I214" s="16">
        <f t="shared" si="22"/>
        <v>23</v>
      </c>
      <c r="J214" s="16">
        <f t="shared" si="22"/>
        <v>23</v>
      </c>
      <c r="K214" s="16">
        <f t="shared" si="22"/>
        <v>23</v>
      </c>
      <c r="L214" s="16">
        <f t="shared" si="22"/>
        <v>23</v>
      </c>
      <c r="M214" s="16">
        <f t="shared" si="22"/>
        <v>23</v>
      </c>
      <c r="N214" s="16">
        <f t="shared" si="22"/>
        <v>23</v>
      </c>
      <c r="O214" s="16">
        <f t="shared" si="22"/>
        <v>23</v>
      </c>
      <c r="P214" s="16">
        <f t="shared" si="22"/>
        <v>22</v>
      </c>
      <c r="Q214" s="16">
        <f t="shared" si="22"/>
        <v>21</v>
      </c>
      <c r="R214" s="16">
        <f t="shared" si="22"/>
        <v>20</v>
      </c>
      <c r="S214" s="16">
        <f t="shared" si="22"/>
        <v>19</v>
      </c>
      <c r="T214" s="16">
        <f t="shared" si="22"/>
        <v>18</v>
      </c>
      <c r="U214" s="16">
        <f t="shared" si="22"/>
        <v>16</v>
      </c>
      <c r="V214" s="16">
        <f t="shared" si="22"/>
        <v>15</v>
      </c>
      <c r="W214" s="16">
        <f t="shared" si="22"/>
        <v>13</v>
      </c>
      <c r="X214" s="16">
        <f t="shared" si="22"/>
        <v>11</v>
      </c>
      <c r="Y214" s="16">
        <f t="shared" si="22"/>
        <v>10</v>
      </c>
      <c r="Z214" s="16">
        <f t="shared" si="22"/>
        <v>8</v>
      </c>
      <c r="AA214" s="16">
        <f t="shared" si="22"/>
        <v>9</v>
      </c>
      <c r="AB214" s="16">
        <f t="shared" si="22"/>
        <v>11</v>
      </c>
      <c r="AC214" s="16">
        <f t="shared" si="22"/>
        <v>13</v>
      </c>
      <c r="AD214" s="16">
        <f t="shared" si="22"/>
        <v>15</v>
      </c>
      <c r="AE214" s="16">
        <f t="shared" si="22"/>
        <v>17</v>
      </c>
      <c r="AF214" s="16">
        <f t="shared" si="22"/>
        <v>19</v>
      </c>
      <c r="AG214" s="16">
        <f t="shared" si="22"/>
        <v>21</v>
      </c>
      <c r="AH214" s="16">
        <f t="shared" si="22"/>
        <v>23</v>
      </c>
      <c r="AI214" s="22">
        <f t="shared" si="22"/>
        <v>23</v>
      </c>
    </row>
    <row r="215" spans="1:35" ht="34" customHeight="1" x14ac:dyDescent="0.3">
      <c r="A215" s="52"/>
      <c r="B215" s="52"/>
      <c r="C215" s="21" t="s">
        <v>100</v>
      </c>
      <c r="D215" s="16">
        <f t="shared" ref="D215:AI215" si="23">ROUNDUP(D182/2,0)</f>
        <v>23</v>
      </c>
      <c r="E215" s="16">
        <f t="shared" si="23"/>
        <v>23</v>
      </c>
      <c r="F215" s="16">
        <f t="shared" si="23"/>
        <v>23</v>
      </c>
      <c r="G215" s="16">
        <f t="shared" si="23"/>
        <v>23</v>
      </c>
      <c r="H215" s="16">
        <f t="shared" si="23"/>
        <v>23</v>
      </c>
      <c r="I215" s="16">
        <f t="shared" si="23"/>
        <v>23</v>
      </c>
      <c r="J215" s="16">
        <f t="shared" si="23"/>
        <v>23</v>
      </c>
      <c r="K215" s="16">
        <f t="shared" si="23"/>
        <v>23</v>
      </c>
      <c r="L215" s="16">
        <f t="shared" si="23"/>
        <v>23</v>
      </c>
      <c r="M215" s="16">
        <f t="shared" si="23"/>
        <v>23</v>
      </c>
      <c r="N215" s="16">
        <f t="shared" si="23"/>
        <v>23</v>
      </c>
      <c r="O215" s="16">
        <f t="shared" si="23"/>
        <v>23</v>
      </c>
      <c r="P215" s="16">
        <f t="shared" si="23"/>
        <v>23</v>
      </c>
      <c r="Q215" s="16">
        <f t="shared" si="23"/>
        <v>22</v>
      </c>
      <c r="R215" s="16">
        <f t="shared" si="23"/>
        <v>21</v>
      </c>
      <c r="S215" s="16">
        <f t="shared" si="23"/>
        <v>20</v>
      </c>
      <c r="T215" s="16">
        <f t="shared" si="23"/>
        <v>19</v>
      </c>
      <c r="U215" s="16">
        <f t="shared" si="23"/>
        <v>18</v>
      </c>
      <c r="V215" s="16">
        <f t="shared" si="23"/>
        <v>16</v>
      </c>
      <c r="W215" s="16">
        <f t="shared" si="23"/>
        <v>14</v>
      </c>
      <c r="X215" s="16">
        <f t="shared" si="23"/>
        <v>12</v>
      </c>
      <c r="Y215" s="16">
        <f t="shared" si="23"/>
        <v>11</v>
      </c>
      <c r="Z215" s="16">
        <f t="shared" si="23"/>
        <v>9</v>
      </c>
      <c r="AA215" s="16">
        <f t="shared" si="23"/>
        <v>8</v>
      </c>
      <c r="AB215" s="16">
        <f t="shared" si="23"/>
        <v>9</v>
      </c>
      <c r="AC215" s="16">
        <f t="shared" si="23"/>
        <v>11</v>
      </c>
      <c r="AD215" s="16">
        <f t="shared" si="23"/>
        <v>13</v>
      </c>
      <c r="AE215" s="16">
        <f t="shared" si="23"/>
        <v>15</v>
      </c>
      <c r="AF215" s="16">
        <f t="shared" si="23"/>
        <v>18</v>
      </c>
      <c r="AG215" s="16">
        <f t="shared" si="23"/>
        <v>19</v>
      </c>
      <c r="AH215" s="16">
        <f t="shared" si="23"/>
        <v>21</v>
      </c>
      <c r="AI215" s="22">
        <f t="shared" si="23"/>
        <v>23</v>
      </c>
    </row>
    <row r="216" spans="1:35" ht="34" customHeight="1" x14ac:dyDescent="0.3">
      <c r="A216" s="52"/>
      <c r="B216" s="52"/>
      <c r="C216" s="21" t="s">
        <v>101</v>
      </c>
      <c r="D216" s="16">
        <f t="shared" ref="D216:AI216" si="24">ROUNDUP(D183/2,0)</f>
        <v>23</v>
      </c>
      <c r="E216" s="16">
        <f t="shared" si="24"/>
        <v>23</v>
      </c>
      <c r="F216" s="16">
        <f t="shared" si="24"/>
        <v>23</v>
      </c>
      <c r="G216" s="16">
        <f t="shared" si="24"/>
        <v>23</v>
      </c>
      <c r="H216" s="16">
        <f t="shared" si="24"/>
        <v>23</v>
      </c>
      <c r="I216" s="16">
        <f t="shared" si="24"/>
        <v>23</v>
      </c>
      <c r="J216" s="16">
        <f t="shared" si="24"/>
        <v>23</v>
      </c>
      <c r="K216" s="16">
        <f t="shared" si="24"/>
        <v>23</v>
      </c>
      <c r="L216" s="16">
        <f t="shared" si="24"/>
        <v>23</v>
      </c>
      <c r="M216" s="16">
        <f t="shared" si="24"/>
        <v>23</v>
      </c>
      <c r="N216" s="16">
        <f t="shared" si="24"/>
        <v>23</v>
      </c>
      <c r="O216" s="16">
        <f t="shared" si="24"/>
        <v>23</v>
      </c>
      <c r="P216" s="16">
        <f t="shared" si="24"/>
        <v>23</v>
      </c>
      <c r="Q216" s="16">
        <f t="shared" si="24"/>
        <v>23</v>
      </c>
      <c r="R216" s="16">
        <f t="shared" si="24"/>
        <v>23</v>
      </c>
      <c r="S216" s="16">
        <f t="shared" si="24"/>
        <v>21</v>
      </c>
      <c r="T216" s="16">
        <f t="shared" si="24"/>
        <v>20</v>
      </c>
      <c r="U216" s="16">
        <f t="shared" si="24"/>
        <v>19</v>
      </c>
      <c r="V216" s="16">
        <f t="shared" si="24"/>
        <v>18</v>
      </c>
      <c r="W216" s="16">
        <f t="shared" si="24"/>
        <v>15</v>
      </c>
      <c r="X216" s="16">
        <f t="shared" si="24"/>
        <v>14</v>
      </c>
      <c r="Y216" s="16">
        <f t="shared" si="24"/>
        <v>13</v>
      </c>
      <c r="Z216" s="16">
        <f t="shared" si="24"/>
        <v>11</v>
      </c>
      <c r="AA216" s="16">
        <f t="shared" si="24"/>
        <v>9</v>
      </c>
      <c r="AB216" s="16">
        <f t="shared" si="24"/>
        <v>8</v>
      </c>
      <c r="AC216" s="16">
        <f t="shared" si="24"/>
        <v>10</v>
      </c>
      <c r="AD216" s="16">
        <f t="shared" si="24"/>
        <v>12</v>
      </c>
      <c r="AE216" s="16">
        <f t="shared" si="24"/>
        <v>14</v>
      </c>
      <c r="AF216" s="16">
        <f t="shared" si="24"/>
        <v>16</v>
      </c>
      <c r="AG216" s="16">
        <f t="shared" si="24"/>
        <v>18</v>
      </c>
      <c r="AH216" s="16">
        <f t="shared" si="24"/>
        <v>20</v>
      </c>
      <c r="AI216" s="22">
        <f t="shared" si="24"/>
        <v>21</v>
      </c>
    </row>
    <row r="217" spans="1:35" ht="34" customHeight="1" x14ac:dyDescent="0.3">
      <c r="A217" s="52"/>
      <c r="B217" s="52"/>
      <c r="C217" s="21" t="s">
        <v>102</v>
      </c>
      <c r="D217" s="16">
        <f t="shared" ref="D217:AI217" si="25">ROUNDUP(D184/2,0)</f>
        <v>23</v>
      </c>
      <c r="E217" s="16">
        <f t="shared" si="25"/>
        <v>23</v>
      </c>
      <c r="F217" s="16">
        <f t="shared" si="25"/>
        <v>23</v>
      </c>
      <c r="G217" s="16">
        <f t="shared" si="25"/>
        <v>23</v>
      </c>
      <c r="H217" s="16">
        <f t="shared" si="25"/>
        <v>23</v>
      </c>
      <c r="I217" s="16">
        <f t="shared" si="25"/>
        <v>23</v>
      </c>
      <c r="J217" s="16">
        <f t="shared" si="25"/>
        <v>23</v>
      </c>
      <c r="K217" s="16">
        <f t="shared" si="25"/>
        <v>23</v>
      </c>
      <c r="L217" s="16">
        <f t="shared" si="25"/>
        <v>23</v>
      </c>
      <c r="M217" s="16">
        <f t="shared" si="25"/>
        <v>23</v>
      </c>
      <c r="N217" s="16">
        <f t="shared" si="25"/>
        <v>23</v>
      </c>
      <c r="O217" s="16">
        <f t="shared" si="25"/>
        <v>23</v>
      </c>
      <c r="P217" s="16">
        <f t="shared" si="25"/>
        <v>23</v>
      </c>
      <c r="Q217" s="16">
        <f t="shared" si="25"/>
        <v>23</v>
      </c>
      <c r="R217" s="16">
        <f t="shared" si="25"/>
        <v>23</v>
      </c>
      <c r="S217" s="16">
        <f t="shared" si="25"/>
        <v>23</v>
      </c>
      <c r="T217" s="16">
        <f t="shared" si="25"/>
        <v>22</v>
      </c>
      <c r="U217" s="16">
        <f t="shared" si="25"/>
        <v>21</v>
      </c>
      <c r="V217" s="16">
        <f t="shared" si="25"/>
        <v>20</v>
      </c>
      <c r="W217" s="16">
        <f t="shared" si="25"/>
        <v>17</v>
      </c>
      <c r="X217" s="16">
        <f t="shared" si="25"/>
        <v>15</v>
      </c>
      <c r="Y217" s="16">
        <f t="shared" si="25"/>
        <v>14</v>
      </c>
      <c r="Z217" s="16">
        <f t="shared" si="25"/>
        <v>13</v>
      </c>
      <c r="AA217" s="16">
        <f t="shared" si="25"/>
        <v>11</v>
      </c>
      <c r="AB217" s="16">
        <f t="shared" si="25"/>
        <v>10</v>
      </c>
      <c r="AC217" s="16">
        <f t="shared" si="25"/>
        <v>8</v>
      </c>
      <c r="AD217" s="16">
        <f t="shared" si="25"/>
        <v>10</v>
      </c>
      <c r="AE217" s="16">
        <f t="shared" si="25"/>
        <v>12</v>
      </c>
      <c r="AF217" s="16">
        <f t="shared" si="25"/>
        <v>15</v>
      </c>
      <c r="AG217" s="16">
        <f t="shared" si="25"/>
        <v>16</v>
      </c>
      <c r="AH217" s="16">
        <f t="shared" si="25"/>
        <v>18</v>
      </c>
      <c r="AI217" s="22">
        <f t="shared" si="25"/>
        <v>20</v>
      </c>
    </row>
    <row r="218" spans="1:35" ht="34" customHeight="1" x14ac:dyDescent="0.3">
      <c r="A218" s="52"/>
      <c r="B218" s="52"/>
      <c r="C218" s="21" t="s">
        <v>103</v>
      </c>
      <c r="D218" s="16">
        <f t="shared" ref="D218:AI218" si="26">ROUNDUP(D185/2,0)</f>
        <v>23</v>
      </c>
      <c r="E218" s="16">
        <f t="shared" si="26"/>
        <v>23</v>
      </c>
      <c r="F218" s="16">
        <f t="shared" si="26"/>
        <v>23</v>
      </c>
      <c r="G218" s="16">
        <f t="shared" si="26"/>
        <v>23</v>
      </c>
      <c r="H218" s="16">
        <f t="shared" si="26"/>
        <v>23</v>
      </c>
      <c r="I218" s="16">
        <f t="shared" si="26"/>
        <v>23</v>
      </c>
      <c r="J218" s="16">
        <f t="shared" si="26"/>
        <v>23</v>
      </c>
      <c r="K218" s="16">
        <f t="shared" si="26"/>
        <v>23</v>
      </c>
      <c r="L218" s="16">
        <f t="shared" si="26"/>
        <v>23</v>
      </c>
      <c r="M218" s="16">
        <f t="shared" si="26"/>
        <v>23</v>
      </c>
      <c r="N218" s="16">
        <f t="shared" si="26"/>
        <v>23</v>
      </c>
      <c r="O218" s="16">
        <f t="shared" si="26"/>
        <v>23</v>
      </c>
      <c r="P218" s="16">
        <f t="shared" si="26"/>
        <v>23</v>
      </c>
      <c r="Q218" s="16">
        <f t="shared" si="26"/>
        <v>23</v>
      </c>
      <c r="R218" s="16">
        <f t="shared" si="26"/>
        <v>23</v>
      </c>
      <c r="S218" s="16">
        <f t="shared" si="26"/>
        <v>23</v>
      </c>
      <c r="T218" s="16">
        <f t="shared" si="26"/>
        <v>23</v>
      </c>
      <c r="U218" s="16">
        <f t="shared" si="26"/>
        <v>22</v>
      </c>
      <c r="V218" s="16">
        <f t="shared" si="26"/>
        <v>22</v>
      </c>
      <c r="W218" s="16">
        <f t="shared" si="26"/>
        <v>19</v>
      </c>
      <c r="X218" s="16">
        <f t="shared" si="26"/>
        <v>18</v>
      </c>
      <c r="Y218" s="16">
        <f t="shared" si="26"/>
        <v>16</v>
      </c>
      <c r="Z218" s="16">
        <f t="shared" si="26"/>
        <v>15</v>
      </c>
      <c r="AA218" s="16">
        <f t="shared" si="26"/>
        <v>13</v>
      </c>
      <c r="AB218" s="16">
        <f t="shared" si="26"/>
        <v>12</v>
      </c>
      <c r="AC218" s="16">
        <f t="shared" si="26"/>
        <v>10</v>
      </c>
      <c r="AD218" s="16">
        <f t="shared" si="26"/>
        <v>8</v>
      </c>
      <c r="AE218" s="16">
        <f t="shared" si="26"/>
        <v>11</v>
      </c>
      <c r="AF218" s="16">
        <f t="shared" si="26"/>
        <v>13</v>
      </c>
      <c r="AG218" s="16">
        <f t="shared" si="26"/>
        <v>14</v>
      </c>
      <c r="AH218" s="16">
        <f t="shared" si="26"/>
        <v>16</v>
      </c>
      <c r="AI218" s="22">
        <f t="shared" si="26"/>
        <v>18</v>
      </c>
    </row>
    <row r="219" spans="1:35" ht="34" customHeight="1" x14ac:dyDescent="0.3">
      <c r="A219" s="52"/>
      <c r="B219" s="52"/>
      <c r="C219" s="21" t="s">
        <v>104</v>
      </c>
      <c r="D219" s="16">
        <f t="shared" ref="D219:AI219" si="27">ROUNDUP(D186/2,0)</f>
        <v>23</v>
      </c>
      <c r="E219" s="16">
        <f t="shared" si="27"/>
        <v>23</v>
      </c>
      <c r="F219" s="16">
        <f t="shared" si="27"/>
        <v>23</v>
      </c>
      <c r="G219" s="16">
        <f t="shared" si="27"/>
        <v>23</v>
      </c>
      <c r="H219" s="16">
        <f t="shared" si="27"/>
        <v>23</v>
      </c>
      <c r="I219" s="16">
        <f t="shared" si="27"/>
        <v>23</v>
      </c>
      <c r="J219" s="16">
        <f t="shared" si="27"/>
        <v>23</v>
      </c>
      <c r="K219" s="16">
        <f t="shared" si="27"/>
        <v>23</v>
      </c>
      <c r="L219" s="16">
        <f t="shared" si="27"/>
        <v>23</v>
      </c>
      <c r="M219" s="16">
        <f t="shared" si="27"/>
        <v>23</v>
      </c>
      <c r="N219" s="16">
        <f t="shared" si="27"/>
        <v>23</v>
      </c>
      <c r="O219" s="16">
        <f t="shared" si="27"/>
        <v>23</v>
      </c>
      <c r="P219" s="16">
        <f t="shared" si="27"/>
        <v>23</v>
      </c>
      <c r="Q219" s="16">
        <f t="shared" si="27"/>
        <v>23</v>
      </c>
      <c r="R219" s="16">
        <f t="shared" si="27"/>
        <v>23</v>
      </c>
      <c r="S219" s="16">
        <f t="shared" si="27"/>
        <v>23</v>
      </c>
      <c r="T219" s="16">
        <f t="shared" si="27"/>
        <v>23</v>
      </c>
      <c r="U219" s="16">
        <f t="shared" si="27"/>
        <v>23</v>
      </c>
      <c r="V219" s="16">
        <f t="shared" si="27"/>
        <v>23</v>
      </c>
      <c r="W219" s="16">
        <f t="shared" si="27"/>
        <v>21</v>
      </c>
      <c r="X219" s="16">
        <f t="shared" si="27"/>
        <v>20</v>
      </c>
      <c r="Y219" s="16">
        <f t="shared" si="27"/>
        <v>19</v>
      </c>
      <c r="Z219" s="16">
        <f t="shared" si="27"/>
        <v>17</v>
      </c>
      <c r="AA219" s="16">
        <f t="shared" si="27"/>
        <v>15</v>
      </c>
      <c r="AB219" s="16">
        <f t="shared" si="27"/>
        <v>14</v>
      </c>
      <c r="AC219" s="16">
        <f t="shared" si="27"/>
        <v>12</v>
      </c>
      <c r="AD219" s="16">
        <f t="shared" si="27"/>
        <v>11</v>
      </c>
      <c r="AE219" s="16">
        <f t="shared" si="27"/>
        <v>8</v>
      </c>
      <c r="AF219" s="16">
        <f t="shared" si="27"/>
        <v>11</v>
      </c>
      <c r="AG219" s="16">
        <f t="shared" si="27"/>
        <v>12</v>
      </c>
      <c r="AH219" s="16">
        <f t="shared" si="27"/>
        <v>14</v>
      </c>
      <c r="AI219" s="22">
        <f t="shared" si="27"/>
        <v>15</v>
      </c>
    </row>
    <row r="220" spans="1:35" ht="34" customHeight="1" x14ac:dyDescent="0.3">
      <c r="A220" s="52"/>
      <c r="B220" s="52"/>
      <c r="C220" s="21" t="s">
        <v>105</v>
      </c>
      <c r="D220" s="16">
        <f t="shared" ref="D220:AI220" si="28">ROUNDUP(D187/2,0)</f>
        <v>23</v>
      </c>
      <c r="E220" s="16">
        <f t="shared" si="28"/>
        <v>23</v>
      </c>
      <c r="F220" s="16">
        <f t="shared" si="28"/>
        <v>23</v>
      </c>
      <c r="G220" s="16">
        <f t="shared" si="28"/>
        <v>23</v>
      </c>
      <c r="H220" s="16">
        <f t="shared" si="28"/>
        <v>23</v>
      </c>
      <c r="I220" s="16">
        <f t="shared" si="28"/>
        <v>23</v>
      </c>
      <c r="J220" s="16">
        <f t="shared" si="28"/>
        <v>23</v>
      </c>
      <c r="K220" s="16">
        <f t="shared" si="28"/>
        <v>23</v>
      </c>
      <c r="L220" s="16">
        <f t="shared" si="28"/>
        <v>23</v>
      </c>
      <c r="M220" s="16">
        <f t="shared" si="28"/>
        <v>23</v>
      </c>
      <c r="N220" s="16">
        <f t="shared" si="28"/>
        <v>23</v>
      </c>
      <c r="O220" s="16">
        <f t="shared" si="28"/>
        <v>23</v>
      </c>
      <c r="P220" s="16">
        <f t="shared" si="28"/>
        <v>23</v>
      </c>
      <c r="Q220" s="16">
        <f t="shared" si="28"/>
        <v>23</v>
      </c>
      <c r="R220" s="16">
        <f t="shared" si="28"/>
        <v>23</v>
      </c>
      <c r="S220" s="16">
        <f t="shared" si="28"/>
        <v>23</v>
      </c>
      <c r="T220" s="16">
        <f t="shared" si="28"/>
        <v>23</v>
      </c>
      <c r="U220" s="16">
        <f t="shared" si="28"/>
        <v>23</v>
      </c>
      <c r="V220" s="16">
        <f t="shared" si="28"/>
        <v>23</v>
      </c>
      <c r="W220" s="16">
        <f t="shared" si="28"/>
        <v>23</v>
      </c>
      <c r="X220" s="16">
        <f t="shared" si="28"/>
        <v>22</v>
      </c>
      <c r="Y220" s="16">
        <f t="shared" si="28"/>
        <v>21</v>
      </c>
      <c r="Z220" s="16">
        <f t="shared" si="28"/>
        <v>19</v>
      </c>
      <c r="AA220" s="16">
        <f t="shared" si="28"/>
        <v>18</v>
      </c>
      <c r="AB220" s="16">
        <f t="shared" si="28"/>
        <v>16</v>
      </c>
      <c r="AC220" s="16">
        <f t="shared" si="28"/>
        <v>15</v>
      </c>
      <c r="AD220" s="16">
        <f t="shared" si="28"/>
        <v>13</v>
      </c>
      <c r="AE220" s="16">
        <f t="shared" si="28"/>
        <v>11</v>
      </c>
      <c r="AF220" s="16">
        <f t="shared" si="28"/>
        <v>8</v>
      </c>
      <c r="AG220" s="16">
        <f t="shared" si="28"/>
        <v>9</v>
      </c>
      <c r="AH220" s="16">
        <f t="shared" si="28"/>
        <v>12</v>
      </c>
      <c r="AI220" s="22">
        <f t="shared" si="28"/>
        <v>13</v>
      </c>
    </row>
    <row r="221" spans="1:35" ht="34" customHeight="1" x14ac:dyDescent="0.3">
      <c r="A221" s="52"/>
      <c r="B221" s="52"/>
      <c r="C221" s="21" t="s">
        <v>106</v>
      </c>
      <c r="D221" s="16">
        <f t="shared" ref="D221:AI221" si="29">ROUNDUP(D188/2,0)</f>
        <v>23</v>
      </c>
      <c r="E221" s="16">
        <f t="shared" si="29"/>
        <v>23</v>
      </c>
      <c r="F221" s="16">
        <f t="shared" si="29"/>
        <v>23</v>
      </c>
      <c r="G221" s="16">
        <f t="shared" si="29"/>
        <v>23</v>
      </c>
      <c r="H221" s="16">
        <f t="shared" si="29"/>
        <v>23</v>
      </c>
      <c r="I221" s="16">
        <f t="shared" si="29"/>
        <v>23</v>
      </c>
      <c r="J221" s="16">
        <f t="shared" si="29"/>
        <v>23</v>
      </c>
      <c r="K221" s="16">
        <f t="shared" si="29"/>
        <v>23</v>
      </c>
      <c r="L221" s="16">
        <f t="shared" si="29"/>
        <v>23</v>
      </c>
      <c r="M221" s="16">
        <f t="shared" si="29"/>
        <v>23</v>
      </c>
      <c r="N221" s="16">
        <f t="shared" si="29"/>
        <v>23</v>
      </c>
      <c r="O221" s="16">
        <f t="shared" si="29"/>
        <v>23</v>
      </c>
      <c r="P221" s="16">
        <f t="shared" si="29"/>
        <v>23</v>
      </c>
      <c r="Q221" s="16">
        <f t="shared" si="29"/>
        <v>23</v>
      </c>
      <c r="R221" s="16">
        <f t="shared" si="29"/>
        <v>23</v>
      </c>
      <c r="S221" s="16">
        <f t="shared" si="29"/>
        <v>23</v>
      </c>
      <c r="T221" s="16">
        <f t="shared" si="29"/>
        <v>23</v>
      </c>
      <c r="U221" s="16">
        <f t="shared" si="29"/>
        <v>23</v>
      </c>
      <c r="V221" s="16">
        <f t="shared" si="29"/>
        <v>23</v>
      </c>
      <c r="W221" s="16">
        <f t="shared" si="29"/>
        <v>23</v>
      </c>
      <c r="X221" s="16">
        <f t="shared" si="29"/>
        <v>23</v>
      </c>
      <c r="Y221" s="16">
        <f t="shared" si="29"/>
        <v>22</v>
      </c>
      <c r="Z221" s="16">
        <f t="shared" si="29"/>
        <v>21</v>
      </c>
      <c r="AA221" s="16">
        <f t="shared" si="29"/>
        <v>19</v>
      </c>
      <c r="AB221" s="16">
        <f t="shared" si="29"/>
        <v>18</v>
      </c>
      <c r="AC221" s="16">
        <f t="shared" si="29"/>
        <v>16</v>
      </c>
      <c r="AD221" s="16">
        <f t="shared" si="29"/>
        <v>14</v>
      </c>
      <c r="AE221" s="16">
        <f t="shared" si="29"/>
        <v>12</v>
      </c>
      <c r="AF221" s="16">
        <f t="shared" si="29"/>
        <v>9</v>
      </c>
      <c r="AG221" s="16">
        <f t="shared" si="29"/>
        <v>8</v>
      </c>
      <c r="AH221" s="16">
        <f t="shared" si="29"/>
        <v>10</v>
      </c>
      <c r="AI221" s="22">
        <f t="shared" si="29"/>
        <v>12</v>
      </c>
    </row>
    <row r="222" spans="1:35" ht="34" customHeight="1" x14ac:dyDescent="0.3">
      <c r="A222" s="52"/>
      <c r="B222" s="52"/>
      <c r="C222" s="21" t="s">
        <v>107</v>
      </c>
      <c r="D222" s="16">
        <f t="shared" ref="D222:AI222" si="30">ROUNDUP(D189/2,0)</f>
        <v>23</v>
      </c>
      <c r="E222" s="16">
        <f t="shared" si="30"/>
        <v>23</v>
      </c>
      <c r="F222" s="16">
        <f t="shared" si="30"/>
        <v>23</v>
      </c>
      <c r="G222" s="16">
        <f t="shared" si="30"/>
        <v>23</v>
      </c>
      <c r="H222" s="16">
        <f t="shared" si="30"/>
        <v>23</v>
      </c>
      <c r="I222" s="16">
        <f t="shared" si="30"/>
        <v>23</v>
      </c>
      <c r="J222" s="16">
        <f t="shared" si="30"/>
        <v>23</v>
      </c>
      <c r="K222" s="16">
        <f t="shared" si="30"/>
        <v>23</v>
      </c>
      <c r="L222" s="16">
        <f t="shared" si="30"/>
        <v>23</v>
      </c>
      <c r="M222" s="16">
        <f t="shared" si="30"/>
        <v>23</v>
      </c>
      <c r="N222" s="16">
        <f t="shared" si="30"/>
        <v>23</v>
      </c>
      <c r="O222" s="16">
        <f t="shared" si="30"/>
        <v>23</v>
      </c>
      <c r="P222" s="16">
        <f t="shared" si="30"/>
        <v>23</v>
      </c>
      <c r="Q222" s="16">
        <f t="shared" si="30"/>
        <v>23</v>
      </c>
      <c r="R222" s="16">
        <f t="shared" si="30"/>
        <v>23</v>
      </c>
      <c r="S222" s="16">
        <f t="shared" si="30"/>
        <v>23</v>
      </c>
      <c r="T222" s="16">
        <f t="shared" si="30"/>
        <v>23</v>
      </c>
      <c r="U222" s="16">
        <f t="shared" si="30"/>
        <v>23</v>
      </c>
      <c r="V222" s="16">
        <f t="shared" si="30"/>
        <v>23</v>
      </c>
      <c r="W222" s="16">
        <f t="shared" si="30"/>
        <v>23</v>
      </c>
      <c r="X222" s="16">
        <f t="shared" si="30"/>
        <v>23</v>
      </c>
      <c r="Y222" s="16">
        <f t="shared" si="30"/>
        <v>23</v>
      </c>
      <c r="Z222" s="16">
        <f t="shared" si="30"/>
        <v>23</v>
      </c>
      <c r="AA222" s="16">
        <f t="shared" si="30"/>
        <v>21</v>
      </c>
      <c r="AB222" s="16">
        <f t="shared" si="30"/>
        <v>20</v>
      </c>
      <c r="AC222" s="16">
        <f t="shared" si="30"/>
        <v>18</v>
      </c>
      <c r="AD222" s="16">
        <f t="shared" si="30"/>
        <v>16</v>
      </c>
      <c r="AE222" s="16">
        <f t="shared" si="30"/>
        <v>14</v>
      </c>
      <c r="AF222" s="16">
        <f t="shared" si="30"/>
        <v>12</v>
      </c>
      <c r="AG222" s="16">
        <f t="shared" si="30"/>
        <v>10</v>
      </c>
      <c r="AH222" s="16">
        <f t="shared" si="30"/>
        <v>8</v>
      </c>
      <c r="AI222" s="22">
        <f t="shared" si="30"/>
        <v>9</v>
      </c>
    </row>
    <row r="223" spans="1:35" ht="34" customHeight="1" x14ac:dyDescent="0.3">
      <c r="A223" s="49"/>
      <c r="B223" s="49"/>
      <c r="C223" s="23" t="s">
        <v>108</v>
      </c>
      <c r="D223" s="24">
        <f t="shared" ref="D223:AI223" si="31">ROUNDUP(D190/2,0)</f>
        <v>23</v>
      </c>
      <c r="E223" s="24">
        <f t="shared" si="31"/>
        <v>23</v>
      </c>
      <c r="F223" s="24">
        <f t="shared" si="31"/>
        <v>23</v>
      </c>
      <c r="G223" s="24">
        <f t="shared" si="31"/>
        <v>23</v>
      </c>
      <c r="H223" s="24">
        <f t="shared" si="31"/>
        <v>23</v>
      </c>
      <c r="I223" s="24">
        <f t="shared" si="31"/>
        <v>23</v>
      </c>
      <c r="J223" s="24">
        <f t="shared" si="31"/>
        <v>23</v>
      </c>
      <c r="K223" s="24">
        <f t="shared" si="31"/>
        <v>23</v>
      </c>
      <c r="L223" s="24">
        <f t="shared" si="31"/>
        <v>23</v>
      </c>
      <c r="M223" s="24">
        <f t="shared" si="31"/>
        <v>23</v>
      </c>
      <c r="N223" s="24">
        <f t="shared" si="31"/>
        <v>23</v>
      </c>
      <c r="O223" s="24">
        <f t="shared" si="31"/>
        <v>23</v>
      </c>
      <c r="P223" s="24">
        <f t="shared" si="31"/>
        <v>23</v>
      </c>
      <c r="Q223" s="24">
        <f t="shared" si="31"/>
        <v>23</v>
      </c>
      <c r="R223" s="24">
        <f t="shared" si="31"/>
        <v>23</v>
      </c>
      <c r="S223" s="24">
        <f t="shared" si="31"/>
        <v>23</v>
      </c>
      <c r="T223" s="24">
        <f t="shared" si="31"/>
        <v>23</v>
      </c>
      <c r="U223" s="24">
        <f t="shared" si="31"/>
        <v>23</v>
      </c>
      <c r="V223" s="24">
        <f t="shared" si="31"/>
        <v>23</v>
      </c>
      <c r="W223" s="24">
        <f t="shared" si="31"/>
        <v>23</v>
      </c>
      <c r="X223" s="24">
        <f t="shared" si="31"/>
        <v>23</v>
      </c>
      <c r="Y223" s="24">
        <f t="shared" si="31"/>
        <v>23</v>
      </c>
      <c r="Z223" s="24">
        <f t="shared" si="31"/>
        <v>23</v>
      </c>
      <c r="AA223" s="24">
        <f t="shared" si="31"/>
        <v>23</v>
      </c>
      <c r="AB223" s="24">
        <f t="shared" si="31"/>
        <v>21</v>
      </c>
      <c r="AC223" s="24">
        <f t="shared" si="31"/>
        <v>20</v>
      </c>
      <c r="AD223" s="24">
        <f t="shared" si="31"/>
        <v>18</v>
      </c>
      <c r="AE223" s="24">
        <f t="shared" si="31"/>
        <v>15</v>
      </c>
      <c r="AF223" s="24">
        <f t="shared" si="31"/>
        <v>13</v>
      </c>
      <c r="AG223" s="24">
        <f t="shared" si="31"/>
        <v>12</v>
      </c>
      <c r="AH223" s="24">
        <f t="shared" si="31"/>
        <v>9</v>
      </c>
      <c r="AI223" s="25">
        <f t="shared" si="31"/>
        <v>8</v>
      </c>
    </row>
    <row r="224" spans="1:35" ht="34" customHeight="1" x14ac:dyDescent="0.3">
      <c r="A224" s="53" t="s">
        <v>212</v>
      </c>
      <c r="B224" s="51" t="s">
        <v>617</v>
      </c>
      <c r="C224" s="21"/>
      <c r="D224" s="16" t="s">
        <v>186</v>
      </c>
      <c r="E224" s="16" t="s">
        <v>185</v>
      </c>
      <c r="F224" s="16" t="s">
        <v>182</v>
      </c>
      <c r="G224" s="16" t="s">
        <v>172</v>
      </c>
      <c r="H224" s="16" t="s">
        <v>173</v>
      </c>
      <c r="I224" s="16" t="s">
        <v>174</v>
      </c>
      <c r="J224" s="16" t="s">
        <v>175</v>
      </c>
      <c r="K224" s="16" t="s">
        <v>176</v>
      </c>
      <c r="L224" s="16" t="s">
        <v>177</v>
      </c>
      <c r="M224" s="16" t="s">
        <v>178</v>
      </c>
      <c r="N224" s="16" t="s">
        <v>179</v>
      </c>
      <c r="O224" s="16" t="s">
        <v>180</v>
      </c>
      <c r="P224" s="22" t="s">
        <v>181</v>
      </c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</row>
    <row r="225" spans="1:33" ht="34" customHeight="1" x14ac:dyDescent="0.3">
      <c r="A225" s="54"/>
      <c r="B225" s="52"/>
      <c r="C225" s="21" t="s">
        <v>186</v>
      </c>
      <c r="D225" s="16">
        <v>12</v>
      </c>
      <c r="E225" s="16">
        <v>18</v>
      </c>
      <c r="F225" s="16">
        <v>20</v>
      </c>
      <c r="G225" s="16">
        <v>20</v>
      </c>
      <c r="H225" s="16">
        <v>20</v>
      </c>
      <c r="I225" s="16">
        <v>20</v>
      </c>
      <c r="J225" s="16">
        <v>20</v>
      </c>
      <c r="K225" s="16">
        <v>20</v>
      </c>
      <c r="L225" s="16">
        <v>20</v>
      </c>
      <c r="M225" s="16">
        <v>20</v>
      </c>
      <c r="N225" s="16">
        <v>20</v>
      </c>
      <c r="O225" s="16">
        <v>20</v>
      </c>
      <c r="P225" s="22">
        <v>20</v>
      </c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</row>
    <row r="226" spans="1:33" ht="34" customHeight="1" x14ac:dyDescent="0.3">
      <c r="A226" s="54"/>
      <c r="B226" s="52"/>
      <c r="C226" s="21" t="s">
        <v>185</v>
      </c>
      <c r="D226" s="16">
        <v>18</v>
      </c>
      <c r="E226" s="16">
        <v>12</v>
      </c>
      <c r="F226" s="16">
        <v>20</v>
      </c>
      <c r="G226" s="16">
        <v>20</v>
      </c>
      <c r="H226" s="16">
        <v>20</v>
      </c>
      <c r="I226" s="16">
        <v>20</v>
      </c>
      <c r="J226" s="16">
        <v>20</v>
      </c>
      <c r="K226" s="16">
        <v>20</v>
      </c>
      <c r="L226" s="16">
        <v>20</v>
      </c>
      <c r="M226" s="16">
        <v>20</v>
      </c>
      <c r="N226" s="16">
        <v>20</v>
      </c>
      <c r="O226" s="16">
        <v>20</v>
      </c>
      <c r="P226" s="22">
        <v>20</v>
      </c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</row>
    <row r="227" spans="1:33" ht="34" customHeight="1" x14ac:dyDescent="0.3">
      <c r="A227" s="54"/>
      <c r="B227" s="52"/>
      <c r="C227" s="21" t="s">
        <v>182</v>
      </c>
      <c r="D227" s="16">
        <v>20</v>
      </c>
      <c r="E227" s="16">
        <v>20</v>
      </c>
      <c r="F227" s="16">
        <v>12</v>
      </c>
      <c r="G227" s="16">
        <v>18</v>
      </c>
      <c r="H227" s="16">
        <v>20</v>
      </c>
      <c r="I227" s="16">
        <v>20</v>
      </c>
      <c r="J227" s="16">
        <v>20</v>
      </c>
      <c r="K227" s="16">
        <v>20</v>
      </c>
      <c r="L227" s="16">
        <v>20</v>
      </c>
      <c r="M227" s="16">
        <v>20</v>
      </c>
      <c r="N227" s="16">
        <v>20</v>
      </c>
      <c r="O227" s="16">
        <v>20</v>
      </c>
      <c r="P227" s="22">
        <v>20</v>
      </c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</row>
    <row r="228" spans="1:33" ht="34" customHeight="1" x14ac:dyDescent="0.3">
      <c r="A228" s="54"/>
      <c r="B228" s="52"/>
      <c r="C228" s="21" t="s">
        <v>172</v>
      </c>
      <c r="D228" s="16">
        <v>20</v>
      </c>
      <c r="E228" s="16">
        <v>20</v>
      </c>
      <c r="F228" s="16">
        <v>18</v>
      </c>
      <c r="G228" s="16">
        <v>12</v>
      </c>
      <c r="H228" s="16">
        <v>16</v>
      </c>
      <c r="I228" s="16">
        <v>19</v>
      </c>
      <c r="J228" s="16">
        <v>20</v>
      </c>
      <c r="K228" s="16">
        <v>20</v>
      </c>
      <c r="L228" s="16">
        <v>20</v>
      </c>
      <c r="M228" s="16">
        <v>20</v>
      </c>
      <c r="N228" s="16">
        <v>20</v>
      </c>
      <c r="O228" s="16">
        <v>20</v>
      </c>
      <c r="P228" s="22">
        <v>20</v>
      </c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</row>
    <row r="229" spans="1:33" ht="34" customHeight="1" x14ac:dyDescent="0.3">
      <c r="A229" s="54"/>
      <c r="B229" s="52"/>
      <c r="C229" s="21" t="s">
        <v>173</v>
      </c>
      <c r="D229" s="16">
        <v>20</v>
      </c>
      <c r="E229" s="16">
        <v>20</v>
      </c>
      <c r="F229" s="16">
        <v>20</v>
      </c>
      <c r="G229" s="16">
        <v>16</v>
      </c>
      <c r="H229" s="16">
        <v>12</v>
      </c>
      <c r="I229" s="16">
        <v>15</v>
      </c>
      <c r="J229" s="16">
        <v>17</v>
      </c>
      <c r="K229" s="16">
        <v>19</v>
      </c>
      <c r="L229" s="16">
        <v>20</v>
      </c>
      <c r="M229" s="16">
        <v>20</v>
      </c>
      <c r="N229" s="16">
        <v>20</v>
      </c>
      <c r="O229" s="16">
        <v>20</v>
      </c>
      <c r="P229" s="22">
        <v>20</v>
      </c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</row>
    <row r="230" spans="1:33" ht="34" customHeight="1" x14ac:dyDescent="0.3">
      <c r="A230" s="54"/>
      <c r="B230" s="52"/>
      <c r="C230" s="21" t="s">
        <v>174</v>
      </c>
      <c r="D230" s="16">
        <v>20</v>
      </c>
      <c r="E230" s="16">
        <v>20</v>
      </c>
      <c r="F230" s="16">
        <v>20</v>
      </c>
      <c r="G230" s="16">
        <v>19</v>
      </c>
      <c r="H230" s="16">
        <v>15</v>
      </c>
      <c r="I230" s="16">
        <v>12</v>
      </c>
      <c r="J230" s="16">
        <v>14</v>
      </c>
      <c r="K230" s="16">
        <v>16</v>
      </c>
      <c r="L230" s="16">
        <v>20</v>
      </c>
      <c r="M230" s="16">
        <v>20</v>
      </c>
      <c r="N230" s="16">
        <v>20</v>
      </c>
      <c r="O230" s="16">
        <v>20</v>
      </c>
      <c r="P230" s="22">
        <v>20</v>
      </c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</row>
    <row r="231" spans="1:33" ht="34" customHeight="1" x14ac:dyDescent="0.3">
      <c r="A231" s="54"/>
      <c r="B231" s="52"/>
      <c r="C231" s="21" t="s">
        <v>175</v>
      </c>
      <c r="D231" s="16">
        <v>20</v>
      </c>
      <c r="E231" s="16">
        <v>20</v>
      </c>
      <c r="F231" s="16">
        <v>20</v>
      </c>
      <c r="G231" s="16">
        <v>20</v>
      </c>
      <c r="H231" s="16">
        <v>17</v>
      </c>
      <c r="I231" s="16">
        <v>14</v>
      </c>
      <c r="J231" s="16">
        <v>12</v>
      </c>
      <c r="K231" s="16">
        <v>14</v>
      </c>
      <c r="L231" s="16">
        <v>19</v>
      </c>
      <c r="M231" s="16">
        <v>20</v>
      </c>
      <c r="N231" s="16">
        <v>20</v>
      </c>
      <c r="O231" s="16">
        <v>20</v>
      </c>
      <c r="P231" s="22">
        <v>20</v>
      </c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</row>
    <row r="232" spans="1:33" ht="34" customHeight="1" x14ac:dyDescent="0.3">
      <c r="A232" s="54"/>
      <c r="B232" s="52"/>
      <c r="C232" s="21" t="s">
        <v>176</v>
      </c>
      <c r="D232" s="16">
        <v>20</v>
      </c>
      <c r="E232" s="16">
        <v>20</v>
      </c>
      <c r="F232" s="16">
        <v>20</v>
      </c>
      <c r="G232" s="16">
        <v>20</v>
      </c>
      <c r="H232" s="16">
        <v>19</v>
      </c>
      <c r="I232" s="16">
        <v>16</v>
      </c>
      <c r="J232" s="16">
        <v>14</v>
      </c>
      <c r="K232" s="16">
        <v>12</v>
      </c>
      <c r="L232" s="16">
        <v>17</v>
      </c>
      <c r="M232" s="16">
        <v>20</v>
      </c>
      <c r="N232" s="16">
        <v>20</v>
      </c>
      <c r="O232" s="16">
        <v>20</v>
      </c>
      <c r="P232" s="22">
        <v>20</v>
      </c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</row>
    <row r="233" spans="1:33" ht="34" customHeight="1" x14ac:dyDescent="0.3">
      <c r="A233" s="54"/>
      <c r="B233" s="52"/>
      <c r="C233" s="21" t="s">
        <v>177</v>
      </c>
      <c r="D233" s="16">
        <v>20</v>
      </c>
      <c r="E233" s="16">
        <v>20</v>
      </c>
      <c r="F233" s="16">
        <v>20</v>
      </c>
      <c r="G233" s="16">
        <v>20</v>
      </c>
      <c r="H233" s="16">
        <v>20</v>
      </c>
      <c r="I233" s="16">
        <v>20</v>
      </c>
      <c r="J233" s="16">
        <v>19</v>
      </c>
      <c r="K233" s="16">
        <v>17</v>
      </c>
      <c r="L233" s="16">
        <v>12</v>
      </c>
      <c r="M233" s="16">
        <v>15</v>
      </c>
      <c r="N233" s="16">
        <v>18</v>
      </c>
      <c r="O233" s="16">
        <v>20</v>
      </c>
      <c r="P233" s="22">
        <v>20</v>
      </c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</row>
    <row r="234" spans="1:33" ht="34" customHeight="1" x14ac:dyDescent="0.3">
      <c r="A234" s="54"/>
      <c r="B234" s="52"/>
      <c r="C234" s="21" t="s">
        <v>178</v>
      </c>
      <c r="D234" s="16">
        <v>20</v>
      </c>
      <c r="E234" s="16">
        <v>20</v>
      </c>
      <c r="F234" s="16">
        <v>20</v>
      </c>
      <c r="G234" s="16">
        <v>20</v>
      </c>
      <c r="H234" s="16">
        <v>20</v>
      </c>
      <c r="I234" s="16">
        <v>20</v>
      </c>
      <c r="J234" s="16">
        <v>20</v>
      </c>
      <c r="K234" s="16">
        <v>20</v>
      </c>
      <c r="L234" s="16">
        <v>15</v>
      </c>
      <c r="M234" s="16">
        <v>12</v>
      </c>
      <c r="N234" s="16">
        <v>15</v>
      </c>
      <c r="O234" s="16">
        <v>20</v>
      </c>
      <c r="P234" s="22">
        <v>20</v>
      </c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</row>
    <row r="235" spans="1:33" ht="34" customHeight="1" x14ac:dyDescent="0.3">
      <c r="A235" s="54"/>
      <c r="B235" s="52"/>
      <c r="C235" s="21" t="s">
        <v>179</v>
      </c>
      <c r="D235" s="16">
        <v>20</v>
      </c>
      <c r="E235" s="16">
        <v>20</v>
      </c>
      <c r="F235" s="16">
        <v>20</v>
      </c>
      <c r="G235" s="16">
        <v>20</v>
      </c>
      <c r="H235" s="16">
        <v>20</v>
      </c>
      <c r="I235" s="16">
        <v>20</v>
      </c>
      <c r="J235" s="16">
        <v>20</v>
      </c>
      <c r="K235" s="16">
        <v>20</v>
      </c>
      <c r="L235" s="16">
        <v>18</v>
      </c>
      <c r="M235" s="16">
        <v>15</v>
      </c>
      <c r="N235" s="16">
        <v>12</v>
      </c>
      <c r="O235" s="16">
        <v>20</v>
      </c>
      <c r="P235" s="22">
        <v>20</v>
      </c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</row>
    <row r="236" spans="1:33" ht="34" customHeight="1" x14ac:dyDescent="0.3">
      <c r="A236" s="54"/>
      <c r="B236" s="52"/>
      <c r="C236" s="21" t="s">
        <v>180</v>
      </c>
      <c r="D236" s="16">
        <v>20</v>
      </c>
      <c r="E236" s="16">
        <v>20</v>
      </c>
      <c r="F236" s="16">
        <v>20</v>
      </c>
      <c r="G236" s="16">
        <v>20</v>
      </c>
      <c r="H236" s="16">
        <v>20</v>
      </c>
      <c r="I236" s="16">
        <v>20</v>
      </c>
      <c r="J236" s="16">
        <v>20</v>
      </c>
      <c r="K236" s="16">
        <v>20</v>
      </c>
      <c r="L236" s="16">
        <v>20</v>
      </c>
      <c r="M236" s="16">
        <v>20</v>
      </c>
      <c r="N236" s="16">
        <v>20</v>
      </c>
      <c r="O236" s="16">
        <v>12</v>
      </c>
      <c r="P236" s="22">
        <v>17</v>
      </c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</row>
    <row r="237" spans="1:33" ht="34" customHeight="1" x14ac:dyDescent="0.3">
      <c r="A237" s="54"/>
      <c r="B237" s="49"/>
      <c r="C237" s="23" t="s">
        <v>181</v>
      </c>
      <c r="D237" s="24">
        <v>20</v>
      </c>
      <c r="E237" s="24">
        <v>20</v>
      </c>
      <c r="F237" s="24">
        <v>20</v>
      </c>
      <c r="G237" s="24">
        <v>20</v>
      </c>
      <c r="H237" s="24">
        <v>20</v>
      </c>
      <c r="I237" s="24">
        <v>20</v>
      </c>
      <c r="J237" s="24">
        <v>20</v>
      </c>
      <c r="K237" s="24">
        <v>20</v>
      </c>
      <c r="L237" s="24">
        <v>20</v>
      </c>
      <c r="M237" s="24">
        <v>20</v>
      </c>
      <c r="N237" s="24">
        <v>20</v>
      </c>
      <c r="O237" s="24">
        <v>17</v>
      </c>
      <c r="P237" s="25">
        <v>12</v>
      </c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</row>
    <row r="238" spans="1:33" ht="34" customHeight="1" x14ac:dyDescent="0.3">
      <c r="A238" s="54"/>
      <c r="B238" s="51" t="s">
        <v>618</v>
      </c>
      <c r="C238" s="18"/>
      <c r="D238" s="19" t="s">
        <v>186</v>
      </c>
      <c r="E238" s="19" t="s">
        <v>185</v>
      </c>
      <c r="F238" s="19" t="s">
        <v>182</v>
      </c>
      <c r="G238" s="19" t="s">
        <v>172</v>
      </c>
      <c r="H238" s="19" t="s">
        <v>173</v>
      </c>
      <c r="I238" s="19" t="s">
        <v>174</v>
      </c>
      <c r="J238" s="19" t="s">
        <v>175</v>
      </c>
      <c r="K238" s="19" t="s">
        <v>176</v>
      </c>
      <c r="L238" s="19" t="s">
        <v>177</v>
      </c>
      <c r="M238" s="19" t="s">
        <v>178</v>
      </c>
      <c r="N238" s="19" t="s">
        <v>179</v>
      </c>
      <c r="O238" s="19" t="s">
        <v>180</v>
      </c>
      <c r="P238" s="20" t="s">
        <v>181</v>
      </c>
    </row>
    <row r="239" spans="1:33" ht="34" customHeight="1" x14ac:dyDescent="0.3">
      <c r="A239" s="54"/>
      <c r="B239" s="52"/>
      <c r="C239" s="21" t="s">
        <v>186</v>
      </c>
      <c r="D239" s="16">
        <v>11</v>
      </c>
      <c r="E239" s="16">
        <v>16</v>
      </c>
      <c r="F239" s="16">
        <v>20</v>
      </c>
      <c r="G239" s="16">
        <v>20</v>
      </c>
      <c r="H239" s="16">
        <v>20</v>
      </c>
      <c r="I239" s="16">
        <v>20</v>
      </c>
      <c r="J239" s="16">
        <v>20</v>
      </c>
      <c r="K239" s="16">
        <v>20</v>
      </c>
      <c r="L239" s="16">
        <v>20</v>
      </c>
      <c r="M239" s="16">
        <v>20</v>
      </c>
      <c r="N239" s="16">
        <v>20</v>
      </c>
      <c r="O239" s="16">
        <v>20</v>
      </c>
      <c r="P239" s="22">
        <v>20</v>
      </c>
    </row>
    <row r="240" spans="1:33" ht="34" customHeight="1" x14ac:dyDescent="0.3">
      <c r="A240" s="54"/>
      <c r="B240" s="52"/>
      <c r="C240" s="21" t="s">
        <v>185</v>
      </c>
      <c r="D240" s="16">
        <v>16</v>
      </c>
      <c r="E240" s="16">
        <v>11</v>
      </c>
      <c r="F240" s="16">
        <v>20</v>
      </c>
      <c r="G240" s="16">
        <v>20</v>
      </c>
      <c r="H240" s="16">
        <v>20</v>
      </c>
      <c r="I240" s="16">
        <v>20</v>
      </c>
      <c r="J240" s="16">
        <v>20</v>
      </c>
      <c r="K240" s="16">
        <v>20</v>
      </c>
      <c r="L240" s="16">
        <v>20</v>
      </c>
      <c r="M240" s="16">
        <v>20</v>
      </c>
      <c r="N240" s="16">
        <v>20</v>
      </c>
      <c r="O240" s="16">
        <v>20</v>
      </c>
      <c r="P240" s="22">
        <v>20</v>
      </c>
    </row>
    <row r="241" spans="1:16" ht="34" customHeight="1" x14ac:dyDescent="0.3">
      <c r="A241" s="54"/>
      <c r="B241" s="52"/>
      <c r="C241" s="21" t="s">
        <v>182</v>
      </c>
      <c r="D241" s="16">
        <v>20</v>
      </c>
      <c r="E241" s="16">
        <v>20</v>
      </c>
      <c r="F241" s="16">
        <v>11</v>
      </c>
      <c r="G241" s="16">
        <v>16</v>
      </c>
      <c r="H241" s="16">
        <v>20</v>
      </c>
      <c r="I241" s="16">
        <v>20</v>
      </c>
      <c r="J241" s="16">
        <v>20</v>
      </c>
      <c r="K241" s="16">
        <v>20</v>
      </c>
      <c r="L241" s="16">
        <v>20</v>
      </c>
      <c r="M241" s="16">
        <v>20</v>
      </c>
      <c r="N241" s="16">
        <v>20</v>
      </c>
      <c r="O241" s="16">
        <v>20</v>
      </c>
      <c r="P241" s="22">
        <v>20</v>
      </c>
    </row>
    <row r="242" spans="1:16" ht="34" customHeight="1" x14ac:dyDescent="0.3">
      <c r="A242" s="54"/>
      <c r="B242" s="52"/>
      <c r="C242" s="21" t="s">
        <v>172</v>
      </c>
      <c r="D242" s="16">
        <v>20</v>
      </c>
      <c r="E242" s="16">
        <v>20</v>
      </c>
      <c r="F242" s="16">
        <v>16</v>
      </c>
      <c r="G242" s="16">
        <v>11</v>
      </c>
      <c r="H242" s="16">
        <v>14</v>
      </c>
      <c r="I242" s="16">
        <v>17</v>
      </c>
      <c r="J242" s="16">
        <v>18</v>
      </c>
      <c r="K242" s="16">
        <v>20</v>
      </c>
      <c r="L242" s="16">
        <v>20</v>
      </c>
      <c r="M242" s="16">
        <v>20</v>
      </c>
      <c r="N242" s="16">
        <v>20</v>
      </c>
      <c r="O242" s="16">
        <v>20</v>
      </c>
      <c r="P242" s="22">
        <v>20</v>
      </c>
    </row>
    <row r="243" spans="1:16" ht="34" customHeight="1" x14ac:dyDescent="0.3">
      <c r="A243" s="54"/>
      <c r="B243" s="52"/>
      <c r="C243" s="21" t="s">
        <v>173</v>
      </c>
      <c r="D243" s="16">
        <v>20</v>
      </c>
      <c r="E243" s="16">
        <v>20</v>
      </c>
      <c r="F243" s="16">
        <v>20</v>
      </c>
      <c r="G243" s="16">
        <v>14</v>
      </c>
      <c r="H243" s="16">
        <v>11</v>
      </c>
      <c r="I243" s="16">
        <v>14</v>
      </c>
      <c r="J243" s="16">
        <v>15</v>
      </c>
      <c r="K243" s="16">
        <v>17</v>
      </c>
      <c r="L243" s="16">
        <v>20</v>
      </c>
      <c r="M243" s="16">
        <v>20</v>
      </c>
      <c r="N243" s="16">
        <v>20</v>
      </c>
      <c r="O243" s="16">
        <v>20</v>
      </c>
      <c r="P243" s="22">
        <v>20</v>
      </c>
    </row>
    <row r="244" spans="1:16" ht="34" customHeight="1" x14ac:dyDescent="0.3">
      <c r="A244" s="54"/>
      <c r="B244" s="52"/>
      <c r="C244" s="21" t="s">
        <v>174</v>
      </c>
      <c r="D244" s="16">
        <v>20</v>
      </c>
      <c r="E244" s="16">
        <v>20</v>
      </c>
      <c r="F244" s="16">
        <v>20</v>
      </c>
      <c r="G244" s="16">
        <v>17</v>
      </c>
      <c r="H244" s="16">
        <v>14</v>
      </c>
      <c r="I244" s="16">
        <v>11</v>
      </c>
      <c r="J244" s="16">
        <v>12</v>
      </c>
      <c r="K244" s="16">
        <v>14</v>
      </c>
      <c r="L244" s="16">
        <v>18</v>
      </c>
      <c r="M244" s="16">
        <v>20</v>
      </c>
      <c r="N244" s="16">
        <v>20</v>
      </c>
      <c r="O244" s="16">
        <v>20</v>
      </c>
      <c r="P244" s="22">
        <v>20</v>
      </c>
    </row>
    <row r="245" spans="1:16" ht="34" customHeight="1" x14ac:dyDescent="0.3">
      <c r="A245" s="54"/>
      <c r="B245" s="52"/>
      <c r="C245" s="21" t="s">
        <v>175</v>
      </c>
      <c r="D245" s="16">
        <v>20</v>
      </c>
      <c r="E245" s="16">
        <v>20</v>
      </c>
      <c r="F245" s="16">
        <v>20</v>
      </c>
      <c r="G245" s="16">
        <v>18</v>
      </c>
      <c r="H245" s="16">
        <v>15</v>
      </c>
      <c r="I245" s="16">
        <v>12</v>
      </c>
      <c r="J245" s="16">
        <v>11</v>
      </c>
      <c r="K245" s="16">
        <v>13</v>
      </c>
      <c r="L245" s="16">
        <v>17</v>
      </c>
      <c r="M245" s="16">
        <v>20</v>
      </c>
      <c r="N245" s="16">
        <v>20</v>
      </c>
      <c r="O245" s="16">
        <v>20</v>
      </c>
      <c r="P245" s="22">
        <v>20</v>
      </c>
    </row>
    <row r="246" spans="1:16" ht="34" customHeight="1" x14ac:dyDescent="0.3">
      <c r="A246" s="54"/>
      <c r="B246" s="52"/>
      <c r="C246" s="21" t="s">
        <v>176</v>
      </c>
      <c r="D246" s="16">
        <v>20</v>
      </c>
      <c r="E246" s="16">
        <v>20</v>
      </c>
      <c r="F246" s="16">
        <v>20</v>
      </c>
      <c r="G246" s="16">
        <v>20</v>
      </c>
      <c r="H246" s="16">
        <v>17</v>
      </c>
      <c r="I246" s="16">
        <v>14</v>
      </c>
      <c r="J246" s="16">
        <v>13</v>
      </c>
      <c r="K246" s="16">
        <v>11</v>
      </c>
      <c r="L246" s="16">
        <v>15</v>
      </c>
      <c r="M246" s="16">
        <v>18</v>
      </c>
      <c r="N246" s="16">
        <v>20</v>
      </c>
      <c r="O246" s="16">
        <v>20</v>
      </c>
      <c r="P246" s="22">
        <v>20</v>
      </c>
    </row>
    <row r="247" spans="1:16" ht="34" customHeight="1" x14ac:dyDescent="0.3">
      <c r="A247" s="54"/>
      <c r="B247" s="52"/>
      <c r="C247" s="21" t="s">
        <v>177</v>
      </c>
      <c r="D247" s="16">
        <v>20</v>
      </c>
      <c r="E247" s="16">
        <v>20</v>
      </c>
      <c r="F247" s="16">
        <v>20</v>
      </c>
      <c r="G247" s="16">
        <v>20</v>
      </c>
      <c r="H247" s="16">
        <v>20</v>
      </c>
      <c r="I247" s="16">
        <v>18</v>
      </c>
      <c r="J247" s="16">
        <v>17</v>
      </c>
      <c r="K247" s="16">
        <v>15</v>
      </c>
      <c r="L247" s="16">
        <v>11</v>
      </c>
      <c r="M247" s="16">
        <v>14</v>
      </c>
      <c r="N247" s="16">
        <v>16</v>
      </c>
      <c r="O247" s="16">
        <v>20</v>
      </c>
      <c r="P247" s="22">
        <v>20</v>
      </c>
    </row>
    <row r="248" spans="1:16" ht="34" customHeight="1" x14ac:dyDescent="0.3">
      <c r="A248" s="54"/>
      <c r="B248" s="52"/>
      <c r="C248" s="21" t="s">
        <v>178</v>
      </c>
      <c r="D248" s="16">
        <v>20</v>
      </c>
      <c r="E248" s="16">
        <v>20</v>
      </c>
      <c r="F248" s="16">
        <v>20</v>
      </c>
      <c r="G248" s="16">
        <v>20</v>
      </c>
      <c r="H248" s="16">
        <v>20</v>
      </c>
      <c r="I248" s="16">
        <v>20</v>
      </c>
      <c r="J248" s="16">
        <v>20</v>
      </c>
      <c r="K248" s="16">
        <v>18</v>
      </c>
      <c r="L248" s="16">
        <v>14</v>
      </c>
      <c r="M248" s="16">
        <v>11</v>
      </c>
      <c r="N248" s="16">
        <v>14</v>
      </c>
      <c r="O248" s="16">
        <v>20</v>
      </c>
      <c r="P248" s="22">
        <v>20</v>
      </c>
    </row>
    <row r="249" spans="1:16" ht="34" customHeight="1" x14ac:dyDescent="0.3">
      <c r="A249" s="54"/>
      <c r="B249" s="52"/>
      <c r="C249" s="21" t="s">
        <v>179</v>
      </c>
      <c r="D249" s="16">
        <v>20</v>
      </c>
      <c r="E249" s="16">
        <v>20</v>
      </c>
      <c r="F249" s="16">
        <v>20</v>
      </c>
      <c r="G249" s="16">
        <v>20</v>
      </c>
      <c r="H249" s="16">
        <v>20</v>
      </c>
      <c r="I249" s="16">
        <v>20</v>
      </c>
      <c r="J249" s="16">
        <v>20</v>
      </c>
      <c r="K249" s="16">
        <v>20</v>
      </c>
      <c r="L249" s="16">
        <v>16</v>
      </c>
      <c r="M249" s="16">
        <v>14</v>
      </c>
      <c r="N249" s="16">
        <v>11</v>
      </c>
      <c r="O249" s="16">
        <v>19</v>
      </c>
      <c r="P249" s="22">
        <v>20</v>
      </c>
    </row>
    <row r="250" spans="1:16" ht="34" customHeight="1" x14ac:dyDescent="0.3">
      <c r="A250" s="54"/>
      <c r="B250" s="52"/>
      <c r="C250" s="21" t="s">
        <v>180</v>
      </c>
      <c r="D250" s="16">
        <v>20</v>
      </c>
      <c r="E250" s="16">
        <v>20</v>
      </c>
      <c r="F250" s="16">
        <v>20</v>
      </c>
      <c r="G250" s="16">
        <v>20</v>
      </c>
      <c r="H250" s="16">
        <v>20</v>
      </c>
      <c r="I250" s="16">
        <v>20</v>
      </c>
      <c r="J250" s="16">
        <v>20</v>
      </c>
      <c r="K250" s="16">
        <v>20</v>
      </c>
      <c r="L250" s="16">
        <v>20</v>
      </c>
      <c r="M250" s="16">
        <v>20</v>
      </c>
      <c r="N250" s="16">
        <v>19</v>
      </c>
      <c r="O250" s="16">
        <v>11</v>
      </c>
      <c r="P250" s="22">
        <v>15</v>
      </c>
    </row>
    <row r="251" spans="1:16" ht="34" customHeight="1" x14ac:dyDescent="0.3">
      <c r="A251" s="54"/>
      <c r="B251" s="49"/>
      <c r="C251" s="23" t="s">
        <v>181</v>
      </c>
      <c r="D251" s="24">
        <v>20</v>
      </c>
      <c r="E251" s="24">
        <v>20</v>
      </c>
      <c r="F251" s="24">
        <v>20</v>
      </c>
      <c r="G251" s="24">
        <v>20</v>
      </c>
      <c r="H251" s="24">
        <v>20</v>
      </c>
      <c r="I251" s="24">
        <v>20</v>
      </c>
      <c r="J251" s="24">
        <v>20</v>
      </c>
      <c r="K251" s="24">
        <v>20</v>
      </c>
      <c r="L251" s="24">
        <v>20</v>
      </c>
      <c r="M251" s="24">
        <v>20</v>
      </c>
      <c r="N251" s="24">
        <v>20</v>
      </c>
      <c r="O251" s="24">
        <v>15</v>
      </c>
      <c r="P251" s="25">
        <v>11</v>
      </c>
    </row>
    <row r="252" spans="1:16" ht="34" customHeight="1" x14ac:dyDescent="0.3">
      <c r="A252" s="54"/>
      <c r="B252" s="51" t="s">
        <v>620</v>
      </c>
      <c r="C252" s="18"/>
      <c r="D252" s="19" t="s">
        <v>186</v>
      </c>
      <c r="E252" s="19" t="s">
        <v>185</v>
      </c>
      <c r="F252" s="19" t="s">
        <v>182</v>
      </c>
      <c r="G252" s="19" t="s">
        <v>172</v>
      </c>
      <c r="H252" s="19" t="s">
        <v>173</v>
      </c>
      <c r="I252" s="19" t="s">
        <v>174</v>
      </c>
      <c r="J252" s="19" t="s">
        <v>175</v>
      </c>
      <c r="K252" s="19" t="s">
        <v>176</v>
      </c>
      <c r="L252" s="19" t="s">
        <v>177</v>
      </c>
      <c r="M252" s="19" t="s">
        <v>178</v>
      </c>
      <c r="N252" s="19" t="s">
        <v>179</v>
      </c>
      <c r="O252" s="19" t="s">
        <v>180</v>
      </c>
      <c r="P252" s="20" t="s">
        <v>181</v>
      </c>
    </row>
    <row r="253" spans="1:16" ht="34" customHeight="1" x14ac:dyDescent="0.3">
      <c r="A253" s="54"/>
      <c r="B253" s="52"/>
      <c r="C253" s="21" t="s">
        <v>186</v>
      </c>
      <c r="D253" s="16">
        <v>6</v>
      </c>
      <c r="E253" s="16">
        <v>9</v>
      </c>
      <c r="F253" s="16">
        <v>14</v>
      </c>
      <c r="G253" s="16">
        <v>17</v>
      </c>
      <c r="H253" s="16">
        <v>19</v>
      </c>
      <c r="I253" s="16">
        <v>20</v>
      </c>
      <c r="J253" s="16">
        <v>20</v>
      </c>
      <c r="K253" s="16">
        <v>20</v>
      </c>
      <c r="L253" s="16">
        <v>20</v>
      </c>
      <c r="M253" s="16">
        <v>20</v>
      </c>
      <c r="N253" s="16">
        <v>20</v>
      </c>
      <c r="O253" s="16">
        <v>20</v>
      </c>
      <c r="P253" s="22">
        <v>20</v>
      </c>
    </row>
    <row r="254" spans="1:16" ht="34" customHeight="1" x14ac:dyDescent="0.3">
      <c r="A254" s="54"/>
      <c r="B254" s="52"/>
      <c r="C254" s="21" t="s">
        <v>185</v>
      </c>
      <c r="D254" s="16">
        <v>9</v>
      </c>
      <c r="E254" s="16">
        <v>6</v>
      </c>
      <c r="F254" s="16">
        <v>11</v>
      </c>
      <c r="G254" s="16">
        <v>14</v>
      </c>
      <c r="H254" s="16">
        <v>16</v>
      </c>
      <c r="I254" s="16">
        <v>18</v>
      </c>
      <c r="J254" s="16">
        <v>18</v>
      </c>
      <c r="K254" s="16">
        <v>20</v>
      </c>
      <c r="L254" s="16">
        <v>20</v>
      </c>
      <c r="M254" s="16">
        <v>20</v>
      </c>
      <c r="N254" s="16">
        <v>20</v>
      </c>
      <c r="O254" s="16">
        <v>20</v>
      </c>
      <c r="P254" s="22">
        <v>20</v>
      </c>
    </row>
    <row r="255" spans="1:16" ht="34" customHeight="1" x14ac:dyDescent="0.3">
      <c r="A255" s="54"/>
      <c r="B255" s="52"/>
      <c r="C255" s="21" t="s">
        <v>182</v>
      </c>
      <c r="D255" s="16">
        <v>14</v>
      </c>
      <c r="E255" s="16">
        <v>11</v>
      </c>
      <c r="F255" s="16">
        <v>6</v>
      </c>
      <c r="G255" s="16">
        <v>9</v>
      </c>
      <c r="H255" s="16">
        <v>11</v>
      </c>
      <c r="I255" s="16">
        <v>12</v>
      </c>
      <c r="J255" s="16">
        <v>13</v>
      </c>
      <c r="K255" s="16">
        <v>14</v>
      </c>
      <c r="L255" s="16">
        <v>17</v>
      </c>
      <c r="M255" s="16">
        <v>18</v>
      </c>
      <c r="N255" s="16">
        <v>20</v>
      </c>
      <c r="O255" s="16">
        <v>20</v>
      </c>
      <c r="P255" s="22">
        <v>20</v>
      </c>
    </row>
    <row r="256" spans="1:16" ht="34" customHeight="1" x14ac:dyDescent="0.3">
      <c r="A256" s="54"/>
      <c r="B256" s="52"/>
      <c r="C256" s="21" t="s">
        <v>172</v>
      </c>
      <c r="D256" s="16">
        <v>17</v>
      </c>
      <c r="E256" s="16">
        <v>14</v>
      </c>
      <c r="F256" s="16">
        <v>9</v>
      </c>
      <c r="G256" s="16">
        <v>6</v>
      </c>
      <c r="H256" s="16">
        <v>8</v>
      </c>
      <c r="I256" s="16">
        <v>9</v>
      </c>
      <c r="J256" s="16">
        <v>10</v>
      </c>
      <c r="K256" s="16">
        <v>11</v>
      </c>
      <c r="L256" s="16">
        <v>14</v>
      </c>
      <c r="M256" s="16">
        <v>15</v>
      </c>
      <c r="N256" s="16">
        <v>17</v>
      </c>
      <c r="O256" s="16">
        <v>20</v>
      </c>
      <c r="P256" s="22">
        <v>20</v>
      </c>
    </row>
    <row r="257" spans="1:16" ht="34" customHeight="1" x14ac:dyDescent="0.3">
      <c r="A257" s="54"/>
      <c r="B257" s="52"/>
      <c r="C257" s="21" t="s">
        <v>173</v>
      </c>
      <c r="D257" s="16">
        <v>19</v>
      </c>
      <c r="E257" s="16">
        <v>16</v>
      </c>
      <c r="F257" s="16">
        <v>11</v>
      </c>
      <c r="G257" s="16">
        <v>8</v>
      </c>
      <c r="H257" s="16">
        <v>6</v>
      </c>
      <c r="I257" s="16">
        <v>8</v>
      </c>
      <c r="J257" s="16">
        <v>8</v>
      </c>
      <c r="K257" s="16">
        <v>9</v>
      </c>
      <c r="L257" s="16">
        <v>12</v>
      </c>
      <c r="M257" s="16">
        <v>13</v>
      </c>
      <c r="N257" s="16">
        <v>15</v>
      </c>
      <c r="O257" s="16">
        <v>19</v>
      </c>
      <c r="P257" s="22">
        <v>20</v>
      </c>
    </row>
    <row r="258" spans="1:16" ht="34" customHeight="1" x14ac:dyDescent="0.3">
      <c r="A258" s="54"/>
      <c r="B258" s="52"/>
      <c r="C258" s="21" t="s">
        <v>174</v>
      </c>
      <c r="D258" s="16">
        <v>20</v>
      </c>
      <c r="E258" s="16">
        <v>18</v>
      </c>
      <c r="F258" s="16">
        <v>12</v>
      </c>
      <c r="G258" s="16">
        <v>9</v>
      </c>
      <c r="H258" s="16">
        <v>8</v>
      </c>
      <c r="I258" s="16">
        <v>6</v>
      </c>
      <c r="J258" s="16">
        <v>7</v>
      </c>
      <c r="K258" s="16">
        <v>8</v>
      </c>
      <c r="L258" s="16">
        <v>10</v>
      </c>
      <c r="M258" s="16">
        <v>12</v>
      </c>
      <c r="N258" s="16">
        <v>13</v>
      </c>
      <c r="O258" s="16">
        <v>18</v>
      </c>
      <c r="P258" s="22">
        <v>20</v>
      </c>
    </row>
    <row r="259" spans="1:16" ht="34" customHeight="1" x14ac:dyDescent="0.3">
      <c r="A259" s="54"/>
      <c r="B259" s="52"/>
      <c r="C259" s="21" t="s">
        <v>175</v>
      </c>
      <c r="D259" s="16">
        <v>20</v>
      </c>
      <c r="E259" s="16">
        <v>18</v>
      </c>
      <c r="F259" s="16">
        <v>13</v>
      </c>
      <c r="G259" s="16">
        <v>10</v>
      </c>
      <c r="H259" s="16">
        <v>8</v>
      </c>
      <c r="I259" s="16">
        <v>7</v>
      </c>
      <c r="J259" s="16">
        <v>6</v>
      </c>
      <c r="K259" s="16">
        <v>7</v>
      </c>
      <c r="L259" s="16">
        <v>9</v>
      </c>
      <c r="M259" s="16">
        <v>11</v>
      </c>
      <c r="N259" s="16">
        <v>12</v>
      </c>
      <c r="O259" s="16">
        <v>17</v>
      </c>
      <c r="P259" s="22">
        <v>19</v>
      </c>
    </row>
    <row r="260" spans="1:16" ht="34" customHeight="1" x14ac:dyDescent="0.3">
      <c r="A260" s="54"/>
      <c r="B260" s="52"/>
      <c r="C260" s="21" t="s">
        <v>176</v>
      </c>
      <c r="D260" s="16">
        <v>20</v>
      </c>
      <c r="E260" s="16">
        <v>20</v>
      </c>
      <c r="F260" s="16">
        <v>14</v>
      </c>
      <c r="G260" s="16">
        <v>11</v>
      </c>
      <c r="H260" s="16">
        <v>9</v>
      </c>
      <c r="I260" s="16">
        <v>8</v>
      </c>
      <c r="J260" s="16">
        <v>7</v>
      </c>
      <c r="K260" s="16">
        <v>6</v>
      </c>
      <c r="L260" s="16">
        <v>8</v>
      </c>
      <c r="M260" s="16">
        <v>10</v>
      </c>
      <c r="N260" s="16">
        <v>11</v>
      </c>
      <c r="O260" s="16">
        <v>16</v>
      </c>
      <c r="P260" s="22">
        <v>18</v>
      </c>
    </row>
    <row r="261" spans="1:16" ht="34" customHeight="1" x14ac:dyDescent="0.3">
      <c r="A261" s="54"/>
      <c r="B261" s="52"/>
      <c r="C261" s="21" t="s">
        <v>177</v>
      </c>
      <c r="D261" s="16">
        <v>20</v>
      </c>
      <c r="E261" s="16">
        <v>20</v>
      </c>
      <c r="F261" s="16">
        <v>17</v>
      </c>
      <c r="G261" s="16">
        <v>14</v>
      </c>
      <c r="H261" s="16">
        <v>12</v>
      </c>
      <c r="I261" s="16">
        <v>10</v>
      </c>
      <c r="J261" s="16">
        <v>9</v>
      </c>
      <c r="K261" s="16">
        <v>8</v>
      </c>
      <c r="L261" s="16">
        <v>6</v>
      </c>
      <c r="M261" s="16">
        <v>8</v>
      </c>
      <c r="N261" s="16">
        <v>9</v>
      </c>
      <c r="O261" s="16">
        <v>14</v>
      </c>
      <c r="P261" s="22">
        <v>16</v>
      </c>
    </row>
    <row r="262" spans="1:16" ht="34" customHeight="1" x14ac:dyDescent="0.3">
      <c r="A262" s="54"/>
      <c r="B262" s="52"/>
      <c r="C262" s="21" t="s">
        <v>178</v>
      </c>
      <c r="D262" s="16">
        <v>20</v>
      </c>
      <c r="E262" s="16">
        <v>20</v>
      </c>
      <c r="F262" s="16">
        <v>18</v>
      </c>
      <c r="G262" s="16">
        <v>15</v>
      </c>
      <c r="H262" s="16">
        <v>13</v>
      </c>
      <c r="I262" s="16">
        <v>12</v>
      </c>
      <c r="J262" s="16">
        <v>11</v>
      </c>
      <c r="K262" s="16">
        <v>10</v>
      </c>
      <c r="L262" s="16">
        <v>8</v>
      </c>
      <c r="M262" s="16">
        <v>6</v>
      </c>
      <c r="N262" s="16">
        <v>8</v>
      </c>
      <c r="O262" s="16">
        <v>12</v>
      </c>
      <c r="P262" s="22">
        <v>14</v>
      </c>
    </row>
    <row r="263" spans="1:16" ht="34" customHeight="1" x14ac:dyDescent="0.3">
      <c r="A263" s="54"/>
      <c r="B263" s="52"/>
      <c r="C263" s="21" t="s">
        <v>179</v>
      </c>
      <c r="D263" s="16">
        <v>20</v>
      </c>
      <c r="E263" s="16">
        <v>20</v>
      </c>
      <c r="F263" s="16">
        <v>20</v>
      </c>
      <c r="G263" s="16">
        <v>17</v>
      </c>
      <c r="H263" s="16">
        <v>15</v>
      </c>
      <c r="I263" s="16">
        <v>13</v>
      </c>
      <c r="J263" s="16">
        <v>12</v>
      </c>
      <c r="K263" s="16">
        <v>11</v>
      </c>
      <c r="L263" s="16">
        <v>9</v>
      </c>
      <c r="M263" s="16">
        <v>8</v>
      </c>
      <c r="N263" s="16">
        <v>6</v>
      </c>
      <c r="O263" s="16">
        <v>11</v>
      </c>
      <c r="P263" s="22">
        <v>13</v>
      </c>
    </row>
    <row r="264" spans="1:16" ht="34" customHeight="1" x14ac:dyDescent="0.3">
      <c r="A264" s="54"/>
      <c r="B264" s="52"/>
      <c r="C264" s="21" t="s">
        <v>180</v>
      </c>
      <c r="D264" s="16">
        <v>20</v>
      </c>
      <c r="E264" s="16">
        <v>20</v>
      </c>
      <c r="F264" s="16">
        <v>20</v>
      </c>
      <c r="G264" s="16">
        <v>20</v>
      </c>
      <c r="H264" s="16">
        <v>19</v>
      </c>
      <c r="I264" s="16">
        <v>18</v>
      </c>
      <c r="J264" s="16">
        <v>17</v>
      </c>
      <c r="K264" s="16">
        <v>16</v>
      </c>
      <c r="L264" s="16">
        <v>14</v>
      </c>
      <c r="M264" s="16">
        <v>12</v>
      </c>
      <c r="N264" s="16">
        <v>11</v>
      </c>
      <c r="O264" s="16">
        <v>6</v>
      </c>
      <c r="P264" s="22">
        <v>8</v>
      </c>
    </row>
    <row r="265" spans="1:16" ht="34" customHeight="1" x14ac:dyDescent="0.3">
      <c r="A265" s="54"/>
      <c r="B265" s="49"/>
      <c r="C265" s="23" t="s">
        <v>181</v>
      </c>
      <c r="D265" s="24">
        <v>20</v>
      </c>
      <c r="E265" s="24">
        <v>20</v>
      </c>
      <c r="F265" s="24">
        <v>20</v>
      </c>
      <c r="G265" s="24">
        <v>20</v>
      </c>
      <c r="H265" s="24">
        <v>20</v>
      </c>
      <c r="I265" s="24">
        <v>20</v>
      </c>
      <c r="J265" s="24">
        <v>19</v>
      </c>
      <c r="K265" s="24">
        <v>18</v>
      </c>
      <c r="L265" s="24">
        <v>16</v>
      </c>
      <c r="M265" s="24">
        <v>14</v>
      </c>
      <c r="N265" s="24">
        <v>13</v>
      </c>
      <c r="O265" s="24">
        <v>8</v>
      </c>
      <c r="P265" s="25">
        <v>6</v>
      </c>
    </row>
  </sheetData>
  <mergeCells count="17">
    <mergeCell ref="B101:B124"/>
    <mergeCell ref="B125:B157"/>
    <mergeCell ref="A224:A265"/>
    <mergeCell ref="B224:B237"/>
    <mergeCell ref="B238:B251"/>
    <mergeCell ref="B252:B265"/>
    <mergeCell ref="A125:A223"/>
    <mergeCell ref="A53:A124"/>
    <mergeCell ref="B53:B76"/>
    <mergeCell ref="B77:B100"/>
    <mergeCell ref="B158:B190"/>
    <mergeCell ref="B191:B223"/>
    <mergeCell ref="C1:S1"/>
    <mergeCell ref="B2:B18"/>
    <mergeCell ref="A2:A52"/>
    <mergeCell ref="B19:B35"/>
    <mergeCell ref="B36:B52"/>
  </mergeCells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Station</vt:lpstr>
      <vt:lpstr>Interchange</vt:lpstr>
      <vt:lpstr>PriceByStation</vt:lpstr>
      <vt:lpstr>PriceByDistance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Jirat Jaturanpinyo</dc:creator>
  <cp:lastModifiedBy>Jirat Jaturanpinyo</cp:lastModifiedBy>
  <dcterms:created xsi:type="dcterms:W3CDTF">2024-07-27T12:22:22Z</dcterms:created>
  <dcterms:modified xsi:type="dcterms:W3CDTF">2024-09-17T05:49:49Z</dcterms:modified>
</cp:coreProperties>
</file>