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 Zara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<sst xmlns="http://schemas.openxmlformats.org/spreadsheetml/2006/main" count="56" uniqueCount="44">
  <si>
    <t>nom</t>
  </si>
  <si>
    <t>prix</t>
  </si>
  <si>
    <t>categorie</t>
  </si>
  <si>
    <t>disponibilite</t>
  </si>
  <si>
    <t>image</t>
  </si>
  <si>
    <t>femme</t>
  </si>
  <si>
    <t>Homme</t>
  </si>
  <si>
    <t>coffrets</t>
  </si>
  <si>
    <t>homme</t>
  </si>
  <si>
    <t>Nom du parfum</t>
  </si>
  <si>
    <t>Prix en euro</t>
  </si>
  <si>
    <t>Taux de conversion</t>
  </si>
  <si>
    <t>Prix en CFA</t>
  </si>
  <si>
    <t>Poid(g)</t>
  </si>
  <si>
    <t>Frais d'expédition(fcfa)</t>
  </si>
  <si>
    <t>Prix final de vente</t>
  </si>
  <si>
    <t>Quantité en stock</t>
  </si>
  <si>
    <t>Wonder rose-90ml</t>
  </si>
  <si>
    <t>https://static.zara.net/assets/public/b91c/803c/634a44028fa3/56829f6702a2/20120807999-e1/20120807999-e1.jpg?ts=1735562701170&amp;w=1024</t>
  </si>
  <si>
    <t>Zara men silver-90ml</t>
  </si>
  <si>
    <t>https://static.zara.net/assets/public/b4c4/5aa6/db744f6c9864/26761abe30a3/20210737999-e1/20210737999-e1.jpg?ts=1724765402753&amp;w=1024</t>
  </si>
  <si>
    <t>Zara vanilla collection-90ml(x2)</t>
  </si>
  <si>
    <t>https://static.zara.net/assets/public/4198/5c1d/530d4c8c85b1/62a87e8a7210/20213003999-e1/20213003999-e1.jpg?ts=1727854396598&amp;w=1024</t>
  </si>
  <si>
    <t>Zara tobacco collection-90ml(x2)</t>
  </si>
  <si>
    <t>https://static.zara.net/assets/public/acf1/838d/444b4fe39150/d4d46d565f04/20210474999-e1/20210474999-e1.jpg?ts=1724686678658&amp;w=1024</t>
  </si>
  <si>
    <t>Red Temptation-90ml</t>
  </si>
  <si>
    <t>https://static.zara.net/assets/public/c880/a6aa/73db419f8f7f/df47d436c54f/20110242999-e1/20110242999-e1.jpg?ts=1728899115557&amp;w=1024</t>
  </si>
  <si>
    <t>Golden Decade-90ml</t>
  </si>
  <si>
    <t>https://static.zara.net/assets/public/0d67/3ca2/27ce4e148522/909da71bc599/20110518999-e1/20110518999-e1.jpg?ts=1729610593773&amp;w=1024</t>
  </si>
  <si>
    <t>Orchid &amp; Wonder Rose-90ml(x2)</t>
  </si>
  <si>
    <t>https://static.zara.net/assets/public/1efa/2249/4a474767b788/69ad02d78db9/20120925999-e1/20120925999-e1.jpg?ts=1737449325964&amp;w=1024</t>
  </si>
  <si>
    <t>Une Histoire de Femme Sensuelle-90ml</t>
  </si>
  <si>
    <t>Une Histoire d’Homme Irrésistibl-90ml</t>
  </si>
  <si>
    <t>https://mauboussinparfums.com/cdn/shop/files/UHHI-90-ML-LEFT-PROFILE-PACK-FACING-BOTTLE.png?v=1699264383</t>
  </si>
  <si>
    <t>Mauboussin À la Folie – 100 ml</t>
  </si>
  <si>
    <t>https://mauboussinparfums.com/cdn/shop/files/SHADOW_A-LA-FOLIE_1000x1000_30b35472-4fa1-4c05-a60a-0b3b965a75aa.png?v=1689264869</t>
  </si>
  <si>
    <t>Mauboussin Cristal Oud – 100 ml</t>
  </si>
  <si>
    <t>https://mauboussinparfums.com/cdn/shop/files/SHADOW_CRYSTAL-OUD_1000x1000_28e5265d-f83b-40aa-a731-b2c9abc71ef3.png?v=1689241107</t>
  </si>
  <si>
    <t>Zara Night pour Homme-100ml(2)</t>
  </si>
  <si>
    <t>https://static.zara.net/assets/public/2a2a/c88e/631d49a29a12/41db57932ed1/20210624999-e1/20210624999-e1.jpg?ts=1724686748200&amp;w=1024</t>
  </si>
  <si>
    <t>Nude Bouquet-100ml</t>
  </si>
  <si>
    <t>https://static.zara.net/assets/public/cc9f/ef53/5a864a09ad9c/3f8dd57ec3a2/20130241999-e1/20130241999-e1.jpg?ts=1741277249600&amp;w=1024</t>
  </si>
  <si>
    <t xml:space="preserve"> Nude Bouquet Intense-100ml</t>
  </si>
  <si>
    <t>https://static.zara.net/assets/public/9cdc/c37d/b6db4b8e957f/d1a4f763f9fd/20130279999-000-e1/20130279999-000-e1.jpg?ts=1737453049345&amp;w=1024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</si>
</sst>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tr">
        <f>Sheet1!A2</f>
        <v>Wonder rose-90ml</v>
      </c>
      <c r="B2" s="1">
        <f>Sheet1!G2</f>
        <v>19346</v>
      </c>
      <c r="C2" s="1" t="s">
        <v>5</v>
      </c>
      <c r="D2" s="1" t="b">
        <v>1</v>
      </c>
      <c r="E2" s="2" t="str">
        <f>Sheet1!I2</f>
        <v>https://static.zara.net/assets/public/b91c/803c/634a44028fa3/56829f6702a2/20120807999-e1/20120807999-e1.jpg?ts=1735562701170&amp;w=1024</v>
      </c>
    </row>
    <row r="3">
      <c r="A3" s="1" t="str">
        <f>Sheet1!A3</f>
        <v>Zara men silver-90ml</v>
      </c>
      <c r="B3" s="1">
        <f>Sheet1!G3</f>
        <v>21400</v>
      </c>
      <c r="C3" s="1" t="s">
        <v>6</v>
      </c>
      <c r="D3" s="1" t="b">
        <v>1</v>
      </c>
      <c r="E3" s="2" t="str">
        <f>Sheet1!I3</f>
        <v>https://static.zara.net/assets/public/b4c4/5aa6/db744f6c9864/26761abe30a3/20210737999-e1/20210737999-e1.jpg?ts=1724765402753&amp;w=1024</v>
      </c>
    </row>
    <row r="4">
      <c r="A4" s="1" t="str">
        <f>Sheet1!A4</f>
        <v>Zara vanilla collection-90ml(x2)</v>
      </c>
      <c r="B4" s="1">
        <f>Sheet1!G4</f>
        <v>30646</v>
      </c>
      <c r="C4" s="1" t="s">
        <v>7</v>
      </c>
      <c r="D4" s="1" t="b">
        <v>1</v>
      </c>
      <c r="E4" s="2" t="str">
        <f>Sheet1!I4</f>
        <v>https://static.zara.net/assets/public/4198/5c1d/530d4c8c85b1/62a87e8a7210/20213003999-e1/20213003999-e1.jpg?ts=1727854396598&amp;w=1024</v>
      </c>
    </row>
    <row r="5">
      <c r="A5" s="1" t="str">
        <f>Sheet1!A5</f>
        <v>Zara tobacco collection-90ml(x2)</v>
      </c>
      <c r="B5" s="1">
        <f>Sheet1!G5</f>
        <v>30646</v>
      </c>
      <c r="C5" s="1" t="s">
        <v>7</v>
      </c>
      <c r="D5" s="1" t="b">
        <v>1</v>
      </c>
      <c r="E5" s="2" t="str">
        <f>Sheet1!I5</f>
        <v>https://static.zara.net/assets/public/acf1/838d/444b4fe39150/d4d46d565f04/20210474999-e1/20210474999-e1.jpg?ts=1724686678658&amp;w=1024</v>
      </c>
    </row>
    <row r="6">
      <c r="A6" s="1" t="str">
        <f>Sheet1!A6</f>
        <v>Red Temptation-90ml</v>
      </c>
      <c r="B6" s="1">
        <f>Sheet1!G6</f>
        <v>24606</v>
      </c>
      <c r="C6" s="1" t="s">
        <v>5</v>
      </c>
      <c r="D6" s="1" t="b">
        <v>1</v>
      </c>
      <c r="E6" s="2" t="str">
        <f>Sheet1!I6</f>
        <v>https://static.zara.net/assets/public/c880/a6aa/73db419f8f7f/df47d436c54f/20110242999-e1/20110242999-e1.jpg?ts=1728899115557&amp;w=1024</v>
      </c>
    </row>
    <row r="7">
      <c r="A7" s="1" t="str">
        <f>Sheet1!A7</f>
        <v>Golden Decade-90ml</v>
      </c>
      <c r="B7" s="1">
        <f>Sheet1!G7</f>
        <v>25140</v>
      </c>
      <c r="C7" s="1" t="s">
        <v>5</v>
      </c>
      <c r="D7" s="1" t="b">
        <v>1</v>
      </c>
      <c r="E7" s="2" t="str">
        <f>Sheet1!I7</f>
        <v>https://static.zara.net/assets/public/0d67/3ca2/27ce4e148522/909da71bc599/20110518999-e1/20110518999-e1.jpg?ts=1729610593773&amp;w=1024</v>
      </c>
    </row>
    <row r="8">
      <c r="A8" s="1" t="str">
        <f>Sheet1!A8</f>
        <v>Orchid &amp; Wonder Rose-90ml(x2)</v>
      </c>
      <c r="B8" s="1">
        <f>Sheet1!G8</f>
        <v>26566</v>
      </c>
      <c r="C8" s="1" t="s">
        <v>7</v>
      </c>
      <c r="D8" s="1" t="b">
        <v>1</v>
      </c>
      <c r="E8" s="2" t="str">
        <f>Sheet1!I8</f>
        <v>https://static.zara.net/assets/public/1efa/2249/4a474767b788/69ad02d78db9/20120925999-e1/20120925999-e1.jpg?ts=1737449325964&amp;w=1024</v>
      </c>
    </row>
    <row r="9">
      <c r="A9" s="1" t="str">
        <f>Sheet1!A9</f>
        <v>Une Histoire de Femme Sensuelle-90ml</v>
      </c>
      <c r="B9" s="1">
        <f>Sheet1!G9</f>
        <v>41160</v>
      </c>
      <c r="C9" s="1" t="s">
        <v>5</v>
      </c>
      <c r="D9" s="1" t="b">
        <v>0</v>
      </c>
      <c r="E9" s="2" t="str">
        <f>Sheet1!I9</f>
        <v>https://static.zara.net/assets/public/b4c4/5aa6/db744f6c9864/26761abe30a3/20210737999-e1/20210737999-e1.jpg?ts=1724765402753&amp;w=1024</v>
      </c>
    </row>
    <row r="10">
      <c r="A10" s="1" t="str">
        <f>Sheet1!A10</f>
        <v>Une Histoire d’Homme Irrésistibl-90ml</v>
      </c>
      <c r="B10" s="1">
        <f>Sheet1!G10</f>
        <v>35020</v>
      </c>
      <c r="C10" s="1" t="s">
        <v>8</v>
      </c>
      <c r="D10" s="1" t="b">
        <v>0</v>
      </c>
      <c r="E10" s="2" t="str">
        <f>Sheet1!I10</f>
        <v>https://mauboussinparfums.com/cdn/shop/files/UHHI-90-ML-LEFT-PROFILE-PACK-FACING-BOTTLE.png?v=1699264383</v>
      </c>
    </row>
    <row r="11">
      <c r="A11" s="1" t="str">
        <f>Sheet1!A11</f>
        <v>Mauboussin À la Folie – 100 ml</v>
      </c>
      <c r="B11" s="1">
        <f>Sheet1!G11</f>
        <v>70200</v>
      </c>
      <c r="C11" s="1" t="s">
        <v>5</v>
      </c>
      <c r="D11" s="1" t="b">
        <v>0</v>
      </c>
      <c r="E11" s="2" t="str">
        <f>Sheet1!I11</f>
        <v>https://mauboussinparfums.com/cdn/shop/files/SHADOW_A-LA-FOLIE_1000x1000_30b35472-4fa1-4c05-a60a-0b3b965a75aa.png?v=1689264869</v>
      </c>
    </row>
    <row r="12">
      <c r="A12" s="1" t="str">
        <f>Sheet1!A12</f>
        <v>Mauboussin Cristal Oud – 100 ml</v>
      </c>
      <c r="B12" s="1">
        <f>Sheet1!G12</f>
        <v>43680</v>
      </c>
      <c r="C12" s="1" t="s">
        <v>8</v>
      </c>
      <c r="D12" s="1" t="b">
        <v>0</v>
      </c>
      <c r="E12" s="2" t="str">
        <f>Sheet1!I12</f>
        <v>https://mauboussinparfums.com/cdn/shop/files/SHADOW_CRYSTAL-OUD_1000x1000_28e5265d-f83b-40aa-a731-b2c9abc71ef3.png?v=1689241107</v>
      </c>
    </row>
    <row r="13">
      <c r="A13" s="1" t="str">
        <f>Sheet1!A13</f>
        <v>Zara Night pour Homme-100ml(2)</v>
      </c>
      <c r="B13" s="1">
        <f>Sheet1!G13</f>
        <v>30646</v>
      </c>
      <c r="C13" s="1" t="s">
        <v>7</v>
      </c>
      <c r="D13" s="1" t="b">
        <v>0</v>
      </c>
      <c r="E13" s="2" t="str">
        <f>Sheet1!I13</f>
        <v>https://static.zara.net/assets/public/2a2a/c88e/631d49a29a12/41db57932ed1/20210624999-e1/20210624999-e1.jpg?ts=1724686748200&amp;w=1024</v>
      </c>
    </row>
    <row r="14">
      <c r="A14" s="1" t="str">
        <f>Sheet1!A14</f>
        <v>Nude Bouquet-100ml</v>
      </c>
      <c r="B14" s="1">
        <f>Sheet1!G14</f>
        <v>22566</v>
      </c>
      <c r="C14" s="1" t="s">
        <v>5</v>
      </c>
      <c r="D14" s="1" t="b">
        <v>0</v>
      </c>
      <c r="E14" s="2" t="str">
        <f>Sheet1!I14</f>
        <v>https://static.zara.net/assets/public/cc9f/ef53/5a864a09ad9c/3f8dd57ec3a2/20130241999-e1/20130241999-e1.jpg?ts=1741277249600&amp;w=1024</v>
      </c>
    </row>
    <row r="15">
      <c r="A15" s="1" t="str">
        <f>Sheet1!A15</f>
        <v> Nude Bouquet Intense-100ml</v>
      </c>
      <c r="B15" s="1">
        <f>Sheet1!G15</f>
        <v>24606</v>
      </c>
      <c r="C15" s="1" t="s">
        <v>5</v>
      </c>
      <c r="D15" s="1" t="b">
        <v>0</v>
      </c>
      <c r="E15" s="2" t="str">
        <f>Sheet1!I15</f>
        <v>https://static.zara.net/assets/public/9cdc/c37d/b6db4b8e957f/d1a4f763f9fd/20130279999-000-e1/20130279999-000-e1.jpg?ts=1737453049345&amp;w=1024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4</v>
      </c>
    </row>
    <row r="2">
      <c r="A2" s="1" t="s">
        <v>17</v>
      </c>
      <c r="B2" s="1">
        <v>15.95</v>
      </c>
      <c r="C2" s="3">
        <v>680.0</v>
      </c>
      <c r="D2" s="1">
        <f t="shared" ref="D2:D15" si="1">B2*$C$2</f>
        <v>10846</v>
      </c>
      <c r="E2" s="1">
        <v>350.0</v>
      </c>
      <c r="F2" s="1">
        <f t="shared" ref="F2:F15" si="2">E2*10</f>
        <v>3500</v>
      </c>
      <c r="G2" s="1">
        <f t="shared" ref="G2:G15" si="3">D2+F2+5000</f>
        <v>19346</v>
      </c>
      <c r="H2" s="1">
        <v>2.0</v>
      </c>
      <c r="I2" s="1" t="s">
        <v>18</v>
      </c>
    </row>
    <row r="3">
      <c r="A3" s="1" t="s">
        <v>19</v>
      </c>
      <c r="B3" s="1">
        <v>17.5</v>
      </c>
      <c r="D3" s="1">
        <f t="shared" si="1"/>
        <v>11900</v>
      </c>
      <c r="E3" s="1">
        <v>450.0</v>
      </c>
      <c r="F3" s="1">
        <f t="shared" si="2"/>
        <v>4500</v>
      </c>
      <c r="G3" s="1">
        <f t="shared" si="3"/>
        <v>21400</v>
      </c>
      <c r="H3" s="1">
        <v>1.0</v>
      </c>
      <c r="I3" s="1" t="s">
        <v>20</v>
      </c>
    </row>
    <row r="4">
      <c r="A4" s="1" t="s">
        <v>21</v>
      </c>
      <c r="B4" s="1">
        <v>25.95</v>
      </c>
      <c r="D4" s="1">
        <f t="shared" si="1"/>
        <v>17646</v>
      </c>
      <c r="E4" s="1">
        <v>800.0</v>
      </c>
      <c r="F4" s="1">
        <f t="shared" si="2"/>
        <v>8000</v>
      </c>
      <c r="G4" s="1">
        <f t="shared" si="3"/>
        <v>30646</v>
      </c>
      <c r="H4" s="1">
        <v>3.0</v>
      </c>
      <c r="I4" s="1" t="s">
        <v>22</v>
      </c>
    </row>
    <row r="5">
      <c r="A5" s="1" t="s">
        <v>23</v>
      </c>
      <c r="B5" s="1">
        <v>25.95</v>
      </c>
      <c r="D5" s="1">
        <f t="shared" si="1"/>
        <v>17646</v>
      </c>
      <c r="E5" s="1">
        <v>800.0</v>
      </c>
      <c r="F5" s="1">
        <f t="shared" si="2"/>
        <v>8000</v>
      </c>
      <c r="G5" s="1">
        <f t="shared" si="3"/>
        <v>30646</v>
      </c>
      <c r="H5" s="1">
        <v>1.0</v>
      </c>
      <c r="I5" s="1" t="s">
        <v>24</v>
      </c>
    </row>
    <row r="6">
      <c r="A6" s="1" t="s">
        <v>25</v>
      </c>
      <c r="B6" s="1">
        <v>22.95</v>
      </c>
      <c r="D6" s="1">
        <f t="shared" si="1"/>
        <v>15606</v>
      </c>
      <c r="E6" s="1">
        <v>400.0</v>
      </c>
      <c r="F6" s="1">
        <f t="shared" si="2"/>
        <v>4000</v>
      </c>
      <c r="G6" s="1">
        <f t="shared" si="3"/>
        <v>24606</v>
      </c>
      <c r="H6" s="1">
        <v>2.0</v>
      </c>
      <c r="I6" s="1" t="s">
        <v>26</v>
      </c>
    </row>
    <row r="7">
      <c r="A7" s="1" t="s">
        <v>27</v>
      </c>
      <c r="B7" s="1">
        <v>23.0</v>
      </c>
      <c r="D7" s="1">
        <f t="shared" si="1"/>
        <v>15640</v>
      </c>
      <c r="E7" s="1">
        <v>450.0</v>
      </c>
      <c r="F7" s="1">
        <f t="shared" si="2"/>
        <v>4500</v>
      </c>
      <c r="G7" s="1">
        <f t="shared" si="3"/>
        <v>25140</v>
      </c>
      <c r="H7" s="1">
        <v>2.0</v>
      </c>
      <c r="I7" s="1" t="s">
        <v>28</v>
      </c>
    </row>
    <row r="8">
      <c r="A8" s="1" t="s">
        <v>29</v>
      </c>
      <c r="B8" s="1">
        <v>19.95</v>
      </c>
      <c r="D8" s="1">
        <f t="shared" si="1"/>
        <v>13566</v>
      </c>
      <c r="E8" s="1">
        <v>800.0</v>
      </c>
      <c r="F8" s="1">
        <f t="shared" si="2"/>
        <v>8000</v>
      </c>
      <c r="G8" s="1">
        <f t="shared" si="3"/>
        <v>26566</v>
      </c>
      <c r="H8" s="1">
        <v>2.0</v>
      </c>
      <c r="I8" s="1" t="s">
        <v>30</v>
      </c>
    </row>
    <row r="9">
      <c r="A9" s="1" t="s">
        <v>31</v>
      </c>
      <c r="B9" s="1">
        <v>48.0</v>
      </c>
      <c r="D9" s="1">
        <f t="shared" si="1"/>
        <v>32640</v>
      </c>
      <c r="E9" s="1">
        <v>352.0</v>
      </c>
      <c r="F9" s="1">
        <f t="shared" si="2"/>
        <v>3520</v>
      </c>
      <c r="G9" s="1">
        <f t="shared" si="3"/>
        <v>41160</v>
      </c>
      <c r="H9" s="1">
        <v>2.0</v>
      </c>
      <c r="I9" s="1" t="s">
        <v>20</v>
      </c>
    </row>
    <row r="10">
      <c r="A10" s="1" t="s">
        <v>32</v>
      </c>
      <c r="B10" s="1">
        <v>39.0</v>
      </c>
      <c r="D10" s="1">
        <f t="shared" si="1"/>
        <v>26520</v>
      </c>
      <c r="E10" s="1">
        <v>350.0</v>
      </c>
      <c r="F10" s="1">
        <f t="shared" si="2"/>
        <v>3500</v>
      </c>
      <c r="G10" s="1">
        <f t="shared" si="3"/>
        <v>35020</v>
      </c>
      <c r="H10" s="1">
        <v>2.0</v>
      </c>
      <c r="I10" s="1" t="s">
        <v>33</v>
      </c>
    </row>
    <row r="11">
      <c r="A11" s="1" t="s">
        <v>34</v>
      </c>
      <c r="B11" s="1">
        <v>90.0</v>
      </c>
      <c r="D11" s="1">
        <f t="shared" si="1"/>
        <v>61200</v>
      </c>
      <c r="E11" s="1">
        <v>400.0</v>
      </c>
      <c r="F11" s="1">
        <f t="shared" si="2"/>
        <v>4000</v>
      </c>
      <c r="G11" s="1">
        <f t="shared" si="3"/>
        <v>70200</v>
      </c>
      <c r="H11" s="1">
        <v>2.0</v>
      </c>
      <c r="I11" s="1" t="s">
        <v>35</v>
      </c>
    </row>
    <row r="12">
      <c r="A12" s="1" t="s">
        <v>36</v>
      </c>
      <c r="B12" s="1">
        <v>51.0</v>
      </c>
      <c r="D12" s="1">
        <f t="shared" si="1"/>
        <v>34680</v>
      </c>
      <c r="E12" s="1">
        <v>400.0</v>
      </c>
      <c r="F12" s="1">
        <f t="shared" si="2"/>
        <v>4000</v>
      </c>
      <c r="G12" s="1">
        <f t="shared" si="3"/>
        <v>43680</v>
      </c>
      <c r="H12" s="1">
        <v>2.0</v>
      </c>
      <c r="I12" s="1" t="s">
        <v>37</v>
      </c>
    </row>
    <row r="13">
      <c r="A13" s="1" t="s">
        <v>38</v>
      </c>
      <c r="B13" s="1">
        <v>25.95</v>
      </c>
      <c r="D13" s="1">
        <f t="shared" si="1"/>
        <v>17646</v>
      </c>
      <c r="E13" s="1">
        <v>800.0</v>
      </c>
      <c r="F13" s="1">
        <f t="shared" si="2"/>
        <v>8000</v>
      </c>
      <c r="G13" s="1">
        <f t="shared" si="3"/>
        <v>30646</v>
      </c>
      <c r="H13" s="1">
        <v>2.0</v>
      </c>
      <c r="I13" s="1" t="s">
        <v>39</v>
      </c>
    </row>
    <row r="14">
      <c r="A14" s="1" t="s">
        <v>40</v>
      </c>
      <c r="B14" s="1">
        <v>19.95</v>
      </c>
      <c r="D14" s="1">
        <f t="shared" si="1"/>
        <v>13566</v>
      </c>
      <c r="E14" s="1">
        <v>400.0</v>
      </c>
      <c r="F14" s="1">
        <f t="shared" si="2"/>
        <v>4000</v>
      </c>
      <c r="G14" s="1">
        <f t="shared" si="3"/>
        <v>22566</v>
      </c>
      <c r="H14" s="1">
        <v>2.0</v>
      </c>
      <c r="I14" s="1" t="s">
        <v>41</v>
      </c>
    </row>
    <row r="15">
      <c r="A15" s="1" t="s">
        <v>42</v>
      </c>
      <c r="B15" s="1">
        <v>22.95</v>
      </c>
      <c r="D15" s="1">
        <f t="shared" si="1"/>
        <v>15606</v>
      </c>
      <c r="E15" s="1">
        <v>400.0</v>
      </c>
      <c r="F15" s="1">
        <f t="shared" si="2"/>
        <v>4000</v>
      </c>
      <c r="G15" s="1">
        <f t="shared" si="3"/>
        <v>24606</v>
      </c>
      <c r="H15" s="1">
        <v>2.0</v>
      </c>
      <c r="I15" s="1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:C11"/>
  </mergeCells>
  <drawing r:id="rId1"/>
</worksheet>
</file>