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G33" i="2"/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Q5" l="1"/>
  <c r="G20" i="2"/>
  <c r="AQ40" i="3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<sst xmlns="http://schemas.openxmlformats.org/spreadsheetml/2006/main" count="508" uniqueCount="105">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</sst>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opLeftCell="A7" workbookViewId="0">
      <selection activeCell="G36" sqref="G36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82.5</v>
      </c>
      <c r="G20" s="14">
        <f>(G21+G32+G33+G36)/4</f>
        <v>27.2</v>
      </c>
      <c r="H20">
        <f>H21+H32+H33+H36+H37+H38</f>
        <v>170.5</v>
      </c>
      <c r="I20" s="14">
        <f>I21+I32+I33+I36+I37+I38</f>
        <v>42.251879699248121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77.5</v>
      </c>
      <c r="G21" s="7">
        <f>SUM(G22:G31)/10</f>
        <v>57.3</v>
      </c>
      <c r="H21" s="7">
        <f>SUM(H22:H31)</f>
        <v>148.5</v>
      </c>
      <c r="I21" s="16">
        <f>(SUM(I22:I31))</f>
        <v>42.251879699248121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4.5</v>
      </c>
      <c r="G23">
        <v>95</v>
      </c>
      <c r="H23">
        <v>1.5</v>
      </c>
      <c r="I23" s="14">
        <f t="shared" ref="I23:I35" si="2">(F23/G23*100) - F23</f>
        <v>0.23684210526315841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18.5</v>
      </c>
      <c r="G24">
        <v>70</v>
      </c>
      <c r="H24">
        <v>32.5</v>
      </c>
      <c r="I24" s="14">
        <f t="shared" si="2"/>
        <v>7.9285714285714306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6</v>
      </c>
      <c r="G25">
        <v>95</v>
      </c>
      <c r="H25">
        <v>10</v>
      </c>
      <c r="I25" s="14">
        <f t="shared" si="2"/>
        <v>0.31578947368421062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27</v>
      </c>
      <c r="G26">
        <v>50</v>
      </c>
      <c r="H26">
        <v>30</v>
      </c>
      <c r="I26" s="14">
        <f t="shared" si="2"/>
        <v>27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70</v>
      </c>
      <c r="H28">
        <v>20</v>
      </c>
      <c r="I28" s="14">
        <f t="shared" si="2"/>
        <v>6.428571428571427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3</v>
      </c>
      <c r="G33" s="7">
        <f>SUM(G34:G35)/2</f>
        <v>50.5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opLeftCell="Y1" workbookViewId="0">
      <selection activeCell="AO9" sqref="AO9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1</v>
      </c>
      <c r="AN5" s="7">
        <f t="shared" si="8"/>
        <v>3</v>
      </c>
      <c r="AO5" s="7">
        <f t="shared" si="8"/>
        <v>3</v>
      </c>
      <c r="AP5" s="7">
        <f t="shared" si="8"/>
        <v>5</v>
      </c>
      <c r="AQ5">
        <f t="shared" si="8"/>
        <v>15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 s="7">
        <f t="shared" si="10"/>
        <v>3</v>
      </c>
      <c r="AO6" s="7">
        <f t="shared" si="10"/>
        <v>4.5</v>
      </c>
      <c r="AP6" s="7">
        <f t="shared" si="10"/>
        <v>7</v>
      </c>
      <c r="AQ6">
        <f t="shared" si="10"/>
        <v>20.5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 s="7">
        <f t="shared" si="12"/>
        <v>3</v>
      </c>
      <c r="AO7" s="7">
        <f t="shared" si="12"/>
        <v>3</v>
      </c>
      <c r="AP7" s="7">
        <f t="shared" si="12"/>
        <v>4</v>
      </c>
      <c r="AQ7">
        <f t="shared" si="12"/>
        <v>13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E28" sqref="E28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>
        <v>0.27</v>
      </c>
      <c r="D3" s="18"/>
      <c r="E3" s="18"/>
      <c r="F3" s="18"/>
      <c r="G3" s="18"/>
      <c r="J3" t="s">
        <v>3</v>
      </c>
      <c r="K3">
        <f>K4+K15+K16+K19+K20+K21</f>
        <v>21</v>
      </c>
      <c r="L3" s="6">
        <v>82.5</v>
      </c>
    </row>
    <row r="4" spans="1:16">
      <c r="A4" s="7" t="s">
        <v>27</v>
      </c>
      <c r="B4" s="18">
        <v>0.17499999999999999</v>
      </c>
      <c r="C4" s="18">
        <v>0.57299999999999995</v>
      </c>
      <c r="D4" s="18"/>
      <c r="E4" s="18"/>
      <c r="F4" s="18"/>
      <c r="G4" s="18"/>
      <c r="J4" s="7" t="s">
        <v>27</v>
      </c>
      <c r="K4" s="7">
        <f>SUM(K5:K14)</f>
        <v>21</v>
      </c>
      <c r="L4">
        <v>77.5</v>
      </c>
    </row>
    <row r="5" spans="1:16">
      <c r="A5" t="s">
        <v>51</v>
      </c>
      <c r="B5" s="18">
        <v>0.3</v>
      </c>
      <c r="C5" s="18">
        <v>0.95</v>
      </c>
      <c r="D5" s="18"/>
      <c r="E5" s="18"/>
      <c r="F5" s="18"/>
      <c r="G5" s="18"/>
      <c r="J5" t="s">
        <v>51</v>
      </c>
      <c r="K5">
        <v>1.5</v>
      </c>
      <c r="L5">
        <v>4.5</v>
      </c>
    </row>
    <row r="6" spans="1:16">
      <c r="A6" t="s">
        <v>95</v>
      </c>
      <c r="B6" s="18">
        <v>0.8</v>
      </c>
      <c r="C6" s="18">
        <v>0.95</v>
      </c>
      <c r="D6" s="18"/>
      <c r="E6" s="18"/>
      <c r="F6" s="18"/>
      <c r="G6" s="18"/>
      <c r="J6" t="s">
        <v>95</v>
      </c>
      <c r="K6">
        <v>0.5</v>
      </c>
      <c r="L6">
        <v>4.5</v>
      </c>
    </row>
    <row r="7" spans="1:16">
      <c r="A7" t="s">
        <v>50</v>
      </c>
      <c r="B7" s="18">
        <v>0.3</v>
      </c>
      <c r="C7" s="18">
        <v>0.95</v>
      </c>
      <c r="D7" s="18"/>
      <c r="E7" s="18"/>
      <c r="F7" s="18"/>
      <c r="G7" s="18"/>
      <c r="J7" t="s">
        <v>50</v>
      </c>
      <c r="K7">
        <v>12.5</v>
      </c>
      <c r="L7">
        <v>18.5</v>
      </c>
    </row>
    <row r="8" spans="1:16">
      <c r="A8" t="s">
        <v>52</v>
      </c>
      <c r="B8" s="18">
        <v>0.2</v>
      </c>
      <c r="C8" s="18">
        <v>0.95</v>
      </c>
      <c r="D8" s="18"/>
      <c r="E8" s="18"/>
      <c r="F8" s="18"/>
      <c r="G8" s="18"/>
      <c r="J8" t="s">
        <v>52</v>
      </c>
      <c r="K8">
        <v>4</v>
      </c>
      <c r="L8">
        <v>6</v>
      </c>
    </row>
    <row r="9" spans="1:16">
      <c r="A9" t="s">
        <v>55</v>
      </c>
      <c r="B9" s="18">
        <v>0.1</v>
      </c>
      <c r="C9" s="18">
        <v>0.5</v>
      </c>
      <c r="D9" s="18"/>
      <c r="E9" s="18"/>
      <c r="F9" s="18"/>
      <c r="G9" s="18"/>
      <c r="J9" t="s">
        <v>55</v>
      </c>
      <c r="K9">
        <v>2.5</v>
      </c>
      <c r="L9">
        <v>27</v>
      </c>
    </row>
    <row r="10" spans="1:16">
      <c r="A10" t="s">
        <v>56</v>
      </c>
      <c r="B10" s="18">
        <v>0</v>
      </c>
      <c r="C10" s="18">
        <v>0.95</v>
      </c>
      <c r="D10" s="18"/>
      <c r="E10" s="18"/>
      <c r="F10" s="18"/>
      <c r="G10" s="18"/>
      <c r="J10" t="s">
        <v>56</v>
      </c>
      <c r="K10">
        <v>0</v>
      </c>
      <c r="L10">
        <v>2</v>
      </c>
    </row>
    <row r="11" spans="1:16">
      <c r="A11" t="s">
        <v>63</v>
      </c>
      <c r="B11" s="18">
        <v>0</v>
      </c>
      <c r="C11" s="18">
        <v>0.7</v>
      </c>
      <c r="D11" s="18"/>
      <c r="E11" s="18"/>
      <c r="F11" s="18"/>
      <c r="G11" s="18"/>
      <c r="J11" t="s">
        <v>63</v>
      </c>
      <c r="K11">
        <v>0</v>
      </c>
      <c r="L11">
        <v>15</v>
      </c>
    </row>
    <row r="12" spans="1:16">
      <c r="A12" t="s">
        <v>54</v>
      </c>
      <c r="B12" s="18">
        <v>0</v>
      </c>
      <c r="C12" s="18">
        <v>0</v>
      </c>
      <c r="D12" s="18"/>
      <c r="E12" s="18"/>
      <c r="F12" s="18"/>
      <c r="G12" s="18"/>
      <c r="J12" t="s">
        <v>54</v>
      </c>
      <c r="K12">
        <v>0</v>
      </c>
      <c r="L12">
        <v>0</v>
      </c>
    </row>
    <row r="13" spans="1:16">
      <c r="A13" t="s">
        <v>53</v>
      </c>
      <c r="B13" s="18">
        <v>0</v>
      </c>
      <c r="C13" s="18">
        <v>0</v>
      </c>
      <c r="D13" s="18"/>
      <c r="E13" s="18"/>
      <c r="F13" s="18"/>
      <c r="G13" s="18"/>
      <c r="J13" t="s">
        <v>53</v>
      </c>
      <c r="K13">
        <v>0</v>
      </c>
      <c r="L13">
        <v>0</v>
      </c>
    </row>
    <row r="14" spans="1:16">
      <c r="A14" t="s">
        <v>94</v>
      </c>
      <c r="B14" s="18">
        <v>0</v>
      </c>
      <c r="C14" s="18">
        <v>0</v>
      </c>
      <c r="D14" s="18"/>
      <c r="E14" s="18"/>
      <c r="F14" s="18"/>
      <c r="G14" s="18"/>
      <c r="J14" t="s">
        <v>94</v>
      </c>
      <c r="K14">
        <v>0</v>
      </c>
      <c r="L14">
        <v>0</v>
      </c>
    </row>
    <row r="15" spans="1:16">
      <c r="A15" s="7" t="s">
        <v>67</v>
      </c>
      <c r="B15" s="18">
        <v>0</v>
      </c>
      <c r="C15" s="18">
        <v>0</v>
      </c>
      <c r="D15" s="18"/>
      <c r="E15" s="18"/>
      <c r="F15" s="18"/>
      <c r="G15" s="18"/>
      <c r="J15" s="7" t="s">
        <v>67</v>
      </c>
      <c r="K15" s="7">
        <v>0</v>
      </c>
      <c r="L15">
        <v>0</v>
      </c>
    </row>
    <row r="16" spans="1:16">
      <c r="A16" s="7" t="s">
        <v>6</v>
      </c>
      <c r="B16" s="18">
        <v>0</v>
      </c>
      <c r="C16" s="18">
        <v>0.505</v>
      </c>
      <c r="D16" s="18"/>
      <c r="E16" s="18"/>
      <c r="F16" s="18"/>
      <c r="G16" s="18"/>
      <c r="J16" s="7" t="s">
        <v>6</v>
      </c>
      <c r="K16" s="7">
        <f>SUM(K17:K18)</f>
        <v>0</v>
      </c>
      <c r="L16">
        <v>3</v>
      </c>
    </row>
    <row r="17" spans="1:12">
      <c r="A17" t="s">
        <v>70</v>
      </c>
      <c r="B17" s="18">
        <v>0</v>
      </c>
      <c r="C17" s="18">
        <v>1</v>
      </c>
      <c r="D17" s="18"/>
      <c r="E17" s="18"/>
      <c r="F17" s="18"/>
      <c r="G17" s="18"/>
      <c r="J17" t="s">
        <v>70</v>
      </c>
      <c r="K17">
        <v>0</v>
      </c>
      <c r="L17">
        <v>3</v>
      </c>
    </row>
    <row r="18" spans="1:12">
      <c r="A18" t="s">
        <v>71</v>
      </c>
      <c r="B18" s="18">
        <v>0</v>
      </c>
      <c r="C18" s="18">
        <v>0</v>
      </c>
      <c r="D18" s="18"/>
      <c r="E18" s="18"/>
      <c r="F18" s="18"/>
      <c r="G18" s="18"/>
      <c r="J18" t="s">
        <v>71</v>
      </c>
      <c r="K18">
        <v>0</v>
      </c>
      <c r="L18">
        <v>0</v>
      </c>
    </row>
    <row r="19" spans="1:12">
      <c r="A19" s="7" t="s">
        <v>90</v>
      </c>
      <c r="B19" s="18">
        <v>0</v>
      </c>
      <c r="C19" s="18">
        <v>0</v>
      </c>
      <c r="D19" s="18"/>
      <c r="E19" s="18"/>
      <c r="F19" s="18"/>
      <c r="G19" s="18"/>
      <c r="J19" s="7" t="s">
        <v>90</v>
      </c>
      <c r="K19" s="7">
        <v>0</v>
      </c>
      <c r="L19">
        <v>0</v>
      </c>
    </row>
    <row r="20" spans="1:12">
      <c r="A20" s="7" t="s">
        <v>44</v>
      </c>
      <c r="B20" s="18">
        <v>0</v>
      </c>
      <c r="C20" s="18">
        <v>0</v>
      </c>
      <c r="D20" s="18"/>
      <c r="E20" s="18"/>
      <c r="F20" s="18"/>
      <c r="G20" s="18"/>
      <c r="J20" s="7" t="s">
        <v>44</v>
      </c>
      <c r="K20" s="7">
        <v>0</v>
      </c>
      <c r="L20">
        <v>2</v>
      </c>
    </row>
    <row r="21" spans="1:12">
      <c r="A21" s="7" t="s">
        <v>85</v>
      </c>
      <c r="B21" s="18">
        <v>1</v>
      </c>
      <c r="C21" s="18">
        <v>1</v>
      </c>
      <c r="D21" s="18"/>
      <c r="E21" s="18"/>
      <c r="F21" s="18"/>
      <c r="G21" s="18"/>
      <c r="J21" s="7" t="s">
        <v>85</v>
      </c>
      <c r="K21" s="7">
        <v>0</v>
      </c>
      <c r="L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2012-05-06T20:16:02Z</dcterms:modified>
</cp:coreProperties>
</file>