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2"/>
  <c r="I33"/>
  <c r="I21"/>
  <c r="I20" s="1"/>
  <c r="F21"/>
  <c r="I15"/>
  <c r="I14"/>
  <c r="I13"/>
  <c r="I12"/>
  <c r="I11"/>
  <c r="I10" s="1"/>
  <c r="H10"/>
  <c r="G10"/>
  <c r="G5" s="1"/>
  <c r="F10"/>
  <c r="I9"/>
  <c r="I8"/>
  <c r="I7"/>
  <c r="I6" s="1"/>
  <c r="H6"/>
  <c r="G6"/>
  <c r="F6"/>
  <c r="H5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I5" i="2" l="1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P8" l="1"/>
  <c r="G9"/>
  <c r="Y8"/>
</calcChain>
</file>

<file path=xl/sharedStrings.xml><?xml version="1.0" encoding="utf-8"?>
<sst xmlns="http://schemas.openxmlformats.org/spreadsheetml/2006/main" count="308" uniqueCount="96">
  <si>
    <t>Task1</t>
  </si>
  <si>
    <t>Task2</t>
  </si>
  <si>
    <t>Subtask2</t>
  </si>
  <si>
    <t>Subtask1</t>
  </si>
  <si>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</si>
  <si>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</si>
  <si>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</si>
  <si>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</si>
  <si>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</si>
  <si>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</si>
  <si>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</si>
  <si>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</si>
  <si>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</si>
  <si>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</si>
  <si>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</si>
  <si>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</si>
  <si>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</si>
  <si>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</si>
  <si>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</si>
  <si>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</si>
  <si>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</si>
  <si>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</si>
  <si>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</si>
  <si>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</si>
  <si>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</si>
  <si>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</si>
  <si>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</si>
  <si>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</si>
  <si>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</si>
  <si>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</si>
  <si>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</si>
  <si>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</si>
  <si>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</si>
  <si>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</si>
  <si>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</si>
  <si>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</si>
  <si>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</si>
  <si>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</si>
  <si>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</si>
  <si>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</si>
  <si>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</si>
  <si>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</si>
  <si>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</si>
  <si>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</si>
  <si>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</si>
  <si>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</si>
  <si>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</si>
  <si>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</si>
  <si>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</si>
  <si>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</si>
  <si>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</si>
  <si>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</si>
  <si>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</si>
  <si>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</si>
  <si>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</si>
  <si>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</si>
  <si>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</si>
  <si>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</si>
  <si>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</si>
  <si>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</si>
  <si>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</si>
  <si>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</si>
  <si>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</si>
  <si>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</si>
  <si>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</si>
  <si>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</si>
  <si>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</si>
  <si>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</si>
  <si>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</si>
  <si>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 xml:space="preserve">  High Score</t>
  </si>
  <si>
    <t>L3-01i</t>
  </si>
  <si>
    <t xml:space="preserve">  Pause map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</si>
  <si>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</si>
  <si>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</si>
  <si>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</si>
  <si>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</si>
  <si>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</si>
  <si>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</si>
  <si>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</si>
  <si>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</si>
  <si>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</si>
  <si>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</si>
  <si>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</si>
  <si>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 xml:space="preserve">  L3 Documentation</t>
  </si>
  <si>
    <t>L3-03a</t>
  </si>
  <si>
    <t>L3-03b</t>
  </si>
  <si>
    <t>L3-03c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</si>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</sst>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C9"/>
  <sheetViews>
    <sheetView zoomScale="55" zoomScaleNormal="55" workbookViewId="0">
      <selection activeCell="F73" sqref="F73"/>
    </sheetView>
  </sheetViews>
  <sheetFormatPr defaultRowHeight="15"/>
  <sheetData>
    <row r="5" spans="2:29">
      <c r="C5" s="1">
        <v>41045</v>
      </c>
      <c r="D5" s="1">
        <v>41046</v>
      </c>
      <c r="E5" s="1">
        <v>41047</v>
      </c>
      <c r="F5" s="1">
        <v>41048</v>
      </c>
      <c r="G5" s="1">
        <v>41049</v>
      </c>
      <c r="H5" s="1">
        <v>41050</v>
      </c>
      <c r="I5" s="1">
        <v>41051</v>
      </c>
      <c r="J5" s="1">
        <v>41052</v>
      </c>
      <c r="K5" s="1">
        <v>41053</v>
      </c>
      <c r="L5" s="1">
        <v>41054</v>
      </c>
      <c r="M5" s="1">
        <v>41055</v>
      </c>
      <c r="N5" s="1">
        <v>41056</v>
      </c>
      <c r="O5" s="1">
        <v>41057</v>
      </c>
      <c r="P5" s="1">
        <v>41058</v>
      </c>
      <c r="Q5" s="1">
        <v>41059</v>
      </c>
      <c r="R5" s="1">
        <v>41060</v>
      </c>
      <c r="S5" s="1">
        <v>41061</v>
      </c>
      <c r="T5" s="1">
        <v>41062</v>
      </c>
      <c r="U5" s="1">
        <v>41063</v>
      </c>
      <c r="V5" s="1">
        <v>41064</v>
      </c>
      <c r="W5" s="1">
        <v>41065</v>
      </c>
      <c r="X5" s="1">
        <v>41066</v>
      </c>
      <c r="Y5" s="1">
        <v>41067</v>
      </c>
      <c r="Z5" s="1">
        <v>41068</v>
      </c>
      <c r="AA5" s="1">
        <v>41069</v>
      </c>
      <c r="AB5" s="1">
        <v>41070</v>
      </c>
      <c r="AC5" s="1">
        <v>41071</v>
      </c>
    </row>
    <row r="6" spans="2:29">
      <c r="B6" t="s">
        <v>0</v>
      </c>
    </row>
    <row r="7" spans="2:29">
      <c r="B7" t="s">
        <v>1</v>
      </c>
    </row>
    <row r="8" spans="2:29">
      <c r="B8" t="s">
        <v>3</v>
      </c>
    </row>
    <row r="9" spans="2:29">
      <c r="B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6"/>
  <sheetViews>
    <sheetView tabSelected="1" workbookViewId="0">
      <selection activeCell="F32" sqref="F32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bestFit="1" customWidth="1"/>
    <col min="5" max="5" width="8.85546875" bestFit="1" customWidth="1"/>
    <col min="6" max="6" width="14.140625" bestFit="1" customWidth="1"/>
    <col min="7" max="7" width="16.28515625" bestFit="1" customWidth="1"/>
    <col min="8" max="9" width="29.140625" bestFit="1" customWidth="1"/>
    <col min="10" max="10" width="21.42578125" bestFit="1" customWidth="1"/>
  </cols>
  <sheetData>
    <row r="1" spans="1:10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87</v>
      </c>
    </row>
    <row r="2" spans="1:10">
      <c r="A2" t="s">
        <v>4</v>
      </c>
      <c r="D2" s="1"/>
      <c r="E2" s="1"/>
    </row>
    <row r="3" spans="1:10">
      <c r="A3" t="s">
        <v>6</v>
      </c>
    </row>
    <row r="4" spans="1:1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87</v>
      </c>
      <c r="I4" t="s">
        <v>50</v>
      </c>
    </row>
    <row r="5" spans="1:10">
      <c r="A5" t="s">
        <v>5</v>
      </c>
      <c r="C5" t="s">
        <v>24</v>
      </c>
      <c r="D5" s="1">
        <v>41004</v>
      </c>
      <c r="E5" s="1">
        <v>41026</v>
      </c>
      <c r="F5">
        <f>(F6+F9+F10+F16+F17)</f>
        <v>103.3</v>
      </c>
      <c r="G5" s="13">
        <f>((G6+G9+G10)/3)</f>
        <v>56.566666666666663</v>
      </c>
      <c r="H5">
        <f>(H6+H9+H10)</f>
        <v>175</v>
      </c>
      <c r="I5" s="14">
        <f>(I6+I9+I10)</f>
        <v>11.574999999999994</v>
      </c>
      <c r="J5" s="14"/>
    </row>
    <row r="6" spans="1:10">
      <c r="A6" t="s">
        <v>11</v>
      </c>
      <c r="C6" t="s">
        <v>14</v>
      </c>
      <c r="D6" s="1">
        <v>41004</v>
      </c>
      <c r="E6" s="1">
        <v>41026</v>
      </c>
      <c r="F6">
        <f>(F7+F8)</f>
        <v>55.3</v>
      </c>
      <c r="G6" s="13">
        <f>(G7+G8)/2</f>
        <v>92.5</v>
      </c>
      <c r="H6">
        <f>(H7+H8)</f>
        <v>160</v>
      </c>
      <c r="I6" s="14">
        <f>(I7+I8)</f>
        <v>8.6999999999999957</v>
      </c>
      <c r="J6" s="14"/>
    </row>
    <row r="7" spans="1:10">
      <c r="A7" t="s">
        <v>12</v>
      </c>
      <c r="B7" t="s">
        <v>18</v>
      </c>
      <c r="C7" t="s">
        <v>15</v>
      </c>
      <c r="D7" s="1">
        <v>41004</v>
      </c>
      <c r="E7" s="1">
        <v>41026</v>
      </c>
      <c r="F7">
        <v>49.3</v>
      </c>
      <c r="G7" s="14">
        <v>85</v>
      </c>
      <c r="H7">
        <v>150</v>
      </c>
      <c r="I7" s="14">
        <f t="shared" ref="I7:I9" si="0">(F7/G7*100) - F7</f>
        <v>8.6999999999999957</v>
      </c>
      <c r="J7" s="14"/>
    </row>
    <row r="8" spans="1:10">
      <c r="A8" t="s">
        <v>16</v>
      </c>
      <c r="B8" t="s">
        <v>19</v>
      </c>
      <c r="C8" t="s">
        <v>17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t="s">
        <v>20</v>
      </c>
      <c r="B9" t="s">
        <v>21</v>
      </c>
      <c r="C9" t="s">
        <v>13</v>
      </c>
      <c r="D9" s="1">
        <v>41022</v>
      </c>
      <c r="E9" s="1">
        <v>41026</v>
      </c>
      <c r="F9">
        <v>0</v>
      </c>
      <c r="G9" s="13">
        <v>1</v>
      </c>
      <c r="H9">
        <v>3</v>
      </c>
      <c r="I9" s="14">
        <f t="shared" si="0"/>
        <v>0</v>
      </c>
      <c r="J9" s="14"/>
    </row>
    <row r="10" spans="1:10">
      <c r="A10" t="s">
        <v>10</v>
      </c>
      <c r="B10" t="s">
        <v>22</v>
      </c>
      <c r="C10" t="s">
        <v>23</v>
      </c>
      <c r="D10" s="1">
        <v>41004</v>
      </c>
      <c r="E10" s="1">
        <v>41026</v>
      </c>
      <c r="F10">
        <f>SUM(F11:F14)</f>
        <v>26</v>
      </c>
      <c r="G10" s="13">
        <f>((G11+G12+G13+G14+G15)/5)</f>
        <v>76.2</v>
      </c>
      <c r="H10">
        <f>(SUM(H11:H15))</f>
        <v>12</v>
      </c>
      <c r="I10" s="14">
        <f>(SUM(I11:I15))</f>
        <v>2.8749999999999982</v>
      </c>
      <c r="J10" s="14"/>
    </row>
    <row r="11" spans="1:10">
      <c r="A11" t="s">
        <v>82</v>
      </c>
      <c r="C11" t="s">
        <v>88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81</v>
      </c>
      <c r="C12" t="s">
        <v>89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80</v>
      </c>
      <c r="C13" t="s">
        <v>90</v>
      </c>
      <c r="D13" s="1">
        <v>41015</v>
      </c>
      <c r="E13" s="1">
        <v>41022</v>
      </c>
      <c r="F13">
        <v>11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78</v>
      </c>
      <c r="C14" t="s">
        <v>91</v>
      </c>
      <c r="D14" s="1">
        <v>41023</v>
      </c>
      <c r="E14" s="1">
        <v>41029</v>
      </c>
      <c r="F14">
        <v>0</v>
      </c>
      <c r="G14" s="14">
        <v>1</v>
      </c>
      <c r="H14">
        <v>2</v>
      </c>
      <c r="I14" s="14">
        <f t="shared" si="1"/>
        <v>0</v>
      </c>
      <c r="J14" s="14"/>
    </row>
    <row r="15" spans="1:10">
      <c r="A15" t="s">
        <v>79</v>
      </c>
      <c r="C15" t="s">
        <v>92</v>
      </c>
      <c r="D15" s="1">
        <v>41004</v>
      </c>
      <c r="E15" s="1">
        <v>41026</v>
      </c>
      <c r="F15">
        <v>11.5</v>
      </c>
      <c r="G15" s="14">
        <v>80</v>
      </c>
      <c r="H15">
        <v>4</v>
      </c>
      <c r="I15" s="14">
        <f t="shared" si="1"/>
        <v>2.8749999999999982</v>
      </c>
      <c r="J15" s="14"/>
    </row>
    <row r="16" spans="1:10">
      <c r="A16" t="s">
        <v>48</v>
      </c>
      <c r="C16" t="s">
        <v>94</v>
      </c>
      <c r="D16" s="1">
        <v>41004</v>
      </c>
      <c r="E16" s="1">
        <v>41026</v>
      </c>
      <c r="F16">
        <v>6</v>
      </c>
      <c r="G16" s="14"/>
      <c r="I16" s="14"/>
    </row>
    <row r="17" spans="1:14">
      <c r="A17" t="s">
        <v>93</v>
      </c>
      <c r="C17" t="s">
        <v>95</v>
      </c>
      <c r="D17" s="1">
        <v>41004</v>
      </c>
      <c r="E17" s="1">
        <v>41026</v>
      </c>
      <c r="F17">
        <v>16</v>
      </c>
      <c r="G17" s="14"/>
      <c r="I17" s="14"/>
    </row>
    <row r="19" spans="1:14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87</v>
      </c>
      <c r="I19" t="s">
        <v>50</v>
      </c>
    </row>
    <row r="20" spans="1:14">
      <c r="A20" t="s">
        <v>7</v>
      </c>
      <c r="C20" t="s">
        <v>25</v>
      </c>
      <c r="D20" s="1">
        <v>41027</v>
      </c>
      <c r="E20" s="1">
        <v>41043</v>
      </c>
      <c r="I20">
        <f>(I21+I32+I33)</f>
        <v>0</v>
      </c>
    </row>
    <row r="21" spans="1:14">
      <c r="A21" t="s">
        <v>31</v>
      </c>
      <c r="C21" t="s">
        <v>52</v>
      </c>
      <c r="D21" s="1">
        <v>41017</v>
      </c>
      <c r="E21" s="1">
        <v>41043</v>
      </c>
      <c r="F21">
        <f>SUM(F22:F31)</f>
        <v>13</v>
      </c>
      <c r="I21">
        <f>(SUM(I22:I31))</f>
        <v>0</v>
      </c>
    </row>
    <row r="22" spans="1:14">
      <c r="A22" t="s">
        <v>54</v>
      </c>
      <c r="C22" t="s">
        <v>53</v>
      </c>
      <c r="D22" s="1">
        <v>41017</v>
      </c>
      <c r="E22" s="1">
        <v>41027</v>
      </c>
      <c r="F22">
        <v>4.5</v>
      </c>
    </row>
    <row r="23" spans="1:14">
      <c r="A23" t="s">
        <v>55</v>
      </c>
      <c r="C23" t="s">
        <v>61</v>
      </c>
      <c r="D23" s="1">
        <v>41017</v>
      </c>
      <c r="E23" s="1">
        <v>41027</v>
      </c>
      <c r="F23">
        <v>1.5</v>
      </c>
    </row>
    <row r="24" spans="1:14">
      <c r="A24" t="s">
        <v>56</v>
      </c>
      <c r="C24" t="s">
        <v>62</v>
      </c>
      <c r="D24" s="1">
        <v>41017</v>
      </c>
      <c r="E24" s="1">
        <v>41036</v>
      </c>
      <c r="F24">
        <v>4</v>
      </c>
      <c r="N24" s="2"/>
    </row>
    <row r="25" spans="1:14">
      <c r="A25" t="s">
        <v>57</v>
      </c>
      <c r="C25" t="s">
        <v>63</v>
      </c>
      <c r="D25" s="1">
        <v>41036</v>
      </c>
      <c r="E25" s="1">
        <v>41040</v>
      </c>
      <c r="N25" s="2"/>
    </row>
    <row r="26" spans="1:14">
      <c r="A26" t="s">
        <v>58</v>
      </c>
      <c r="C26" t="s">
        <v>64</v>
      </c>
      <c r="D26" s="1">
        <v>41027</v>
      </c>
      <c r="E26" s="1">
        <v>41036</v>
      </c>
      <c r="N26" s="2"/>
    </row>
    <row r="27" spans="1:14">
      <c r="A27" t="s">
        <v>59</v>
      </c>
      <c r="C27" t="s">
        <v>65</v>
      </c>
      <c r="D27" s="1">
        <v>41017</v>
      </c>
      <c r="E27" s="1">
        <v>41036</v>
      </c>
      <c r="F27">
        <v>3</v>
      </c>
    </row>
    <row r="28" spans="1:14">
      <c r="A28" t="s">
        <v>60</v>
      </c>
      <c r="C28" t="s">
        <v>66</v>
      </c>
      <c r="D28" s="1">
        <v>41027</v>
      </c>
      <c r="E28" s="1">
        <v>41033</v>
      </c>
      <c r="N28" s="2"/>
    </row>
    <row r="29" spans="1:14">
      <c r="A29" t="s">
        <v>67</v>
      </c>
      <c r="C29" t="s">
        <v>68</v>
      </c>
      <c r="D29" s="1">
        <v>41027</v>
      </c>
      <c r="E29" s="1">
        <v>41036</v>
      </c>
      <c r="N29" s="2"/>
    </row>
    <row r="30" spans="1:14">
      <c r="A30" t="s">
        <v>69</v>
      </c>
      <c r="C30" t="s">
        <v>70</v>
      </c>
      <c r="D30" s="1">
        <v>41036</v>
      </c>
      <c r="E30" s="1">
        <v>41043</v>
      </c>
      <c r="N30" s="2"/>
    </row>
    <row r="31" spans="1:14">
      <c r="A31" t="s">
        <v>71</v>
      </c>
      <c r="C31" t="s">
        <v>72</v>
      </c>
      <c r="N31" s="2"/>
    </row>
    <row r="32" spans="1:14">
      <c r="A32" t="s">
        <v>73</v>
      </c>
      <c r="C32" t="s">
        <v>74</v>
      </c>
      <c r="D32" s="1">
        <v>41036</v>
      </c>
      <c r="E32" s="1">
        <v>41043</v>
      </c>
    </row>
    <row r="33" spans="1:9">
      <c r="A33" t="s">
        <v>10</v>
      </c>
      <c r="C33" t="s">
        <v>75</v>
      </c>
      <c r="D33" s="1">
        <v>41030</v>
      </c>
      <c r="E33" s="1">
        <v>41043</v>
      </c>
      <c r="I33">
        <f>(SUM(I34:I36))</f>
        <v>0</v>
      </c>
    </row>
    <row r="34" spans="1:9">
      <c r="A34" t="s">
        <v>76</v>
      </c>
      <c r="C34" t="s">
        <v>84</v>
      </c>
      <c r="D34" s="1">
        <v>41030</v>
      </c>
      <c r="E34" s="1">
        <v>41036</v>
      </c>
    </row>
    <row r="35" spans="1:9">
      <c r="A35" t="s">
        <v>77</v>
      </c>
      <c r="C35" t="s">
        <v>85</v>
      </c>
      <c r="D35" s="1">
        <v>41037</v>
      </c>
      <c r="E35" s="1">
        <v>41043</v>
      </c>
    </row>
    <row r="36" spans="1:9">
      <c r="A36" t="s">
        <v>83</v>
      </c>
      <c r="C36" t="s">
        <v>86</v>
      </c>
      <c r="D36" s="1">
        <v>41036</v>
      </c>
      <c r="E36" s="1">
        <v>41043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4"/>
  <sheetViews>
    <sheetView topLeftCell="A37" workbookViewId="0">
      <selection activeCell="L66" sqref="A1:XFD1048576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</cols>
  <sheetData>
    <row r="1" spans="1:25">
      <c r="A1" t="s">
        <v>36</v>
      </c>
      <c r="B1" t="s">
        <v>26</v>
      </c>
      <c r="J1" t="s">
        <v>37</v>
      </c>
      <c r="K1" t="s">
        <v>27</v>
      </c>
      <c r="S1" t="s">
        <v>38</v>
      </c>
      <c r="T1" t="s">
        <v>28</v>
      </c>
    </row>
    <row r="2" spans="1:25">
      <c r="C2" t="s">
        <v>39</v>
      </c>
      <c r="L2" t="s">
        <v>39</v>
      </c>
      <c r="U2" t="s">
        <v>39</v>
      </c>
    </row>
    <row r="3" spans="1:25">
      <c r="B3" t="s">
        <v>40</v>
      </c>
      <c r="C3" t="s">
        <v>41</v>
      </c>
      <c r="D3" t="s">
        <v>42</v>
      </c>
      <c r="E3" t="s">
        <v>43</v>
      </c>
      <c r="F3" t="s">
        <v>44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</row>
    <row r="4" spans="1:25">
      <c r="A4" t="s">
        <v>18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18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18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0</v>
      </c>
      <c r="X4" s="3">
        <f t="shared" si="1"/>
        <v>0</v>
      </c>
      <c r="Y4">
        <f>SUM(T4:X4)</f>
        <v>12.5</v>
      </c>
    </row>
    <row r="5" spans="1:25">
      <c r="A5" t="s">
        <v>21</v>
      </c>
      <c r="B5" s="4">
        <f t="shared" ref="B5:E8" si="2">(B13+B21+B29+B37+B45+B53)</f>
        <v>0</v>
      </c>
      <c r="C5" s="3">
        <f t="shared" si="2"/>
        <v>4</v>
      </c>
      <c r="D5" s="3">
        <f t="shared" si="2"/>
        <v>3</v>
      </c>
      <c r="E5" s="4">
        <f t="shared" si="2"/>
        <v>0</v>
      </c>
      <c r="F5" s="4">
        <f t="shared" ref="F5:F7" si="3">(F13+F21+F29+F37+F45)</f>
        <v>0</v>
      </c>
      <c r="G5" s="4">
        <f>SUM(B5:F5)</f>
        <v>7</v>
      </c>
      <c r="J5" t="s">
        <v>21</v>
      </c>
      <c r="K5" s="3">
        <f t="shared" ref="K5:O7" si="4">(K13+K21+K29+K37+K45)</f>
        <v>0</v>
      </c>
      <c r="L5" s="4">
        <f t="shared" si="4"/>
        <v>0</v>
      </c>
      <c r="M5" s="3">
        <f t="shared" si="4"/>
        <v>3.6</v>
      </c>
      <c r="N5" s="3">
        <f t="shared" si="4"/>
        <v>4.5999999999999996</v>
      </c>
      <c r="O5" s="4">
        <f t="shared" si="4"/>
        <v>0</v>
      </c>
      <c r="P5">
        <f>SUM(K5:O5)</f>
        <v>8.1999999999999993</v>
      </c>
      <c r="S5" t="s">
        <v>21</v>
      </c>
      <c r="T5" s="3">
        <f t="shared" ref="T5:X5" si="5">(T13+T21+T29+T37+T45+T53+T61)</f>
        <v>3.5</v>
      </c>
      <c r="U5" s="3">
        <f t="shared" si="5"/>
        <v>4</v>
      </c>
      <c r="V5" s="3">
        <f t="shared" si="5"/>
        <v>5</v>
      </c>
      <c r="W5" s="3">
        <f t="shared" si="5"/>
        <v>0</v>
      </c>
      <c r="X5" s="3">
        <f t="shared" si="5"/>
        <v>0</v>
      </c>
      <c r="Y5">
        <f>SUM(T5:X5)</f>
        <v>12.5</v>
      </c>
    </row>
    <row r="6" spans="1:25">
      <c r="A6" t="s">
        <v>22</v>
      </c>
      <c r="B6" s="4">
        <f t="shared" si="2"/>
        <v>0</v>
      </c>
      <c r="C6" s="3">
        <f t="shared" si="2"/>
        <v>4</v>
      </c>
      <c r="D6" s="3">
        <f t="shared" si="2"/>
        <v>4.5</v>
      </c>
      <c r="E6" s="3">
        <f t="shared" si="2"/>
        <v>1</v>
      </c>
      <c r="F6" s="3">
        <f t="shared" si="3"/>
        <v>1</v>
      </c>
      <c r="G6" s="4">
        <f>SUM(B6:F6)</f>
        <v>10.5</v>
      </c>
      <c r="J6" t="s">
        <v>22</v>
      </c>
      <c r="K6" s="3">
        <f t="shared" si="4"/>
        <v>3</v>
      </c>
      <c r="L6" s="4">
        <f t="shared" si="4"/>
        <v>0</v>
      </c>
      <c r="M6" s="3">
        <f t="shared" si="4"/>
        <v>4.0999999999999996</v>
      </c>
      <c r="N6" s="3">
        <f t="shared" si="4"/>
        <v>6.1</v>
      </c>
      <c r="O6" s="4">
        <f t="shared" si="4"/>
        <v>0</v>
      </c>
      <c r="P6">
        <f>SUM(K6:O6)</f>
        <v>13.2</v>
      </c>
      <c r="S6" t="s">
        <v>22</v>
      </c>
      <c r="T6" s="3">
        <f t="shared" ref="T6:X6" si="6">(T14+T22+T30+T38+T46+T54+T62)</f>
        <v>3.5</v>
      </c>
      <c r="U6" s="3">
        <f t="shared" si="6"/>
        <v>5</v>
      </c>
      <c r="V6" s="3">
        <f t="shared" si="6"/>
        <v>5</v>
      </c>
      <c r="W6" s="3">
        <f t="shared" si="6"/>
        <v>0</v>
      </c>
      <c r="X6" s="3">
        <f t="shared" si="6"/>
        <v>0</v>
      </c>
      <c r="Y6">
        <f>SUM(T6:X6)</f>
        <v>13.5</v>
      </c>
    </row>
    <row r="7" spans="1:25">
      <c r="A7" t="s">
        <v>19</v>
      </c>
      <c r="B7" s="4">
        <f t="shared" si="2"/>
        <v>0</v>
      </c>
      <c r="C7" s="3">
        <f t="shared" si="2"/>
        <v>2</v>
      </c>
      <c r="D7" s="3">
        <f t="shared" si="2"/>
        <v>1.5</v>
      </c>
      <c r="E7" s="4">
        <f t="shared" si="2"/>
        <v>0</v>
      </c>
      <c r="F7" s="4">
        <f t="shared" si="3"/>
        <v>0</v>
      </c>
      <c r="G7" s="4">
        <f>SUM(B7:F7)</f>
        <v>3.5</v>
      </c>
      <c r="J7" t="s">
        <v>19</v>
      </c>
      <c r="K7" s="3">
        <f t="shared" si="4"/>
        <v>3</v>
      </c>
      <c r="L7" s="4">
        <f t="shared" si="4"/>
        <v>0</v>
      </c>
      <c r="M7" s="3">
        <f t="shared" si="4"/>
        <v>3.1</v>
      </c>
      <c r="N7" s="3">
        <f t="shared" si="4"/>
        <v>5.0999999999999996</v>
      </c>
      <c r="O7" s="4">
        <f t="shared" si="4"/>
        <v>0</v>
      </c>
      <c r="P7">
        <f>SUM(K7:O7)</f>
        <v>11.2</v>
      </c>
      <c r="S7" t="s">
        <v>19</v>
      </c>
      <c r="T7" s="3">
        <f t="shared" ref="T7:X7" si="7">(T15+T23+T31+T39+T47+T55+T63)</f>
        <v>3.5</v>
      </c>
      <c r="U7" s="3">
        <f t="shared" si="7"/>
        <v>4</v>
      </c>
      <c r="V7" s="3">
        <f t="shared" si="7"/>
        <v>5</v>
      </c>
      <c r="W7" s="3">
        <f t="shared" si="7"/>
        <v>0</v>
      </c>
      <c r="X7" s="3">
        <f t="shared" si="7"/>
        <v>0</v>
      </c>
      <c r="Y7">
        <f>SUM(T7:X7)</f>
        <v>12.5</v>
      </c>
    </row>
    <row r="8" spans="1:25">
      <c r="A8" s="5" t="s">
        <v>45</v>
      </c>
      <c r="B8" s="4">
        <f t="shared" si="2"/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51</v>
      </c>
    </row>
    <row r="9" spans="1:25">
      <c r="G9" s="11">
        <f>SUM(G4:G8)</f>
        <v>25.5</v>
      </c>
    </row>
    <row r="10" spans="1:25">
      <c r="C10" t="s">
        <v>10</v>
      </c>
      <c r="G10" s="5"/>
      <c r="L10" t="s">
        <v>10</v>
      </c>
      <c r="U10" t="s">
        <v>10</v>
      </c>
    </row>
    <row r="11" spans="1:25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  <c r="G11" s="5"/>
      <c r="K11" t="s">
        <v>40</v>
      </c>
      <c r="L11" t="s">
        <v>41</v>
      </c>
      <c r="M11" t="s">
        <v>42</v>
      </c>
      <c r="N11" t="s">
        <v>43</v>
      </c>
      <c r="O11" t="s">
        <v>44</v>
      </c>
      <c r="T11" t="s">
        <v>40</v>
      </c>
      <c r="U11" t="s">
        <v>41</v>
      </c>
      <c r="V11" t="s">
        <v>42</v>
      </c>
      <c r="W11" t="s">
        <v>43</v>
      </c>
      <c r="X11" t="s">
        <v>44</v>
      </c>
    </row>
    <row r="12" spans="1:25">
      <c r="A12" s="5" t="s">
        <v>18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18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18</v>
      </c>
      <c r="T12" s="3">
        <v>3.5</v>
      </c>
      <c r="U12" s="4">
        <v>0</v>
      </c>
      <c r="V12" s="3">
        <v>1</v>
      </c>
      <c r="W12" s="4"/>
      <c r="X12" s="4"/>
      <c r="Y12">
        <f>SUM(T12:X12)</f>
        <v>4.5</v>
      </c>
    </row>
    <row r="13" spans="1:25">
      <c r="A13" s="5" t="s">
        <v>21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21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21</v>
      </c>
      <c r="T13" s="7">
        <v>3</v>
      </c>
      <c r="U13" s="4">
        <v>0</v>
      </c>
      <c r="V13" s="3">
        <v>1.5</v>
      </c>
      <c r="W13" s="4"/>
      <c r="X13" s="4"/>
      <c r="Y13">
        <f>SUM(T13:X13)</f>
        <v>4.5</v>
      </c>
    </row>
    <row r="14" spans="1:25">
      <c r="A14" s="5" t="s">
        <v>22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22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22</v>
      </c>
      <c r="T14" s="7">
        <v>3</v>
      </c>
      <c r="U14" s="3">
        <v>3.5</v>
      </c>
      <c r="V14" s="3">
        <v>1.5</v>
      </c>
      <c r="W14" s="4"/>
      <c r="X14" s="4"/>
      <c r="Y14">
        <f>SUM(T14:X14)</f>
        <v>8</v>
      </c>
    </row>
    <row r="15" spans="1:25">
      <c r="A15" s="5" t="s">
        <v>19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19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19</v>
      </c>
      <c r="T15" s="7">
        <v>3</v>
      </c>
      <c r="U15" s="3">
        <v>1.5</v>
      </c>
      <c r="V15" s="3">
        <v>1</v>
      </c>
      <c r="W15" s="4"/>
      <c r="X15" s="4"/>
      <c r="Y15">
        <f>SUM(T15:X15)</f>
        <v>5.5</v>
      </c>
    </row>
    <row r="16" spans="1:25">
      <c r="A16" s="5" t="s">
        <v>45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22.5</v>
      </c>
    </row>
    <row r="17" spans="1:25">
      <c r="A17" s="5"/>
      <c r="B17" s="5"/>
      <c r="C17" s="5"/>
      <c r="D17" s="5"/>
      <c r="E17" s="5"/>
      <c r="F17" s="5"/>
      <c r="G17" s="12">
        <f>SUM(G12:G16)</f>
        <v>8</v>
      </c>
    </row>
    <row r="18" spans="1:25">
      <c r="A18" s="5"/>
      <c r="B18" s="5"/>
      <c r="C18" s="5" t="s">
        <v>46</v>
      </c>
      <c r="D18" s="5"/>
      <c r="E18" s="5"/>
      <c r="F18" s="5"/>
      <c r="G18" s="5"/>
      <c r="L18" t="s">
        <v>46</v>
      </c>
      <c r="U18" t="s">
        <v>46</v>
      </c>
    </row>
    <row r="19" spans="1:25">
      <c r="A19" s="5"/>
      <c r="B19" s="5" t="s">
        <v>40</v>
      </c>
      <c r="C19" s="5" t="s">
        <v>41</v>
      </c>
      <c r="D19" s="5" t="s">
        <v>42</v>
      </c>
      <c r="E19" s="5" t="s">
        <v>43</v>
      </c>
      <c r="F19" s="5" t="s">
        <v>44</v>
      </c>
      <c r="G19" s="5"/>
      <c r="K19" t="s">
        <v>40</v>
      </c>
      <c r="L19" t="s">
        <v>41</v>
      </c>
      <c r="M19" t="s">
        <v>42</v>
      </c>
      <c r="N19" t="s">
        <v>43</v>
      </c>
      <c r="O19" t="s">
        <v>44</v>
      </c>
      <c r="T19" t="s">
        <v>40</v>
      </c>
      <c r="U19" t="s">
        <v>41</v>
      </c>
      <c r="V19" t="s">
        <v>42</v>
      </c>
      <c r="W19" t="s">
        <v>43</v>
      </c>
      <c r="X19" t="s">
        <v>44</v>
      </c>
    </row>
    <row r="20" spans="1:25">
      <c r="A20" s="5" t="s">
        <v>18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18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18</v>
      </c>
      <c r="T20" s="6">
        <v>0</v>
      </c>
      <c r="U20" s="6">
        <v>0</v>
      </c>
      <c r="V20" s="6"/>
      <c r="W20" s="6"/>
      <c r="X20" s="6"/>
      <c r="Y20">
        <f>SUM(T20:X20)</f>
        <v>0</v>
      </c>
    </row>
    <row r="21" spans="1:25">
      <c r="A21" s="5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21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21</v>
      </c>
      <c r="T21" s="6">
        <v>0</v>
      </c>
      <c r="U21" s="6">
        <v>0</v>
      </c>
      <c r="V21" s="6"/>
      <c r="W21" s="6"/>
      <c r="X21" s="6"/>
      <c r="Y21">
        <f>SUM(T21:X21)</f>
        <v>0</v>
      </c>
    </row>
    <row r="22" spans="1:25">
      <c r="A22" s="5" t="s">
        <v>22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22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22</v>
      </c>
      <c r="T22" s="6">
        <v>0</v>
      </c>
      <c r="U22" s="6">
        <v>0</v>
      </c>
      <c r="V22" s="6"/>
      <c r="W22" s="6"/>
      <c r="X22" s="6"/>
      <c r="Y22">
        <f>SUM(T22:X22)</f>
        <v>0</v>
      </c>
    </row>
    <row r="23" spans="1:25">
      <c r="A23" s="5" t="s">
        <v>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19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19</v>
      </c>
      <c r="T23" s="6">
        <v>0</v>
      </c>
      <c r="U23" s="6">
        <v>0</v>
      </c>
      <c r="V23" s="6"/>
      <c r="W23" s="6"/>
      <c r="X23" s="6"/>
      <c r="Y23">
        <f>SUM(T23:X23)</f>
        <v>0</v>
      </c>
    </row>
    <row r="24" spans="1:25">
      <c r="A24" s="5" t="s">
        <v>45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0</v>
      </c>
    </row>
    <row r="25" spans="1:25">
      <c r="A25" s="5"/>
      <c r="B25" s="5"/>
      <c r="C25" s="5"/>
      <c r="D25" s="5"/>
      <c r="E25" s="5"/>
      <c r="F25" s="5"/>
      <c r="G25" s="12">
        <f>SUM(G20:G24)</f>
        <v>2</v>
      </c>
    </row>
    <row r="26" spans="1:25">
      <c r="A26" s="5"/>
      <c r="B26" s="5"/>
      <c r="C26" s="5" t="s">
        <v>47</v>
      </c>
      <c r="D26" s="5"/>
      <c r="E26" s="5"/>
      <c r="F26" s="5"/>
      <c r="G26" s="5"/>
      <c r="L26" t="s">
        <v>47</v>
      </c>
      <c r="U26" t="s">
        <v>47</v>
      </c>
    </row>
    <row r="27" spans="1:25">
      <c r="A27" s="5"/>
      <c r="B27" s="5" t="s">
        <v>40</v>
      </c>
      <c r="C27" s="5" t="s">
        <v>41</v>
      </c>
      <c r="D27" s="5" t="s">
        <v>42</v>
      </c>
      <c r="E27" s="5" t="s">
        <v>43</v>
      </c>
      <c r="F27" s="5" t="s">
        <v>44</v>
      </c>
      <c r="G27" s="5"/>
      <c r="K27" t="s">
        <v>40</v>
      </c>
      <c r="L27" t="s">
        <v>41</v>
      </c>
      <c r="M27" t="s">
        <v>42</v>
      </c>
      <c r="N27" t="s">
        <v>43</v>
      </c>
      <c r="O27" t="s">
        <v>44</v>
      </c>
      <c r="T27" t="s">
        <v>40</v>
      </c>
      <c r="U27" t="s">
        <v>41</v>
      </c>
      <c r="V27" t="s">
        <v>42</v>
      </c>
      <c r="W27" t="s">
        <v>43</v>
      </c>
      <c r="X27" t="s">
        <v>44</v>
      </c>
    </row>
    <row r="28" spans="1:25">
      <c r="A28" s="5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18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18</v>
      </c>
      <c r="T28" s="6">
        <v>0</v>
      </c>
      <c r="U28" s="6">
        <v>0</v>
      </c>
      <c r="V28" s="6"/>
      <c r="W28" s="6"/>
      <c r="X28" s="6"/>
      <c r="Y28">
        <f>SUM(T28:X28)</f>
        <v>0</v>
      </c>
    </row>
    <row r="29" spans="1:25">
      <c r="A29" s="5" t="s">
        <v>21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21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21</v>
      </c>
      <c r="T29" s="6">
        <v>0</v>
      </c>
      <c r="U29" s="6">
        <v>0</v>
      </c>
      <c r="V29" s="6"/>
      <c r="W29" s="6"/>
      <c r="X29" s="6"/>
      <c r="Y29">
        <f>SUM(T29:X29)</f>
        <v>0</v>
      </c>
    </row>
    <row r="30" spans="1:25">
      <c r="A30" s="5" t="s">
        <v>22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22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22</v>
      </c>
      <c r="T30" s="6">
        <v>0</v>
      </c>
      <c r="U30" s="6">
        <v>0</v>
      </c>
      <c r="V30" s="6"/>
      <c r="W30" s="6"/>
      <c r="X30" s="6"/>
      <c r="Y30">
        <f>SUM(T30:X30)</f>
        <v>0</v>
      </c>
    </row>
    <row r="31" spans="1:25">
      <c r="A31" s="5" t="s">
        <v>19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19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19</v>
      </c>
      <c r="T31" s="6">
        <v>0</v>
      </c>
      <c r="U31" s="6">
        <v>0</v>
      </c>
      <c r="V31" s="6"/>
      <c r="W31" s="6"/>
      <c r="X31" s="6"/>
      <c r="Y31">
        <f>SUM(T31:X31)</f>
        <v>0</v>
      </c>
    </row>
    <row r="32" spans="1:25">
      <c r="A32" s="5" t="s">
        <v>45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0</v>
      </c>
    </row>
    <row r="33" spans="1:25">
      <c r="A33" s="5"/>
      <c r="B33" s="5"/>
      <c r="C33" s="5"/>
      <c r="D33" s="5"/>
      <c r="E33" s="5"/>
      <c r="F33" s="5"/>
      <c r="G33" s="12">
        <f>SUM(G28:G32)</f>
        <v>7</v>
      </c>
    </row>
    <row r="34" spans="1:25">
      <c r="A34" s="5"/>
      <c r="B34" s="5"/>
      <c r="C34" s="5" t="s">
        <v>8</v>
      </c>
      <c r="D34" s="5"/>
      <c r="E34" s="5"/>
      <c r="F34" s="5"/>
      <c r="G34" s="5"/>
      <c r="L34" t="s">
        <v>8</v>
      </c>
      <c r="U34" t="s">
        <v>9</v>
      </c>
    </row>
    <row r="35" spans="1:25">
      <c r="A35" s="5"/>
      <c r="B35" s="5" t="s">
        <v>40</v>
      </c>
      <c r="C35" s="5" t="s">
        <v>41</v>
      </c>
      <c r="D35" s="5" t="s">
        <v>42</v>
      </c>
      <c r="E35" s="5" t="s">
        <v>43</v>
      </c>
      <c r="F35" s="5" t="s">
        <v>44</v>
      </c>
      <c r="G35" s="5"/>
      <c r="K35" t="s">
        <v>40</v>
      </c>
      <c r="L35" t="s">
        <v>41</v>
      </c>
      <c r="M35" t="s">
        <v>42</v>
      </c>
      <c r="N35" t="s">
        <v>43</v>
      </c>
      <c r="O35" t="s">
        <v>44</v>
      </c>
      <c r="T35" t="s">
        <v>40</v>
      </c>
      <c r="U35" t="s">
        <v>41</v>
      </c>
      <c r="V35" t="s">
        <v>42</v>
      </c>
      <c r="W35" t="s">
        <v>43</v>
      </c>
      <c r="X35" t="s">
        <v>44</v>
      </c>
    </row>
    <row r="36" spans="1:25">
      <c r="A36" s="5" t="s">
        <v>18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18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18</v>
      </c>
      <c r="T36" s="5"/>
      <c r="U36" s="7">
        <v>3</v>
      </c>
      <c r="V36" s="5"/>
      <c r="W36" s="4"/>
      <c r="X36" s="4"/>
      <c r="Y36">
        <f>SUM(T36:X36)</f>
        <v>3</v>
      </c>
    </row>
    <row r="37" spans="1:25">
      <c r="A37" s="5" t="s">
        <v>21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21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21</v>
      </c>
      <c r="T37" s="7">
        <v>0.5</v>
      </c>
      <c r="U37" s="7">
        <v>3</v>
      </c>
      <c r="V37" s="7">
        <v>0.5</v>
      </c>
      <c r="W37" s="4"/>
      <c r="X37" s="4"/>
      <c r="Y37">
        <f>SUM(T37:X37)</f>
        <v>4</v>
      </c>
    </row>
    <row r="38" spans="1:25">
      <c r="A38" s="5" t="s">
        <v>22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22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22</v>
      </c>
      <c r="T38" s="5"/>
      <c r="U38" s="5">
        <v>0</v>
      </c>
      <c r="V38" s="7">
        <v>0.5</v>
      </c>
      <c r="W38" s="4"/>
      <c r="X38" s="4"/>
      <c r="Y38">
        <f>SUM(T38:X38)</f>
        <v>0.5</v>
      </c>
    </row>
    <row r="39" spans="1:25">
      <c r="A39" s="5" t="s">
        <v>19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19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19</v>
      </c>
      <c r="T39" s="5"/>
      <c r="U39" s="5">
        <v>0</v>
      </c>
      <c r="V39" s="5"/>
      <c r="W39" s="4"/>
      <c r="X39" s="4"/>
      <c r="Y39">
        <f>SUM(T39:X39)</f>
        <v>0</v>
      </c>
    </row>
    <row r="40" spans="1:25">
      <c r="A40" s="5" t="s">
        <v>45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7.5</v>
      </c>
    </row>
    <row r="41" spans="1:25">
      <c r="A41" s="5"/>
      <c r="B41" s="5"/>
      <c r="C41" s="5"/>
      <c r="D41" s="5"/>
      <c r="E41" s="5"/>
      <c r="F41" s="5"/>
      <c r="G41" s="12">
        <f>SUM(G36:G40)</f>
        <v>7</v>
      </c>
    </row>
    <row r="42" spans="1:25">
      <c r="A42" s="5"/>
      <c r="B42" s="5"/>
      <c r="C42" s="5" t="s">
        <v>48</v>
      </c>
      <c r="D42" s="5"/>
      <c r="E42" s="5"/>
      <c r="F42" s="5"/>
      <c r="G42" s="5"/>
      <c r="L42" t="s">
        <v>48</v>
      </c>
      <c r="U42" t="s">
        <v>49</v>
      </c>
    </row>
    <row r="43" spans="1:25">
      <c r="A43" s="5"/>
      <c r="B43" s="5" t="s">
        <v>40</v>
      </c>
      <c r="C43" s="5" t="s">
        <v>41</v>
      </c>
      <c r="D43" s="5" t="s">
        <v>42</v>
      </c>
      <c r="E43" s="5" t="s">
        <v>43</v>
      </c>
      <c r="F43" s="5" t="s">
        <v>44</v>
      </c>
      <c r="G43" s="5"/>
      <c r="K43" t="s">
        <v>40</v>
      </c>
      <c r="L43" t="s">
        <v>41</v>
      </c>
      <c r="M43" t="s">
        <v>42</v>
      </c>
      <c r="N43" t="s">
        <v>43</v>
      </c>
      <c r="O43" t="s">
        <v>44</v>
      </c>
      <c r="T43" t="s">
        <v>40</v>
      </c>
      <c r="U43" t="s">
        <v>41</v>
      </c>
      <c r="V43" t="s">
        <v>42</v>
      </c>
      <c r="W43" t="s">
        <v>43</v>
      </c>
      <c r="X43" t="s">
        <v>44</v>
      </c>
    </row>
    <row r="44" spans="1:25">
      <c r="A44" s="5" t="s">
        <v>18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18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18</v>
      </c>
      <c r="T44" s="6">
        <v>0</v>
      </c>
      <c r="U44" s="6">
        <v>0</v>
      </c>
      <c r="V44" s="6"/>
      <c r="W44" s="4"/>
      <c r="X44" s="6"/>
      <c r="Y44">
        <f>SUM(T44:X44)</f>
        <v>0</v>
      </c>
    </row>
    <row r="45" spans="1:25">
      <c r="A45" s="5" t="s">
        <v>21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21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21</v>
      </c>
      <c r="T45" s="6">
        <v>0</v>
      </c>
      <c r="U45" s="6">
        <v>0</v>
      </c>
      <c r="V45" s="6"/>
      <c r="W45" s="4"/>
      <c r="X45" s="6"/>
      <c r="Y45">
        <f>SUM(T45:X45)</f>
        <v>0</v>
      </c>
    </row>
    <row r="46" spans="1:25">
      <c r="A46" s="5" t="s">
        <v>22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22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22</v>
      </c>
      <c r="T46" s="3">
        <v>0.5</v>
      </c>
      <c r="U46" s="3">
        <v>1.5</v>
      </c>
      <c r="V46" s="6"/>
      <c r="W46" s="4"/>
      <c r="X46" s="6"/>
      <c r="Y46">
        <f>SUM(T46:X46)</f>
        <v>2</v>
      </c>
    </row>
    <row r="47" spans="1:25">
      <c r="A47" t="s">
        <v>19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19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19</v>
      </c>
      <c r="T47" s="3">
        <v>0.5</v>
      </c>
      <c r="U47" s="3">
        <v>1.5</v>
      </c>
      <c r="V47" s="6"/>
      <c r="W47" s="6"/>
      <c r="X47" s="6"/>
      <c r="Y47">
        <f>SUM(T47:X47)</f>
        <v>2</v>
      </c>
    </row>
    <row r="48" spans="1:25">
      <c r="A48" s="5" t="s">
        <v>45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</row>
    <row r="49" spans="1:25">
      <c r="G49" s="12">
        <f>SUM(G44:G48)</f>
        <v>1.5</v>
      </c>
    </row>
    <row r="50" spans="1:25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48</v>
      </c>
    </row>
    <row r="51" spans="1:25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40</v>
      </c>
      <c r="U51" t="s">
        <v>41</v>
      </c>
      <c r="V51" t="s">
        <v>42</v>
      </c>
      <c r="W51" t="s">
        <v>43</v>
      </c>
      <c r="X51" t="s">
        <v>44</v>
      </c>
    </row>
    <row r="52" spans="1:25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18</v>
      </c>
      <c r="T52" s="6"/>
      <c r="U52" s="3">
        <v>1</v>
      </c>
      <c r="V52" s="3">
        <v>1</v>
      </c>
      <c r="W52" s="4"/>
      <c r="X52" s="6"/>
      <c r="Y52">
        <f>SUM(T52:X52)</f>
        <v>2</v>
      </c>
    </row>
    <row r="53" spans="1:25">
      <c r="S53" t="s">
        <v>21</v>
      </c>
      <c r="T53" s="6"/>
      <c r="U53" s="3">
        <v>1</v>
      </c>
      <c r="V53" s="6"/>
      <c r="W53" s="4"/>
      <c r="X53" s="6"/>
      <c r="Y53">
        <f>SUM(T53:X53)</f>
        <v>1</v>
      </c>
    </row>
    <row r="54" spans="1:25">
      <c r="S54" t="s">
        <v>22</v>
      </c>
      <c r="T54" s="6"/>
      <c r="U54" s="6">
        <v>0</v>
      </c>
      <c r="V54" s="6"/>
      <c r="W54" s="4"/>
      <c r="X54" s="6"/>
      <c r="Y54">
        <f>SUM(T54:X54)</f>
        <v>0</v>
      </c>
    </row>
    <row r="55" spans="1:25">
      <c r="S55" t="s">
        <v>19</v>
      </c>
      <c r="T55" s="6"/>
      <c r="U55" s="6">
        <v>0</v>
      </c>
      <c r="V55" s="6"/>
      <c r="W55" s="6"/>
      <c r="X55" s="6"/>
      <c r="Y55">
        <f>SUM(T55:X55)</f>
        <v>0</v>
      </c>
    </row>
    <row r="56" spans="1:25">
      <c r="Y56" s="12">
        <f>SUM(Y52:Y55)</f>
        <v>3</v>
      </c>
    </row>
    <row r="58" spans="1:25">
      <c r="U58" t="s">
        <v>51</v>
      </c>
    </row>
    <row r="59" spans="1:25">
      <c r="T59" t="s">
        <v>40</v>
      </c>
      <c r="U59" t="s">
        <v>41</v>
      </c>
      <c r="V59" t="s">
        <v>42</v>
      </c>
      <c r="W59" t="s">
        <v>43</v>
      </c>
      <c r="X59" t="s">
        <v>44</v>
      </c>
    </row>
    <row r="60" spans="1:25">
      <c r="S60" t="s">
        <v>18</v>
      </c>
      <c r="T60" s="6">
        <v>0</v>
      </c>
      <c r="U60" s="6">
        <v>0</v>
      </c>
      <c r="V60" s="3">
        <v>3</v>
      </c>
      <c r="W60" s="4"/>
      <c r="X60" s="6"/>
      <c r="Y60">
        <f>SUM(T60:X60)</f>
        <v>3</v>
      </c>
    </row>
    <row r="61" spans="1:25">
      <c r="S61" t="s">
        <v>21</v>
      </c>
      <c r="T61" s="6">
        <v>0</v>
      </c>
      <c r="U61" s="6">
        <v>0</v>
      </c>
      <c r="V61" s="3">
        <v>3</v>
      </c>
      <c r="W61" s="4"/>
      <c r="X61" s="6"/>
      <c r="Y61">
        <f>SUM(T61:X61)</f>
        <v>3</v>
      </c>
    </row>
    <row r="62" spans="1:25">
      <c r="S62" t="s">
        <v>22</v>
      </c>
      <c r="T62" s="6">
        <v>0</v>
      </c>
      <c r="U62" s="6">
        <v>0</v>
      </c>
      <c r="V62" s="3">
        <v>3</v>
      </c>
      <c r="W62" s="4"/>
      <c r="X62" s="6"/>
      <c r="Y62">
        <f>SUM(T62:X62)</f>
        <v>3</v>
      </c>
    </row>
    <row r="63" spans="1:25">
      <c r="S63" t="s">
        <v>19</v>
      </c>
      <c r="T63" s="6">
        <v>0</v>
      </c>
      <c r="U63" s="3">
        <v>1</v>
      </c>
      <c r="V63" s="3">
        <v>4</v>
      </c>
      <c r="W63" s="6"/>
      <c r="X63" s="6"/>
      <c r="Y63">
        <f>SUM(T63:X63)</f>
        <v>5</v>
      </c>
    </row>
    <row r="64" spans="1:25">
      <c r="Y64" s="12">
        <f>SUM(Y60:Y63)</f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2012-04-19T12:47:55Z</dcterms:modified>
</cp:coreProperties>
</file>