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F41" i="2"/>
  <c r="G42"/>
  <c r="G41" s="1"/>
  <c r="F42"/>
  <c r="BH39" i="3"/>
  <c r="BH38"/>
  <c r="BH37"/>
  <c r="BH36"/>
  <c r="BH40" s="1"/>
  <c r="BH31"/>
  <c r="BH30"/>
  <c r="BH29"/>
  <c r="BH28"/>
  <c r="BH32" s="1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H16" l="1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H8" l="1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<sst xmlns="http://schemas.openxmlformats.org/spreadsheetml/2006/main" count="670" uniqueCount="125">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</sst>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5" workbookViewId="0">
      <selection activeCell="H47" sqref="H4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9.5</v>
      </c>
      <c r="G41" s="14">
        <f>(G42+G50+G47+G48+G49)/5</f>
        <v>7.8</v>
      </c>
      <c r="H41">
        <f>H42+H50+H47+H48+H49</f>
        <v>145</v>
      </c>
      <c r="I41" s="14">
        <f>I42+I50+I47+I48+I49</f>
        <v>175.5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5.5</v>
      </c>
      <c r="G42" s="7">
        <f>SUM(G43:G46)/4</f>
        <v>34</v>
      </c>
      <c r="H42" s="7">
        <f>SUM(H43:H46)</f>
        <v>95</v>
      </c>
      <c r="I42" s="16">
        <f>(SUM(I43:I46))</f>
        <v>4.0000000000000009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80</v>
      </c>
      <c r="H43">
        <v>10</v>
      </c>
      <c r="I43" s="14">
        <f>(F43/G43*100) - F43</f>
        <v>0.5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3.5</v>
      </c>
      <c r="G44">
        <v>50</v>
      </c>
      <c r="H44">
        <v>30</v>
      </c>
      <c r="I44" s="14">
        <f t="shared" ref="I44:I46" si="3">(F44/G44*100) - F44</f>
        <v>3.5000000000000009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0</v>
      </c>
      <c r="G45">
        <v>5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0</v>
      </c>
      <c r="G46">
        <v>1</v>
      </c>
      <c r="H46">
        <v>30</v>
      </c>
      <c r="I46" s="14">
        <f t="shared" si="3"/>
        <v>0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2</v>
      </c>
      <c r="H47" s="7">
        <v>20</v>
      </c>
      <c r="I47" s="16">
        <f>(F47/G47*100) - F47</f>
        <v>171.5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0</v>
      </c>
      <c r="G50" s="7">
        <v>1</v>
      </c>
      <c r="H50" s="7">
        <v>20</v>
      </c>
      <c r="I50" s="16">
        <f>(F50/G50*100) - F50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4"/>
  <sheetViews>
    <sheetView topLeftCell="AP1" workbookViewId="0">
      <selection activeCell="BF9" sqref="BF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60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</row>
    <row r="2" spans="1:60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</row>
    <row r="3" spans="1:60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</row>
    <row r="4" spans="1:60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</row>
    <row r="5" spans="1:60">
      <c r="A5" t="s">
        <v>17</v>
      </c>
      <c r="B5" s="4">
        <f t="shared" ref="B5:E8" si="6">(B13+B21+B29+B37+B45+B53)</f>
        <v>0</v>
      </c>
      <c r="C5" s="3">
        <f t="shared" si="6"/>
        <v>4</v>
      </c>
      <c r="D5" s="3">
        <f t="shared" si="6"/>
        <v>3</v>
      </c>
      <c r="E5" s="4">
        <f t="shared" si="6"/>
        <v>0</v>
      </c>
      <c r="F5" s="4">
        <f t="shared" ref="F5:F7" si="7">(F13+F21+F29+F37+F45)</f>
        <v>0</v>
      </c>
      <c r="G5" s="4">
        <f>SUM(B5:F5)</f>
        <v>7</v>
      </c>
      <c r="J5" t="s">
        <v>17</v>
      </c>
      <c r="K5" s="3">
        <f t="shared" ref="K5:O7" si="8">(K13+K21+K29+K37+K45)</f>
        <v>0</v>
      </c>
      <c r="L5" s="4">
        <f t="shared" si="8"/>
        <v>0</v>
      </c>
      <c r="M5" s="3">
        <f t="shared" si="8"/>
        <v>3.6</v>
      </c>
      <c r="N5" s="3">
        <f t="shared" si="8"/>
        <v>4.5999999999999996</v>
      </c>
      <c r="O5" s="4">
        <f t="shared" si="8"/>
        <v>0</v>
      </c>
      <c r="P5">
        <f>SUM(K5:O5)</f>
        <v>8.1999999999999993</v>
      </c>
      <c r="S5" t="s">
        <v>17</v>
      </c>
      <c r="T5" s="3">
        <f t="shared" ref="T5:X5" si="9">(T13+T21+T29+T37+T45+T53+T61)</f>
        <v>3.5</v>
      </c>
      <c r="U5" s="3">
        <f t="shared" si="9"/>
        <v>4</v>
      </c>
      <c r="V5" s="3">
        <f t="shared" si="9"/>
        <v>5</v>
      </c>
      <c r="W5" s="3">
        <f t="shared" si="9"/>
        <v>2.5</v>
      </c>
      <c r="X5" s="3">
        <f t="shared" si="9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0">SUM(AM13,AM21,AM29,AM37)</f>
        <v>1</v>
      </c>
      <c r="AN5" s="7">
        <f t="shared" si="10"/>
        <v>3</v>
      </c>
      <c r="AO5" s="7">
        <f t="shared" si="10"/>
        <v>3</v>
      </c>
      <c r="AP5" s="7">
        <f t="shared" si="10"/>
        <v>5</v>
      </c>
      <c r="AQ5">
        <f t="shared" si="10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1">SUM(BC13,BC21,BC29,BC37)</f>
        <v>1</v>
      </c>
      <c r="BD5" s="21">
        <f t="shared" si="11"/>
        <v>0</v>
      </c>
      <c r="BE5" s="22">
        <f t="shared" si="11"/>
        <v>1.5</v>
      </c>
      <c r="BF5" s="5">
        <f t="shared" si="11"/>
        <v>0</v>
      </c>
      <c r="BG5" s="5">
        <f t="shared" si="11"/>
        <v>0</v>
      </c>
      <c r="BH5">
        <f>SUM(BC5:BG5)</f>
        <v>2.5</v>
      </c>
    </row>
    <row r="6" spans="1:60">
      <c r="A6" t="s">
        <v>18</v>
      </c>
      <c r="B6" s="4">
        <f t="shared" si="6"/>
        <v>0</v>
      </c>
      <c r="C6" s="3">
        <f t="shared" si="6"/>
        <v>4</v>
      </c>
      <c r="D6" s="3">
        <f t="shared" si="6"/>
        <v>4.5</v>
      </c>
      <c r="E6" s="3">
        <f t="shared" si="6"/>
        <v>1</v>
      </c>
      <c r="F6" s="3">
        <f t="shared" si="7"/>
        <v>1</v>
      </c>
      <c r="G6" s="4">
        <f>SUM(B6:F6)</f>
        <v>10.5</v>
      </c>
      <c r="J6" t="s">
        <v>18</v>
      </c>
      <c r="K6" s="3">
        <f t="shared" si="8"/>
        <v>3</v>
      </c>
      <c r="L6" s="4">
        <f t="shared" si="8"/>
        <v>0</v>
      </c>
      <c r="M6" s="3">
        <f t="shared" si="8"/>
        <v>4.0999999999999996</v>
      </c>
      <c r="N6" s="3">
        <f t="shared" si="8"/>
        <v>6.1</v>
      </c>
      <c r="O6" s="4">
        <f t="shared" si="8"/>
        <v>0</v>
      </c>
      <c r="P6">
        <f>SUM(K6:O6)</f>
        <v>13.2</v>
      </c>
      <c r="S6" t="s">
        <v>18</v>
      </c>
      <c r="T6" s="3">
        <f t="shared" ref="T6:X6" si="12">(T14+T22+T30+T38+T46+T54+T62)</f>
        <v>3.5</v>
      </c>
      <c r="U6" s="3">
        <f t="shared" si="12"/>
        <v>5</v>
      </c>
      <c r="V6" s="3">
        <f t="shared" si="12"/>
        <v>5</v>
      </c>
      <c r="W6" s="3">
        <f t="shared" si="12"/>
        <v>2.5</v>
      </c>
      <c r="X6" s="3">
        <f t="shared" si="1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3">SUM(AM22,AM30,AM38,AM14)</f>
        <v>2</v>
      </c>
      <c r="AN6" s="7">
        <f t="shared" si="13"/>
        <v>3</v>
      </c>
      <c r="AO6" s="7">
        <f t="shared" si="13"/>
        <v>4.5</v>
      </c>
      <c r="AP6" s="7">
        <f t="shared" si="13"/>
        <v>7</v>
      </c>
      <c r="AQ6">
        <f t="shared" si="1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5">
        <f>SUM(BG22,BG30,BG38,BG14)</f>
        <v>0</v>
      </c>
      <c r="BH6">
        <f>SUM(BC6:BG6)</f>
        <v>2.5</v>
      </c>
    </row>
    <row r="7" spans="1:60">
      <c r="A7" t="s">
        <v>15</v>
      </c>
      <c r="B7" s="4">
        <f t="shared" si="6"/>
        <v>0</v>
      </c>
      <c r="C7" s="3">
        <f t="shared" si="6"/>
        <v>2</v>
      </c>
      <c r="D7" s="3">
        <f t="shared" si="6"/>
        <v>1.5</v>
      </c>
      <c r="E7" s="4">
        <f t="shared" si="6"/>
        <v>0</v>
      </c>
      <c r="F7" s="4">
        <f t="shared" si="7"/>
        <v>0</v>
      </c>
      <c r="G7" s="4">
        <f>SUM(B7:F7)</f>
        <v>3.5</v>
      </c>
      <c r="J7" t="s">
        <v>15</v>
      </c>
      <c r="K7" s="3">
        <f t="shared" si="8"/>
        <v>3</v>
      </c>
      <c r="L7" s="4">
        <f t="shared" si="8"/>
        <v>0</v>
      </c>
      <c r="M7" s="3">
        <f t="shared" si="8"/>
        <v>3.1</v>
      </c>
      <c r="N7" s="3">
        <f t="shared" si="8"/>
        <v>5.0999999999999996</v>
      </c>
      <c r="O7" s="4">
        <f t="shared" si="8"/>
        <v>0</v>
      </c>
      <c r="P7">
        <f>SUM(K7:O7)</f>
        <v>11.2</v>
      </c>
      <c r="S7" t="s">
        <v>15</v>
      </c>
      <c r="T7" s="3">
        <f t="shared" ref="T7:X7" si="14">(T15+T23+T31+T39+T47+T55+T63)</f>
        <v>3.5</v>
      </c>
      <c r="U7" s="3">
        <f t="shared" si="14"/>
        <v>4</v>
      </c>
      <c r="V7" s="3">
        <f t="shared" si="14"/>
        <v>5</v>
      </c>
      <c r="W7" s="4">
        <f t="shared" si="14"/>
        <v>0</v>
      </c>
      <c r="X7" s="3">
        <f t="shared" si="1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5">SUM(AM15,AM23,AM31,AM39)</f>
        <v>0</v>
      </c>
      <c r="AN7" s="7">
        <f t="shared" si="15"/>
        <v>3</v>
      </c>
      <c r="AO7" s="7">
        <f t="shared" si="15"/>
        <v>3</v>
      </c>
      <c r="AP7" s="7">
        <f t="shared" si="15"/>
        <v>4</v>
      </c>
      <c r="AQ7">
        <f t="shared" si="1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5">
        <f>SUM(BG15,BG23,BG31,BG39)</f>
        <v>0</v>
      </c>
      <c r="BH7">
        <f>SUM(BC7:BG7)</f>
        <v>2</v>
      </c>
    </row>
    <row r="8" spans="1:60">
      <c r="A8" s="5" t="s">
        <v>41</v>
      </c>
      <c r="B8" s="4">
        <f t="shared" si="6"/>
        <v>0</v>
      </c>
      <c r="C8" s="4">
        <f t="shared" si="6"/>
        <v>0</v>
      </c>
      <c r="D8" s="4">
        <f t="shared" si="6"/>
        <v>0</v>
      </c>
      <c r="E8" s="4">
        <f t="shared" si="6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6">SUM(AZ4:AZ7)</f>
        <v>49</v>
      </c>
      <c r="BH8" s="12">
        <f t="shared" ref="BH8" si="17">SUM(BH4:BH7)</f>
        <v>9.5</v>
      </c>
    </row>
    <row r="9" spans="1:60">
      <c r="G9" s="11">
        <f>SUM(G4:G8)</f>
        <v>25.5</v>
      </c>
    </row>
    <row r="10" spans="1:60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</row>
    <row r="11" spans="1:60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</row>
    <row r="12" spans="1:60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8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19">SUM(BC12:BG12)</f>
        <v>1</v>
      </c>
    </row>
    <row r="13" spans="1:60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8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19"/>
        <v>1</v>
      </c>
    </row>
    <row r="14" spans="1:60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18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19"/>
        <v>1</v>
      </c>
    </row>
    <row r="15" spans="1:60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8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19"/>
        <v>1</v>
      </c>
    </row>
    <row r="16" spans="1:60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20">SUM(AZ12:AZ15)</f>
        <v>2</v>
      </c>
      <c r="BH16" s="12">
        <f t="shared" ref="BH16" si="21">SUM(BH12:BH15)</f>
        <v>4</v>
      </c>
    </row>
    <row r="17" spans="1:60">
      <c r="A17" s="5"/>
      <c r="B17" s="5"/>
      <c r="C17" s="5"/>
      <c r="D17" s="5"/>
      <c r="E17" s="5"/>
      <c r="F17" s="5"/>
      <c r="G17" s="12">
        <f>SUM(G12:G16)</f>
        <v>8</v>
      </c>
    </row>
    <row r="18" spans="1:60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</row>
    <row r="19" spans="1:60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</row>
    <row r="20" spans="1:60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22">SUM(AU20:AY20)</f>
        <v>0</v>
      </c>
      <c r="BB20" t="s">
        <v>14</v>
      </c>
      <c r="BC20" s="5"/>
      <c r="BD20" s="5"/>
      <c r="BE20" s="5">
        <v>1.5</v>
      </c>
      <c r="BF20" s="5"/>
      <c r="BG20" s="5"/>
      <c r="BH20">
        <f t="shared" ref="BH20:BH23" si="23">SUM(BC20:BG20)</f>
        <v>1.5</v>
      </c>
    </row>
    <row r="21" spans="1:60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2"/>
        <v>0</v>
      </c>
      <c r="BB21" t="s">
        <v>17</v>
      </c>
      <c r="BC21" s="5"/>
      <c r="BD21" s="5"/>
      <c r="BE21" s="5">
        <v>1.5</v>
      </c>
      <c r="BF21" s="5"/>
      <c r="BG21" s="5"/>
      <c r="BH21">
        <f t="shared" si="23"/>
        <v>1.5</v>
      </c>
    </row>
    <row r="22" spans="1:60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22"/>
        <v>1</v>
      </c>
      <c r="BB22" t="s">
        <v>18</v>
      </c>
      <c r="BC22" s="5"/>
      <c r="BD22" s="5"/>
      <c r="BE22" s="5">
        <v>1.5</v>
      </c>
      <c r="BF22" s="5"/>
      <c r="BG22" s="5"/>
      <c r="BH22">
        <f t="shared" si="23"/>
        <v>1.5</v>
      </c>
    </row>
    <row r="23" spans="1:60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2"/>
        <v>0</v>
      </c>
      <c r="BB23" t="s">
        <v>15</v>
      </c>
      <c r="BC23" s="5"/>
      <c r="BD23" s="5"/>
      <c r="BE23" s="5">
        <v>1</v>
      </c>
      <c r="BF23" s="5"/>
      <c r="BG23" s="5"/>
      <c r="BH23">
        <f t="shared" si="23"/>
        <v>1</v>
      </c>
    </row>
    <row r="24" spans="1:60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24">SUM(AZ20:AZ23)</f>
        <v>1</v>
      </c>
      <c r="BH24" s="12">
        <f t="shared" ref="BH24" si="25">SUM(BH20:BH23)</f>
        <v>5.5</v>
      </c>
    </row>
    <row r="25" spans="1:60">
      <c r="A25" s="5"/>
      <c r="B25" s="5"/>
      <c r="C25" s="5"/>
      <c r="D25" s="5"/>
      <c r="E25" s="5"/>
      <c r="F25" s="5"/>
      <c r="G25" s="12">
        <f>SUM(G20:G24)</f>
        <v>2</v>
      </c>
    </row>
    <row r="26" spans="1:60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</row>
    <row r="27" spans="1:60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</row>
    <row r="28" spans="1:60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26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27">SUM(BC28:BG28)</f>
        <v>0</v>
      </c>
    </row>
    <row r="29" spans="1:60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6"/>
        <v>0</v>
      </c>
      <c r="BB29" t="s">
        <v>17</v>
      </c>
      <c r="BC29" s="5"/>
      <c r="BD29" s="5"/>
      <c r="BE29" s="5"/>
      <c r="BF29" s="5"/>
      <c r="BG29" s="5"/>
      <c r="BH29">
        <f t="shared" si="27"/>
        <v>0</v>
      </c>
    </row>
    <row r="30" spans="1:60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26"/>
        <v>1</v>
      </c>
      <c r="BB30" t="s">
        <v>18</v>
      </c>
      <c r="BC30" s="5"/>
      <c r="BD30" s="5"/>
      <c r="BE30" s="5"/>
      <c r="BF30" s="5"/>
      <c r="BG30" s="5"/>
      <c r="BH30">
        <f t="shared" si="27"/>
        <v>0</v>
      </c>
    </row>
    <row r="31" spans="1:60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26"/>
        <v>1</v>
      </c>
      <c r="BB31" t="s">
        <v>15</v>
      </c>
      <c r="BC31" s="5"/>
      <c r="BD31" s="5"/>
      <c r="BE31" s="5"/>
      <c r="BF31" s="5"/>
      <c r="BG31" s="5"/>
      <c r="BH31">
        <f t="shared" si="27"/>
        <v>0</v>
      </c>
    </row>
    <row r="32" spans="1:60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8">SUM(AZ28:AZ31)</f>
        <v>2</v>
      </c>
      <c r="BH32" s="12">
        <f t="shared" ref="BH32" si="29">SUM(BH28:BH31)</f>
        <v>0</v>
      </c>
    </row>
    <row r="33" spans="1:60">
      <c r="A33" s="5"/>
      <c r="B33" s="5"/>
      <c r="C33" s="5"/>
      <c r="D33" s="5"/>
      <c r="E33" s="5"/>
      <c r="F33" s="5"/>
      <c r="G33" s="12">
        <f>SUM(G28:G32)</f>
        <v>7</v>
      </c>
    </row>
    <row r="34" spans="1:60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</row>
    <row r="35" spans="1:60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</row>
    <row r="36" spans="1:60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30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31">SUM(BC36:BG36)</f>
        <v>0</v>
      </c>
    </row>
    <row r="37" spans="1:60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30"/>
        <v>11.5</v>
      </c>
      <c r="BB37" t="s">
        <v>17</v>
      </c>
      <c r="BC37" s="5"/>
      <c r="BD37" s="5"/>
      <c r="BE37" s="5"/>
      <c r="BF37" s="5"/>
      <c r="BG37" s="5"/>
      <c r="BH37">
        <f t="shared" si="31"/>
        <v>0</v>
      </c>
    </row>
    <row r="38" spans="1:60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30"/>
        <v>14</v>
      </c>
      <c r="BB38" t="s">
        <v>18</v>
      </c>
      <c r="BC38" s="5"/>
      <c r="BD38" s="5"/>
      <c r="BE38" s="5"/>
      <c r="BF38" s="5"/>
      <c r="BG38" s="5"/>
      <c r="BH38">
        <f t="shared" si="31"/>
        <v>0</v>
      </c>
    </row>
    <row r="39" spans="1:60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30"/>
        <v>10</v>
      </c>
      <c r="BB39" t="s">
        <v>15</v>
      </c>
      <c r="BC39" s="5"/>
      <c r="BD39" s="5"/>
      <c r="BE39" s="5"/>
      <c r="BF39" s="5"/>
      <c r="BG39" s="5"/>
      <c r="BH39">
        <f t="shared" si="31"/>
        <v>0</v>
      </c>
    </row>
    <row r="40" spans="1:60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32">SUM(AZ36:AZ39)</f>
        <v>44</v>
      </c>
      <c r="BH40" s="12">
        <f t="shared" ref="BH40" si="33">SUM(BH36:BH39)</f>
        <v>0</v>
      </c>
    </row>
    <row r="41" spans="1:60">
      <c r="A41" s="5"/>
      <c r="B41" s="5"/>
      <c r="C41" s="5"/>
      <c r="D41" s="5"/>
      <c r="E41" s="5"/>
      <c r="F41" s="5"/>
      <c r="G41" s="12">
        <f>SUM(G36:G40)</f>
        <v>7</v>
      </c>
    </row>
    <row r="42" spans="1:60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0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0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0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0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0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0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erhd10</cp:lastModifiedBy>
  <dcterms:created xsi:type="dcterms:W3CDTF">2012-04-16T11:31:20Z</dcterms:created>
  <dcterms:modified xsi:type="dcterms:W3CDTF">2012-05-16T11:09:24Z</dcterms:modified>
</cp:coreProperties>
</file>