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H64" i="3"/>
  <c r="AH56"/>
  <c r="AH48"/>
  <c r="AH40"/>
  <c r="AH32"/>
  <c r="AH24"/>
  <c r="AH16"/>
  <c r="AG7"/>
  <c r="AF7"/>
  <c r="AE7"/>
  <c r="AD7"/>
  <c r="AC7"/>
  <c r="AG6"/>
  <c r="AF6"/>
  <c r="AE6"/>
  <c r="AD6"/>
  <c r="AC6"/>
  <c r="AG5"/>
  <c r="AF5"/>
  <c r="AE5"/>
  <c r="AD5"/>
  <c r="AC5"/>
  <c r="AG4"/>
  <c r="AF4"/>
  <c r="AE4"/>
  <c r="AD4"/>
  <c r="AC4"/>
  <c r="F5" i="2"/>
  <c r="I33"/>
  <c r="I21"/>
  <c r="I20" s="1"/>
  <c r="F21"/>
  <c r="I15"/>
  <c r="I14"/>
  <c r="I13"/>
  <c r="I12"/>
  <c r="I11"/>
  <c r="I10" s="1"/>
  <c r="H10"/>
  <c r="G10"/>
  <c r="F10"/>
  <c r="I9"/>
  <c r="I8"/>
  <c r="I7"/>
  <c r="I6" s="1"/>
  <c r="H6"/>
  <c r="G6"/>
  <c r="F6"/>
  <c r="H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H6" l="1"/>
  <c r="AH7"/>
  <c r="AH4"/>
  <c r="AH5"/>
  <c r="G5" i="2"/>
  <c r="I5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H8" l="1"/>
  <c r="P8"/>
  <c r="G9"/>
  <c r="Y8"/>
</calcChain>
</file>

<file path=xl/sharedStrings.xml><?xml version="1.0" encoding="utf-8"?>
<sst xmlns="http://schemas.openxmlformats.org/spreadsheetml/2006/main" count="390" uniqueCount="98">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</sst>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I17" sqref="A4:I1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87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87</v>
      </c>
      <c r="I4" t="s">
        <v>50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f>(F6+F9+F10+F16+F17)</f>
        <v>113.8</v>
      </c>
      <c r="G5" s="13">
        <f>((G6+G9+G10)/3)</f>
        <v>91.066666666666663</v>
      </c>
      <c r="H5">
        <f>(H6+H9+H10)</f>
        <v>175</v>
      </c>
      <c r="I5" s="14">
        <f>(I6+I9+I10)</f>
        <v>7.6444444444444457</v>
      </c>
      <c r="J5" s="14"/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(F7+F8)</f>
        <v>59.3</v>
      </c>
      <c r="G6" s="13">
        <f>(G7+G8)/2</f>
        <v>95</v>
      </c>
      <c r="H6">
        <f>(H7+H8)</f>
        <v>160</v>
      </c>
      <c r="I6" s="14">
        <f>(I7+I8)</f>
        <v>5.9222222222222243</v>
      </c>
      <c r="J6" s="14"/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v>53.3</v>
      </c>
      <c r="G7" s="14">
        <v>90</v>
      </c>
      <c r="H7">
        <v>150</v>
      </c>
      <c r="I7" s="14">
        <f t="shared" ref="I7:I9" si="0">(F7/G7*100) - F7</f>
        <v>5.9222222222222243</v>
      </c>
      <c r="J7" s="14"/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v>3</v>
      </c>
      <c r="G9" s="13">
        <v>100</v>
      </c>
      <c r="H9">
        <v>3</v>
      </c>
      <c r="I9" s="14">
        <f t="shared" si="0"/>
        <v>0</v>
      </c>
      <c r="J9" s="14"/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SUM(F11:F14)</f>
        <v>29</v>
      </c>
      <c r="G10" s="13">
        <f>((G11+G12+G13+G14+G15)/5)</f>
        <v>78.2</v>
      </c>
      <c r="H10">
        <f>(SUM(H11:H15))</f>
        <v>12</v>
      </c>
      <c r="I10" s="14">
        <f>(SUM(I11:I15))</f>
        <v>1.7222222222222214</v>
      </c>
      <c r="J10" s="14"/>
    </row>
    <row r="11" spans="1:10">
      <c r="A11" t="s">
        <v>82</v>
      </c>
      <c r="C11" t="s">
        <v>88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81</v>
      </c>
      <c r="C12" t="s">
        <v>89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80</v>
      </c>
      <c r="C13" t="s">
        <v>90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78</v>
      </c>
      <c r="C14" t="s">
        <v>91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79</v>
      </c>
      <c r="C15" t="s">
        <v>92</v>
      </c>
      <c r="D15" s="1">
        <v>41004</v>
      </c>
      <c r="E15" s="1">
        <v>41026</v>
      </c>
      <c r="F15">
        <v>15.5</v>
      </c>
      <c r="G15" s="14">
        <v>90</v>
      </c>
      <c r="H15">
        <v>4</v>
      </c>
      <c r="I15" s="14">
        <f t="shared" si="1"/>
        <v>1.7222222222222214</v>
      </c>
      <c r="J15" s="14"/>
    </row>
    <row r="16" spans="1:10">
      <c r="A16" t="s">
        <v>48</v>
      </c>
      <c r="C16" t="s">
        <v>94</v>
      </c>
      <c r="D16" s="1">
        <v>41004</v>
      </c>
      <c r="E16" s="1">
        <v>41026</v>
      </c>
      <c r="F16">
        <v>6.5</v>
      </c>
      <c r="G16" s="14"/>
      <c r="I16" s="14"/>
    </row>
    <row r="17" spans="1:14">
      <c r="A17" t="s">
        <v>93</v>
      </c>
      <c r="C17" t="s">
        <v>95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87</v>
      </c>
      <c r="I19" t="s">
        <v>50</v>
      </c>
    </row>
    <row r="20" spans="1:14">
      <c r="A20" t="s">
        <v>7</v>
      </c>
      <c r="C20" t="s">
        <v>25</v>
      </c>
      <c r="D20" s="1">
        <v>41027</v>
      </c>
      <c r="E20" s="1">
        <v>41043</v>
      </c>
      <c r="I20">
        <f>(I21+I32+I33)</f>
        <v>0</v>
      </c>
    </row>
    <row r="21" spans="1:14">
      <c r="A21" t="s">
        <v>31</v>
      </c>
      <c r="C21" t="s">
        <v>52</v>
      </c>
      <c r="D21" s="1">
        <v>41017</v>
      </c>
      <c r="E21" s="1">
        <v>41043</v>
      </c>
      <c r="F21">
        <f>SUM(F22:F31)</f>
        <v>21</v>
      </c>
      <c r="I21">
        <f>(SUM(I22:I31))</f>
        <v>0</v>
      </c>
    </row>
    <row r="22" spans="1:14">
      <c r="A22" t="s">
        <v>54</v>
      </c>
      <c r="C22" t="s">
        <v>53</v>
      </c>
      <c r="D22" s="1">
        <v>41017</v>
      </c>
      <c r="E22" s="1">
        <v>41027</v>
      </c>
      <c r="F22">
        <v>12.5</v>
      </c>
    </row>
    <row r="23" spans="1:14">
      <c r="A23" t="s">
        <v>55</v>
      </c>
      <c r="C23" t="s">
        <v>61</v>
      </c>
      <c r="D23" s="1">
        <v>41017</v>
      </c>
      <c r="E23" s="1">
        <v>41027</v>
      </c>
      <c r="F23">
        <v>1.5</v>
      </c>
    </row>
    <row r="24" spans="1:14">
      <c r="A24" t="s">
        <v>56</v>
      </c>
      <c r="C24" t="s">
        <v>62</v>
      </c>
      <c r="D24" s="1">
        <v>41017</v>
      </c>
      <c r="E24" s="1">
        <v>41036</v>
      </c>
      <c r="F24">
        <v>4</v>
      </c>
      <c r="N24" s="2"/>
    </row>
    <row r="25" spans="1:14">
      <c r="A25" t="s">
        <v>57</v>
      </c>
      <c r="C25" t="s">
        <v>63</v>
      </c>
      <c r="D25" s="1">
        <v>41036</v>
      </c>
      <c r="E25" s="1">
        <v>41040</v>
      </c>
      <c r="N25" s="2"/>
    </row>
    <row r="26" spans="1:14">
      <c r="A26" t="s">
        <v>58</v>
      </c>
      <c r="C26" t="s">
        <v>64</v>
      </c>
      <c r="D26" s="1">
        <v>41027</v>
      </c>
      <c r="E26" s="1">
        <v>41036</v>
      </c>
      <c r="N26" s="2"/>
    </row>
    <row r="27" spans="1:14">
      <c r="A27" t="s">
        <v>59</v>
      </c>
      <c r="C27" t="s">
        <v>65</v>
      </c>
      <c r="D27" s="1">
        <v>41017</v>
      </c>
      <c r="E27" s="1">
        <v>41036</v>
      </c>
      <c r="F27">
        <v>3</v>
      </c>
    </row>
    <row r="28" spans="1:14">
      <c r="A28" t="s">
        <v>60</v>
      </c>
      <c r="C28" t="s">
        <v>66</v>
      </c>
      <c r="D28" s="1">
        <v>41027</v>
      </c>
      <c r="E28" s="1">
        <v>41033</v>
      </c>
      <c r="N28" s="2"/>
    </row>
    <row r="29" spans="1:14">
      <c r="A29" t="s">
        <v>67</v>
      </c>
      <c r="C29" t="s">
        <v>68</v>
      </c>
      <c r="D29" s="1">
        <v>41027</v>
      </c>
      <c r="E29" s="1">
        <v>41036</v>
      </c>
      <c r="N29" s="2"/>
    </row>
    <row r="30" spans="1:14">
      <c r="A30" t="s">
        <v>69</v>
      </c>
      <c r="C30" t="s">
        <v>70</v>
      </c>
      <c r="D30" s="1">
        <v>41036</v>
      </c>
      <c r="E30" s="1">
        <v>41043</v>
      </c>
      <c r="N30" s="2"/>
    </row>
    <row r="31" spans="1:14">
      <c r="A31" t="s">
        <v>71</v>
      </c>
      <c r="C31" t="s">
        <v>72</v>
      </c>
      <c r="N31" s="2"/>
    </row>
    <row r="32" spans="1:14">
      <c r="A32" t="s">
        <v>73</v>
      </c>
      <c r="C32" t="s">
        <v>74</v>
      </c>
      <c r="D32" s="1">
        <v>41036</v>
      </c>
      <c r="E32" s="1">
        <v>41043</v>
      </c>
    </row>
    <row r="33" spans="1:9">
      <c r="A33" t="s">
        <v>10</v>
      </c>
      <c r="C33" t="s">
        <v>75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76</v>
      </c>
      <c r="C34" t="s">
        <v>84</v>
      </c>
      <c r="D34" s="1">
        <v>41030</v>
      </c>
      <c r="E34" s="1">
        <v>41036</v>
      </c>
    </row>
    <row r="35" spans="1:9">
      <c r="A35" t="s">
        <v>77</v>
      </c>
      <c r="C35" t="s">
        <v>85</v>
      </c>
      <c r="D35" s="1">
        <v>41037</v>
      </c>
      <c r="E35" s="1">
        <v>41043</v>
      </c>
    </row>
    <row r="36" spans="1:9">
      <c r="A36" t="s">
        <v>83</v>
      </c>
      <c r="C36" t="s">
        <v>86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4"/>
  <sheetViews>
    <sheetView tabSelected="1" topLeftCell="O1" workbookViewId="0">
      <selection activeCell="AE16" sqref="AE16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34">
      <c r="A1" t="s">
        <v>36</v>
      </c>
      <c r="B1" t="s">
        <v>26</v>
      </c>
      <c r="J1" t="s">
        <v>37</v>
      </c>
      <c r="K1" t="s">
        <v>27</v>
      </c>
      <c r="S1" t="s">
        <v>38</v>
      </c>
      <c r="T1" t="s">
        <v>28</v>
      </c>
      <c r="AB1" t="s">
        <v>96</v>
      </c>
      <c r="AC1" t="s">
        <v>97</v>
      </c>
    </row>
    <row r="2" spans="1:34">
      <c r="C2" t="s">
        <v>39</v>
      </c>
      <c r="L2" t="s">
        <v>39</v>
      </c>
      <c r="U2" t="s">
        <v>39</v>
      </c>
      <c r="AD2" t="s">
        <v>39</v>
      </c>
    </row>
    <row r="3" spans="1:34">
      <c r="B3" t="s">
        <v>40</v>
      </c>
      <c r="C3" t="s">
        <v>41</v>
      </c>
      <c r="D3" t="s">
        <v>42</v>
      </c>
      <c r="E3" t="s">
        <v>43</v>
      </c>
      <c r="F3" t="s">
        <v>44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AC3" t="s">
        <v>40</v>
      </c>
      <c r="AD3" t="s">
        <v>41</v>
      </c>
      <c r="AE3" t="s">
        <v>42</v>
      </c>
      <c r="AF3" t="s">
        <v>43</v>
      </c>
      <c r="AG3" t="s">
        <v>44</v>
      </c>
    </row>
    <row r="4" spans="1:34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18</v>
      </c>
      <c r="AC4" s="3">
        <f>(AC12+AC20+AC28+AC36+AC44+AC52+AC60)</f>
        <v>0</v>
      </c>
      <c r="AD4" s="3">
        <f t="shared" ref="AD4:AG4" si="2">(AD12+AD20+AD28+AD36+AD44+AD52+AD60)</f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0</v>
      </c>
    </row>
    <row r="5" spans="1:34">
      <c r="A5" t="s">
        <v>21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21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21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21</v>
      </c>
      <c r="AC5" s="3">
        <f t="shared" ref="AC5:AG5" si="7">(AC13+AC21+AC29+AC37+AC45+AC53+AC61)</f>
        <v>0</v>
      </c>
      <c r="AD5" s="3">
        <f t="shared" si="7"/>
        <v>0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0</v>
      </c>
    </row>
    <row r="6" spans="1:34">
      <c r="A6" t="s">
        <v>22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22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22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22</v>
      </c>
      <c r="AC6" s="3">
        <f t="shared" ref="AC6:AG6" si="9">(AC14+AC22+AC30+AC38+AC46+AC54+AC62)</f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0</v>
      </c>
    </row>
    <row r="7" spans="1:34">
      <c r="A7" t="s">
        <v>19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19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19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19</v>
      </c>
      <c r="AC7" s="3">
        <f t="shared" ref="AC7:AG7" si="11">(AC15+AC23+AC31+AC39+AC47+AC55+AC63)</f>
        <v>0</v>
      </c>
      <c r="AD7" s="3">
        <f t="shared" si="11"/>
        <v>0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0</v>
      </c>
    </row>
    <row r="8" spans="1:34">
      <c r="A8" s="5" t="s">
        <v>45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0</v>
      </c>
    </row>
    <row r="9" spans="1:34">
      <c r="G9" s="11">
        <f>SUM(G4:G8)</f>
        <v>25.5</v>
      </c>
    </row>
    <row r="10" spans="1:34">
      <c r="C10" t="s">
        <v>10</v>
      </c>
      <c r="G10" s="5"/>
      <c r="L10" t="s">
        <v>10</v>
      </c>
      <c r="U10" t="s">
        <v>10</v>
      </c>
      <c r="AD10" t="s">
        <v>10</v>
      </c>
    </row>
    <row r="11" spans="1:34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/>
      <c r="K11" t="s">
        <v>40</v>
      </c>
      <c r="L11" t="s">
        <v>41</v>
      </c>
      <c r="M11" t="s">
        <v>42</v>
      </c>
      <c r="N11" t="s">
        <v>43</v>
      </c>
      <c r="O11" t="s">
        <v>44</v>
      </c>
      <c r="T11" t="s">
        <v>40</v>
      </c>
      <c r="U11" t="s">
        <v>41</v>
      </c>
      <c r="V11" t="s">
        <v>42</v>
      </c>
      <c r="W11" t="s">
        <v>43</v>
      </c>
      <c r="X11" t="s">
        <v>44</v>
      </c>
      <c r="AC11" t="s">
        <v>40</v>
      </c>
      <c r="AD11" t="s">
        <v>41</v>
      </c>
      <c r="AE11" t="s">
        <v>42</v>
      </c>
      <c r="AF11" t="s">
        <v>43</v>
      </c>
      <c r="AG11" t="s">
        <v>44</v>
      </c>
    </row>
    <row r="12" spans="1:34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18</v>
      </c>
    </row>
    <row r="13" spans="1:34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21</v>
      </c>
    </row>
    <row r="14" spans="1:34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22</v>
      </c>
    </row>
    <row r="15" spans="1:34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19</v>
      </c>
    </row>
    <row r="16" spans="1:34">
      <c r="A16" s="5" t="s">
        <v>45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0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46</v>
      </c>
      <c r="D18" s="5"/>
      <c r="E18" s="5"/>
      <c r="F18" s="5"/>
      <c r="G18" s="5"/>
      <c r="L18" t="s">
        <v>46</v>
      </c>
      <c r="U18" t="s">
        <v>46</v>
      </c>
      <c r="AD18" t="s">
        <v>46</v>
      </c>
    </row>
    <row r="19" spans="1:34">
      <c r="A19" s="5"/>
      <c r="B19" s="5" t="s">
        <v>40</v>
      </c>
      <c r="C19" s="5" t="s">
        <v>41</v>
      </c>
      <c r="D19" s="5" t="s">
        <v>42</v>
      </c>
      <c r="E19" s="5" t="s">
        <v>43</v>
      </c>
      <c r="F19" s="5" t="s">
        <v>44</v>
      </c>
      <c r="G19" s="5"/>
      <c r="K19" t="s">
        <v>40</v>
      </c>
      <c r="L19" t="s">
        <v>41</v>
      </c>
      <c r="M19" t="s">
        <v>42</v>
      </c>
      <c r="N19" t="s">
        <v>43</v>
      </c>
      <c r="O19" t="s">
        <v>44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  <c r="AC19" t="s">
        <v>40</v>
      </c>
      <c r="AD19" t="s">
        <v>41</v>
      </c>
      <c r="AE19" t="s">
        <v>42</v>
      </c>
      <c r="AF19" t="s">
        <v>43</v>
      </c>
      <c r="AG19" t="s">
        <v>44</v>
      </c>
    </row>
    <row r="20" spans="1:34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18</v>
      </c>
    </row>
    <row r="21" spans="1:34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21</v>
      </c>
    </row>
    <row r="22" spans="1:34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22</v>
      </c>
    </row>
    <row r="23" spans="1:34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19</v>
      </c>
    </row>
    <row r="24" spans="1:34">
      <c r="A24" s="5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47</v>
      </c>
      <c r="D26" s="5"/>
      <c r="E26" s="5"/>
      <c r="F26" s="5"/>
      <c r="G26" s="5"/>
      <c r="L26" t="s">
        <v>47</v>
      </c>
      <c r="U26" t="s">
        <v>47</v>
      </c>
      <c r="AD26" t="s">
        <v>47</v>
      </c>
    </row>
    <row r="27" spans="1:34">
      <c r="A27" s="5"/>
      <c r="B27" s="5" t="s">
        <v>40</v>
      </c>
      <c r="C27" s="5" t="s">
        <v>41</v>
      </c>
      <c r="D27" s="5" t="s">
        <v>42</v>
      </c>
      <c r="E27" s="5" t="s">
        <v>43</v>
      </c>
      <c r="F27" s="5" t="s">
        <v>44</v>
      </c>
      <c r="G27" s="5"/>
      <c r="K27" t="s">
        <v>40</v>
      </c>
      <c r="L27" t="s">
        <v>41</v>
      </c>
      <c r="M27" t="s">
        <v>42</v>
      </c>
      <c r="N27" t="s">
        <v>43</v>
      </c>
      <c r="O27" t="s">
        <v>44</v>
      </c>
      <c r="T27" t="s">
        <v>40</v>
      </c>
      <c r="U27" t="s">
        <v>41</v>
      </c>
      <c r="V27" t="s">
        <v>42</v>
      </c>
      <c r="W27" t="s">
        <v>43</v>
      </c>
      <c r="X27" t="s">
        <v>44</v>
      </c>
      <c r="AC27" t="s">
        <v>40</v>
      </c>
      <c r="AD27" t="s">
        <v>41</v>
      </c>
      <c r="AE27" t="s">
        <v>42</v>
      </c>
      <c r="AF27" t="s">
        <v>43</v>
      </c>
      <c r="AG27" t="s">
        <v>44</v>
      </c>
    </row>
    <row r="28" spans="1:34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18</v>
      </c>
    </row>
    <row r="29" spans="1:34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21</v>
      </c>
    </row>
    <row r="30" spans="1:34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22</v>
      </c>
    </row>
    <row r="31" spans="1:34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19</v>
      </c>
    </row>
    <row r="32" spans="1:34">
      <c r="A32" s="5" t="s">
        <v>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  <c r="AD34" t="s">
        <v>9</v>
      </c>
    </row>
    <row r="35" spans="1:34">
      <c r="A35" s="5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/>
      <c r="K35" t="s">
        <v>40</v>
      </c>
      <c r="L35" t="s">
        <v>41</v>
      </c>
      <c r="M35" t="s">
        <v>42</v>
      </c>
      <c r="N35" t="s">
        <v>43</v>
      </c>
      <c r="O35" t="s">
        <v>44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  <c r="AC35" t="s">
        <v>40</v>
      </c>
      <c r="AD35" t="s">
        <v>41</v>
      </c>
      <c r="AE35" t="s">
        <v>42</v>
      </c>
      <c r="AF35" t="s">
        <v>43</v>
      </c>
      <c r="AG35" t="s">
        <v>44</v>
      </c>
    </row>
    <row r="36" spans="1:34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18</v>
      </c>
    </row>
    <row r="37" spans="1:34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21</v>
      </c>
    </row>
    <row r="38" spans="1:34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22</v>
      </c>
    </row>
    <row r="39" spans="1:34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19</v>
      </c>
    </row>
    <row r="40" spans="1:34">
      <c r="A40" s="5" t="s">
        <v>45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0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48</v>
      </c>
      <c r="D42" s="5"/>
      <c r="E42" s="5"/>
      <c r="F42" s="5"/>
      <c r="G42" s="5"/>
      <c r="L42" t="s">
        <v>48</v>
      </c>
      <c r="U42" t="s">
        <v>49</v>
      </c>
      <c r="AD42" t="s">
        <v>49</v>
      </c>
    </row>
    <row r="43" spans="1:34">
      <c r="A43" s="5"/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/>
      <c r="K43" t="s">
        <v>40</v>
      </c>
      <c r="L43" t="s">
        <v>41</v>
      </c>
      <c r="M43" t="s">
        <v>42</v>
      </c>
      <c r="N43" t="s">
        <v>43</v>
      </c>
      <c r="O43" t="s">
        <v>44</v>
      </c>
      <c r="T43" t="s">
        <v>40</v>
      </c>
      <c r="U43" t="s">
        <v>41</v>
      </c>
      <c r="V43" t="s">
        <v>42</v>
      </c>
      <c r="W43" t="s">
        <v>43</v>
      </c>
      <c r="X43" t="s">
        <v>44</v>
      </c>
      <c r="AC43" t="s">
        <v>40</v>
      </c>
      <c r="AD43" t="s">
        <v>41</v>
      </c>
      <c r="AE43" t="s">
        <v>42</v>
      </c>
      <c r="AF43" t="s">
        <v>43</v>
      </c>
      <c r="AG43" t="s">
        <v>44</v>
      </c>
    </row>
    <row r="44" spans="1:34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18</v>
      </c>
    </row>
    <row r="45" spans="1:34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21</v>
      </c>
    </row>
    <row r="46" spans="1:34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22</v>
      </c>
    </row>
    <row r="47" spans="1:34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19</v>
      </c>
    </row>
    <row r="48" spans="1:34">
      <c r="A48" s="5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48</v>
      </c>
      <c r="AD50" t="s">
        <v>48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40</v>
      </c>
      <c r="U51" t="s">
        <v>41</v>
      </c>
      <c r="V51" t="s">
        <v>42</v>
      </c>
      <c r="W51" t="s">
        <v>43</v>
      </c>
      <c r="X51" t="s">
        <v>44</v>
      </c>
      <c r="AC51" t="s">
        <v>40</v>
      </c>
      <c r="AD51" t="s">
        <v>41</v>
      </c>
      <c r="AE51" t="s">
        <v>42</v>
      </c>
      <c r="AF51" t="s">
        <v>43</v>
      </c>
      <c r="AG51" t="s">
        <v>44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18</v>
      </c>
    </row>
    <row r="53" spans="1:34">
      <c r="S53" t="s">
        <v>21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21</v>
      </c>
    </row>
    <row r="54" spans="1:34">
      <c r="S54" t="s">
        <v>22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22</v>
      </c>
    </row>
    <row r="55" spans="1:34">
      <c r="S55" t="s">
        <v>19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19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51</v>
      </c>
      <c r="AD58" t="s">
        <v>51</v>
      </c>
    </row>
    <row r="59" spans="1:34">
      <c r="T59" t="s">
        <v>40</v>
      </c>
      <c r="U59" t="s">
        <v>41</v>
      </c>
      <c r="V59" t="s">
        <v>42</v>
      </c>
      <c r="W59" t="s">
        <v>43</v>
      </c>
      <c r="X59" t="s">
        <v>44</v>
      </c>
      <c r="AC59" t="s">
        <v>40</v>
      </c>
      <c r="AD59" t="s">
        <v>41</v>
      </c>
      <c r="AE59" t="s">
        <v>42</v>
      </c>
      <c r="AF59" t="s">
        <v>43</v>
      </c>
      <c r="AG59" t="s">
        <v>44</v>
      </c>
    </row>
    <row r="60" spans="1:34">
      <c r="S60" t="s">
        <v>18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18</v>
      </c>
    </row>
    <row r="61" spans="1:34">
      <c r="S61" t="s">
        <v>21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21</v>
      </c>
    </row>
    <row r="62" spans="1:34">
      <c r="S62" t="s">
        <v>22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22</v>
      </c>
    </row>
    <row r="63" spans="1:34">
      <c r="S63" t="s">
        <v>19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19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2012-04-23T10:42:06Z</dcterms:modified>
</cp:coreProperties>
</file>