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12"/>
  <workbookPr defaultThemeVersion="166925"/>
  <mc:AlternateContent xmlns:mc="http://schemas.openxmlformats.org/markup-compatibility/2006">
    <mc:Choice Requires="x15">
      <x15ac:absPath xmlns:x15ac="http://schemas.microsoft.com/office/spreadsheetml/2010/11/ac" url="C:\Users\marius\Documents\Phd\Projects\Datasets\"/>
    </mc:Choice>
  </mc:AlternateContent>
  <xr:revisionPtr revIDLastSave="0" documentId="8_{D426AB28-556F-4006-AD5C-08978864E9B2}" xr6:coauthVersionLast="46" xr6:coauthVersionMax="46" xr10:uidLastSave="{00000000-0000-0000-0000-000000000000}"/>
  <bookViews>
    <workbookView xWindow="0" yWindow="0" windowWidth="38400" windowHeight="17625" tabRatio="500" firstSheet="3" activeTab="3" xr2:uid="{00000000-000D-0000-FFFF-FFFF00000000}"/>
  </bookViews>
  <sheets>
    <sheet name="Papers Zebrafish Heart " sheetId="1" r:id="rId1"/>
    <sheet name="HeartInjuries" sheetId="3" r:id="rId2"/>
    <sheet name="RNASeqContrastTable" sheetId="5" r:id="rId3"/>
    <sheet name="Guide" sheetId="6" r:id="rId4"/>
    <sheet name="OffspringsStressors" sheetId="4" r:id="rId5"/>
    <sheet name="Pirnas" sheetId="2" r:id="rId6"/>
  </sheets>
  <definedNames>
    <definedName name="_xlnm._FilterDatabase" localSheetId="0" hidden="1">'Papers Zebrafish Heart '!$A$1:$BP$1</definedName>
    <definedName name="_xlnm._FilterDatabase" localSheetId="2" hidden="1">RNASeqContrastTable!$A$1:$S$1</definedName>
    <definedName name="_xlnm._FilterDatabase" localSheetId="3" hidden="1">Guide!$A$1:$G$1</definedName>
  </definedNames>
  <calcPr calcId="191028" iterateDelta="1E-4"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6" i="6" l="1"/>
  <c r="A7" i="6" s="1"/>
  <c r="A8" i="6" s="1"/>
  <c r="A9" i="6" s="1"/>
  <c r="A35" i="6"/>
  <c r="A36" i="6" s="1"/>
  <c r="A37" i="6" s="1"/>
  <c r="A26" i="6"/>
  <c r="A27" i="6" s="1"/>
  <c r="A20" i="6"/>
  <c r="A21" i="6" s="1"/>
  <c r="A32" i="6"/>
  <c r="A33" i="6"/>
  <c r="A17" i="6"/>
  <c r="A18" i="6"/>
</calcChain>
</file>

<file path=xl/sharedStrings.xml><?xml version="1.0" encoding="utf-8"?>
<sst xmlns="http://schemas.openxmlformats.org/spreadsheetml/2006/main" count="1938" uniqueCount="852">
  <si>
    <t>Link</t>
  </si>
  <si>
    <t>BioProject</t>
  </si>
  <si>
    <t>SRA</t>
  </si>
  <si>
    <t>GSE</t>
  </si>
  <si>
    <t>Date</t>
  </si>
  <si>
    <t>Tissue</t>
  </si>
  <si>
    <t>Bio?</t>
  </si>
  <si>
    <t>DOI</t>
  </si>
  <si>
    <t>Authors</t>
  </si>
  <si>
    <t>Title</t>
  </si>
  <si>
    <t>URL</t>
  </si>
  <si>
    <t xml:space="preserve">Species </t>
  </si>
  <si>
    <t>RNAseq</t>
  </si>
  <si>
    <t>PolyA RNAseq</t>
  </si>
  <si>
    <t>ATACseq</t>
  </si>
  <si>
    <t>WGBS</t>
  </si>
  <si>
    <t>scRNAseq</t>
  </si>
  <si>
    <t>scATACseq</t>
  </si>
  <si>
    <t>Hi-C</t>
  </si>
  <si>
    <t>ChipSeq-H3K4me1</t>
  </si>
  <si>
    <t>ChipSeq-H3K4me3</t>
  </si>
  <si>
    <t>ChipSeq-H3K27Ac</t>
  </si>
  <si>
    <t>single-nuclearRNAseq</t>
  </si>
  <si>
    <t>CHIPseq</t>
  </si>
  <si>
    <t>single-nuclearATACseq</t>
  </si>
  <si>
    <t>HA-tag</t>
  </si>
  <si>
    <t>Affymetrix</t>
  </si>
  <si>
    <t>H3K9me2</t>
  </si>
  <si>
    <t>H3K9me3</t>
  </si>
  <si>
    <t>H3.3 Chipseq</t>
  </si>
  <si>
    <t>H3K9Ac</t>
  </si>
  <si>
    <t>Sequencing Technique</t>
  </si>
  <si>
    <t>Number of samples</t>
  </si>
  <si>
    <t>Platform used</t>
  </si>
  <si>
    <t>strain</t>
  </si>
  <si>
    <t>cell type</t>
  </si>
  <si>
    <t>time</t>
  </si>
  <si>
    <t>experimental</t>
  </si>
  <si>
    <t>Experiment focus</t>
  </si>
  <si>
    <t>https://www.ncbi.nlm.nih.gov/geo/query/acc.cgi?acc=GSE152531</t>
  </si>
  <si>
    <t>PRJNA551130</t>
  </si>
  <si>
    <t xml:space="preserve">
SRP211964</t>
  </si>
  <si>
    <t>GSE152531</t>
  </si>
  <si>
    <t>Public on Oct 31, 2020</t>
  </si>
  <si>
    <t>WT or klf1 overexpressing zebrafish hearts</t>
  </si>
  <si>
    <t>cardiomyocyte renewal</t>
  </si>
  <si>
    <t>Ogawa M, Geng F, Humphreys DT, Sugimoto K, Bogdanovic O, Kikuchi K</t>
  </si>
  <si>
    <t>Induction of adult cardiomyocyte renewal by Klf1</t>
  </si>
  <si>
    <t>Danio rerio</t>
  </si>
  <si>
    <t>Illumina HiSeq 2500</t>
  </si>
  <si>
    <t>cardiomyocyte </t>
  </si>
  <si>
    <t>adult zebrafish hearts</t>
  </si>
  <si>
    <t>WT or klf1 overexpressing zebrafish hearts.</t>
  </si>
  <si>
    <t>klf1.OE, WT</t>
  </si>
  <si>
    <t>Induction of adult cardiomyocyte renewal by Klf2</t>
  </si>
  <si>
    <t>Induction of adult cardiomyocyte renewal by Klf3</t>
  </si>
  <si>
    <t>Illumina NovaSeq 6000</t>
  </si>
  <si>
    <t>Induction of adult cardiomyocyte renewal by Klf4</t>
  </si>
  <si>
    <t>Induction of adult cardiomyocyte renewal by Klf5</t>
  </si>
  <si>
    <t>Induction of adult cardiomyocyte renewal by Klf6</t>
  </si>
  <si>
    <t>Induction of adult cardiomyocyte renewal by Klf7</t>
  </si>
  <si>
    <t>Induction of adult cardiomyocyte renewal by Klf8</t>
  </si>
  <si>
    <t>Affymetrix-</t>
  </si>
  <si>
    <t>https://www.ncbi.nlm.nih.gov/geo/query/acc.cgi?acc=GSE162474</t>
  </si>
  <si>
    <t>PRJNA681919</t>
  </si>
  <si>
    <t>GSE162474</t>
  </si>
  <si>
    <t xml:space="preserve">
Public on Dec 02, 2020</t>
  </si>
  <si>
    <t>Whole animal anterior to gills, 5, 10, 15, 20, and 30 days post fertilisation (dpf)</t>
  </si>
  <si>
    <t>cardiometabolic function</t>
  </si>
  <si>
    <t>Stevens A</t>
  </si>
  <si>
    <t>Grb10a knockdown in Danio rerio during early life alters growth and cardiometabolic function associated with a remodelled transcriptome</t>
  </si>
  <si>
    <t>https://www.biorxiv.org/content/10.1101/2020.12.06.413633v1</t>
  </si>
  <si>
    <t xml:space="preserve">Danio rerio </t>
  </si>
  <si>
    <t xml:space="preserve">
GeneChip WT PLUS Reagent Kit for Affymetrix Zebgene 1.0st</t>
  </si>
  <si>
    <t>Whole animal anterior to gills</t>
  </si>
  <si>
    <t>5dpf</t>
  </si>
  <si>
    <t>Grb10 knock-out = KD</t>
  </si>
  <si>
    <t>Pooled samples (n=5) were generated to form each treatment group. Treatment group 1 = Standard control oligonucleotide targeting human beta globin [SC] and treatment group 2 = the knock down (KD)</t>
  </si>
  <si>
    <t>10dpf</t>
  </si>
  <si>
    <t>15dpf</t>
  </si>
  <si>
    <t>20dpf</t>
  </si>
  <si>
    <t>30dpf</t>
  </si>
  <si>
    <t>https://www.ncbi.nlm.nih.gov/geo/query/acc.cgi?acc=GSM2893553</t>
  </si>
  <si>
    <t>PRJNA422899</t>
  </si>
  <si>
    <t>SRP126965</t>
  </si>
  <si>
    <t>GSE108240</t>
  </si>
  <si>
    <t>Public on Dec 15, 2020</t>
  </si>
  <si>
    <t>containing the head, pharyngeal, and cardiac structures</t>
  </si>
  <si>
    <t>CRISPR-Cas9-based bcl9 and pygo</t>
  </si>
  <si>
    <t>10.1101/gad.315531.118</t>
  </si>
  <si>
    <t>Mosimann C, Felker A, Chiavacci E, Cabello E</t>
  </si>
  <si>
    <t>Mutations in Bcl9 and Pygo genes cause congenital heart defects by tissue-specific perturbation of Wnt/β-catenin signaling</t>
  </si>
  <si>
    <t>https://pubmed.ncbi.nlm.nih.gov/30366904/</t>
  </si>
  <si>
    <t> embryo at 54 hpf</t>
  </si>
  <si>
    <t>bcl9 vs WT</t>
  </si>
  <si>
    <t>bcl9∆29/wt</t>
  </si>
  <si>
    <t>GSE110781</t>
  </si>
  <si>
    <t>Public on Feb 14, 2021</t>
  </si>
  <si>
    <t>200 branchial arches were dissected and dissociated to a single-cell suspension.</t>
  </si>
  <si>
    <t>Mus musculus</t>
  </si>
  <si>
    <t>10.5dpc</t>
  </si>
  <si>
    <t>GSE110782</t>
  </si>
  <si>
    <t>Developing heart tubes and adjacent branchial arches</t>
  </si>
  <si>
    <t>10.5 dpc</t>
  </si>
  <si>
    <t>Females expossed for 30 days to DBP ad DiBP.</t>
  </si>
  <si>
    <t>https://www.ncbi.nlm.nih.gov/geo/query/acc.cgi?acc=GSE134345</t>
  </si>
  <si>
    <t>PRJNA554813</t>
  </si>
  <si>
    <t>SRP214796</t>
  </si>
  <si>
    <t>GSE134345</t>
  </si>
  <si>
    <t xml:space="preserve">	Public on Aug 27, 2019</t>
  </si>
  <si>
    <t xml:space="preserve">
Ovarian mRNA sequencing of adult female zebrafish</t>
  </si>
  <si>
    <t xml:space="preserve">
Ovarian mRNA sequencing of adult female zebrafish after single and combined exposure to DBP and DiBP for 30 days</t>
  </si>
  <si>
    <t> 31518775</t>
  </si>
  <si>
    <t>Chen H, Feng W, Chen K, Qiu X, Xu H, Mao G, Zhao T, Ding Y, Wu X</t>
  </si>
  <si>
    <t xml:space="preserve">	Transcriptomic analysis reveals potential mechanisms of toxicity in a combined exposure to dibutyl phthalate and diisobutyl phthalate in zebrafish (Danio rerio) ovary</t>
  </si>
  <si>
    <t>https://www.sciencedirect.com/science/article/pii/S0166445X19302930?via%3Dihub</t>
  </si>
  <si>
    <t>HiSeq X Ten </t>
  </si>
  <si>
    <t>Ovaries</t>
  </si>
  <si>
    <t>5 months</t>
  </si>
  <si>
    <t>DBP and DiBP expossure for 30 days females</t>
  </si>
  <si>
    <t>Sexual hormones</t>
  </si>
  <si>
    <t>Effects of parents expossed to DBP and DiBP.</t>
  </si>
  <si>
    <t>https://www.ncbi.nlm.nih.gov/geo/query/acc.cgi?acc=GSE147715</t>
  </si>
  <si>
    <t>PRJNA616241</t>
  </si>
  <si>
    <t>SRP254534</t>
  </si>
  <si>
    <t>GSE147715</t>
  </si>
  <si>
    <t xml:space="preserve">
Public on Dec 29, 2020</t>
  </si>
  <si>
    <t>Larvae mRNA sequencing of 120 h post-fertilization</t>
  </si>
  <si>
    <t>DBP and DiBP on the early development of zebrafish offspring plasma sex hormones and ovarian transcriptomics were investigated.</t>
  </si>
  <si>
    <t>Chen H, Chen K, Qiu X, Xu H, Feng W, Mao G, Zhao T, Wu X, Yang L</t>
  </si>
  <si>
    <t xml:space="preserve">
Transcriptomic responses predict the toxic effect of parental combined exposure to DBP and DiBP on the early development of zebrafish offspring</t>
  </si>
  <si>
    <t>Larvae</t>
  </si>
  <si>
    <t>120hpf</t>
  </si>
  <si>
    <t>Parentals exposure for 30 days in DBP, DiBP and combined.</t>
  </si>
  <si>
    <t> increasing hatchability at 48 hpf and heart rate at 96 hpf, and affected the malformation and mortality in F1 larvae</t>
  </si>
  <si>
    <t>https://www.ncbi.nlm.nih.gov/geo/query/acc.cgi?acc=GSE144831</t>
  </si>
  <si>
    <t>PRJNA605096</t>
  </si>
  <si>
    <t>SRP247485</t>
  </si>
  <si>
    <t>GSE144831</t>
  </si>
  <si>
    <t xml:space="preserve">
Public on Aug 20, 2020</t>
  </si>
  <si>
    <t>We collected the injured heart apex tissue at 7 days post amputation and sequenced the transcriptome.</t>
  </si>
  <si>
    <t>Cardiac tbx20 overexpression activates or promotes by cardiomyocytes dedifferentiation or edocardial activation?</t>
  </si>
  <si>
    <t xml:space="preserve">
https://doi.org/10.3389/fcell.2020.00738</t>
  </si>
  <si>
    <t>Fang Y, Lai KS, Tao W, Zhong TP</t>
  </si>
  <si>
    <t xml:space="preserve">
Cardiac-tbx20 overexpression enhances heart regeneration by promoting cardiomyocytes dedifferentiation and endocardial activation</t>
  </si>
  <si>
    <t>https://pubmed.ncbi.nlm.nih.gov/32850848/</t>
  </si>
  <si>
    <t xml:space="preserve">
Illumina HiSeq 2000</t>
  </si>
  <si>
    <t>Ventricular apex</t>
  </si>
  <si>
    <t>7dpamputation</t>
  </si>
  <si>
    <t> cardiac-tbx20-overexpressing</t>
  </si>
  <si>
    <t>tbx20.OE</t>
  </si>
  <si>
    <t>https://www.ncbi.nlm.nih.gov/geo/query/acc.cgi?acc=GSE134055</t>
  </si>
  <si>
    <t>PRJNA553572</t>
  </si>
  <si>
    <t>SRP213938</t>
  </si>
  <si>
    <t>GSE134055</t>
  </si>
  <si>
    <t>Public on Sep 04, 2020</t>
  </si>
  <si>
    <t>13 tissues(Brain,Colon,Heart,Intestine,Kidney,Liver,Muscle,Skin,Spleen,Testis,embryonic Brain, embryonic trunk,Blood)</t>
  </si>
  <si>
    <t>3D Map of the Zebrafish Genome.</t>
  </si>
  <si>
    <t>Yang H, Luan Y, Liu T, Yue F</t>
  </si>
  <si>
    <t>A comprehensive map of cis-regulatory elements and 3D genome structures in the zebrafish genome</t>
  </si>
  <si>
    <t>https://pubmed.ncbi.nlm.nih.gov/33239788/</t>
  </si>
  <si>
    <t>Brain</t>
  </si>
  <si>
    <t>Testis</t>
  </si>
  <si>
    <t>Skin</t>
  </si>
  <si>
    <t>Muscle</t>
  </si>
  <si>
    <t>Heart</t>
  </si>
  <si>
    <t>Kidney</t>
  </si>
  <si>
    <t>Spleen</t>
  </si>
  <si>
    <t>Blood</t>
  </si>
  <si>
    <t>Liver</t>
  </si>
  <si>
    <t>Intestine</t>
  </si>
  <si>
    <t>Colon</t>
  </si>
  <si>
    <t>Info on detailed obtention is found on th GSE website and the samples.</t>
  </si>
  <si>
    <t>Embryonic-brain</t>
  </si>
  <si>
    <t>1dpf</t>
  </si>
  <si>
    <t xml:space="preserve">green cells from Tg(Huc:Kaede) cells were sorted by FACS and approxinately 20,000 cells were used for one replicate. </t>
  </si>
  <si>
    <t>Embryonic-trunk</t>
  </si>
  <si>
    <t>RNAseq 10, ChipSeq50, 1dpf fish were used as one replicate</t>
  </si>
  <si>
    <t>https://www.ncbi.nlm.nih.gov/geo/query/acc.cgi?acc=GSE157170</t>
  </si>
  <si>
    <t>PRJNA660359</t>
  </si>
  <si>
    <t>SRP279456</t>
  </si>
  <si>
    <t>GSE157170</t>
  </si>
  <si>
    <t>Public on Sep 01, 2020</t>
  </si>
  <si>
    <t>Adut zebrafish hearts, mvp knockdowns &amp; WT. Sham surgeried and resected ventricles were collected after 7dpamputation</t>
  </si>
  <si>
    <t>Upregulation of major vault protein (Mvp) expression after ventricle resection.</t>
  </si>
  <si>
    <t>10.1016/j.heliyon.2020.e05422
Free PMC article</t>
  </si>
  <si>
    <t>Yang Y, Zhang X, Lou X</t>
  </si>
  <si>
    <t>Transcriptome analysis on wild type and mvp mutant zebrafish ventricles at 7dpa by Next Generation Sequencing</t>
  </si>
  <si>
    <t>https://pubmed.ncbi.nlm.nih.gov/33195847/</t>
  </si>
  <si>
    <t xml:space="preserve">
Illumina NovaSeq 6000</t>
  </si>
  <si>
    <t>Heart ventricle</t>
  </si>
  <si>
    <t>mvp effect o heart regeneration in surgery,sham,mvp and WT</t>
  </si>
  <si>
    <t>mvp effect</t>
  </si>
  <si>
    <t>https://www.ncbi.nlm.nih.gov/geo/query/acc.cgi?acc=GSE129499</t>
  </si>
  <si>
    <t>PRJNA531508</t>
  </si>
  <si>
    <t>SRP191473</t>
  </si>
  <si>
    <t>GSE129499</t>
  </si>
  <si>
    <t>Public on Sep 14, 2020</t>
  </si>
  <si>
    <t>Ventricles at 7dpa wer collected and WT.</t>
  </si>
  <si>
    <t>Grl repression at local regions might empower regeneration capacity to the injured mammalian heart</t>
  </si>
  <si>
    <t>10.1242/dev.190678</t>
  </si>
  <si>
    <t>She P, Zhong TP</t>
  </si>
  <si>
    <t xml:space="preserve"> RNA sequencing analyses of grl/hey2-overexpressing hearts and control hearts, as well as grl/hey2-deficient hearts and wild-type hearts following ventricular resection at 7 dpa</t>
  </si>
  <si>
    <t>https://pubmed.ncbi.nlm.nih.gov/32988975/</t>
  </si>
  <si>
    <t>HiSeq X Ten</t>
  </si>
  <si>
    <t>AB</t>
  </si>
  <si>
    <t>Heart ventricle of 5 months old fish</t>
  </si>
  <si>
    <t xml:space="preserve"> grl deficiency enhances cardiac muscle regeneration</t>
  </si>
  <si>
    <t xml:space="preserve">grl.KO </t>
  </si>
  <si>
    <t>https://www.ncbi.nlm.nih.gov/geo/query/acc.cgi?acc=GSE148957</t>
  </si>
  <si>
    <t>PRJNA626621</t>
  </si>
  <si>
    <t>SRP257532</t>
  </si>
  <si>
    <t>GSE148957</t>
  </si>
  <si>
    <t>Public on Sep 22, 2020</t>
  </si>
  <si>
    <t>Hearts were extracted at 48 hpf from tie1 mutants and heterozygote siblings.</t>
  </si>
  <si>
    <t>Using mRNA injections into one-cell stage embryos, we found that tll1 overexpression could partially rescue the tie1 mutant cardiac phenotypes including the endocardial and myocardial cell numbers as well as the cardiac jelly thickness. </t>
  </si>
  <si>
    <t>https://doi.org/10.1016/j.ydbio.2020.09.008</t>
  </si>
  <si>
    <t>Carlantoni C, Guenther S</t>
  </si>
  <si>
    <t>Identification of target genes in tie1 mutant zebrafish heart by transcriptomic analysis</t>
  </si>
  <si>
    <t>https://www.sciencedirect.com/science/article/pii/S0012160620302566</t>
  </si>
  <si>
    <t>Illumina NextSeq 500</t>
  </si>
  <si>
    <t>Hearts from 48hpf embryos</t>
  </si>
  <si>
    <t>48hpf</t>
  </si>
  <si>
    <t>Effects of endothelial tie1 mutation, phenotype and altertions rescue with tll1?</t>
  </si>
  <si>
    <t>tie1 Mutant</t>
  </si>
  <si>
    <t>https://www.ncbi.nlm.nih.gov/geo/query/acc.cgi?acc=GSE146859</t>
  </si>
  <si>
    <t>PRJNA612190</t>
  </si>
  <si>
    <t>SRP252540</t>
  </si>
  <si>
    <t>GSE146859</t>
  </si>
  <si>
    <t>Public on Sep 21, 2020</t>
  </si>
  <si>
    <t>injured/uninjured ventricle of tp53 mutant/wild type fish</t>
  </si>
  <si>
    <t>Cardiac damage leads to fluctuation of Tp53 protein levels, mutations in tp53 inducee increased proliferation in regenerating cardiomyocytes. </t>
  </si>
  <si>
    <t>10.1016/j.celrep.2020.108089</t>
  </si>
  <si>
    <t>Cigliola V, Shoffner A, Poss KD</t>
  </si>
  <si>
    <t>Tp53 suppression promotes cardiomyocyte proliferation during zebrafish heart regeneration</t>
  </si>
  <si>
    <t>https://pubmed.ncbi.nlm.nih.gov/32877671/</t>
  </si>
  <si>
    <t xml:space="preserve">
BGISEQ-500</t>
  </si>
  <si>
    <t>Ventricles at 7dpablation.</t>
  </si>
  <si>
    <t>7dpablation</t>
  </si>
  <si>
    <t>tp53 regulation by mdm2 feedback loop.</t>
  </si>
  <si>
    <t>tp53,mdm2</t>
  </si>
  <si>
    <t>rnaseq + chipseq</t>
  </si>
  <si>
    <t>GSE81893</t>
  </si>
  <si>
    <t>https://www.ncbi.nlm.nih.gov/geo/query/acc.cgi?acc=GSE81865</t>
  </si>
  <si>
    <t>PRJNA322769</t>
  </si>
  <si>
    <t>SRP075685</t>
  </si>
  <si>
    <t> GSE81865</t>
  </si>
  <si>
    <t xml:space="preserve">
Public on Mar 07, 2017</t>
  </si>
  <si>
    <t>14 days post ablation of CM in injured and not injured Hearts.</t>
  </si>
  <si>
    <t>H3.3 occupancy in uninjured hearts with those 14 days post injury (14 dpi) by high-throughput sequencing of purified H3.3-associated DNA fragments.</t>
  </si>
  <si>
    <t>10.1016/j.devcel.2017.01.013</t>
  </si>
  <si>
    <t>Goldman JA, Kuzu G, Lee N, Karasik J, Gemberling M, Karra R, Dickson A, Sun F, Foglia MJ, Tolstorukov M, Poss KD</t>
  </si>
  <si>
    <t>Resolving Heart Regeneration by Replacement Histone Profiling</t>
  </si>
  <si>
    <t>https://www.cell.com/developmental-cell/fulltext/S1534-5807(17)30040-0?_returnURL=https%3A%2F%2Flinkinghub.elsevier.com%2Fretrieve%2Fpii%2FS1534580717300400%3Fshowall%3Dtrue</t>
  </si>
  <si>
    <t>Illumina HiSeq 4000</t>
  </si>
  <si>
    <t>EK</t>
  </si>
  <si>
    <t>14 days after induction depending on the experiment. Ventricles only.</t>
  </si>
  <si>
    <t>4-6months old adult zebrafish</t>
  </si>
  <si>
    <t>H3.3 -bio in injured and uninjured 20%apex resection for injured animals, CM ablation cmlc2:CreER with tamoxifen for 18hrs..</t>
  </si>
  <si>
    <t>H3.3 , cmlc2</t>
  </si>
  <si>
    <t>https://www.ncbi.nlm.nih.gov/geo/query/acc.cgi?acc=GSE81862</t>
  </si>
  <si>
    <t>PRJNA322765</t>
  </si>
  <si>
    <t>SRP075681</t>
  </si>
  <si>
    <t> GSE81862</t>
  </si>
  <si>
    <t>Uninjured,7,14 dpinjury H3.3 occupancy</t>
  </si>
  <si>
    <t>H3.33 occupancy in uninjured hearts with those 14 days post injury (14 dpi) by high-throughput sequencing of purified H3.3-associated DNA fragments.</t>
  </si>
  <si>
    <t xml:space="preserve">
Illumina HiSeq 4000</t>
  </si>
  <si>
    <t>7 and 14 days after genetic ablation and injury or non injured hearts</t>
  </si>
  <si>
    <t>4-6 months old fish male and female.</t>
  </si>
  <si>
    <t>Uninjured, 7 and 14 days post injury hearts verntricle</t>
  </si>
  <si>
    <t>H3.3 occupancy.</t>
  </si>
  <si>
    <t>https://www.ncbi.nlm.nih.gov/geo/query/acc.cgi?acc=GSE81863</t>
  </si>
  <si>
    <t>PRJNA323350</t>
  </si>
  <si>
    <t>SRP075715</t>
  </si>
  <si>
    <t>GSE81863</t>
  </si>
  <si>
    <t>H3K27Ac in uninjured cardiomyocytes and those undergoing regeneration apex and ablation14 days after genetic ablation of CMs. </t>
  </si>
  <si>
    <t>H3K27Ac expression in CM undergoing rgeneration after genetic ablation and injuryy.</t>
  </si>
  <si>
    <t>14 days after ablation and injury. Ventricles only.</t>
  </si>
  <si>
    <t>H3K27Ac check for CMs abalation and injury if changes the profile of peaks.</t>
  </si>
  <si>
    <t>H3K27Ac</t>
  </si>
  <si>
    <t>https://www.ncbi.nlm.nih.gov/geo/query/acc.cgi?acc=GSE75894</t>
  </si>
  <si>
    <t>PRJNA305621</t>
  </si>
  <si>
    <t>SRP067229</t>
  </si>
  <si>
    <t>GSE75894</t>
  </si>
  <si>
    <t>Public on Apr 08, 2016</t>
  </si>
  <si>
    <t>Hearts of fish, injured 20%apex resection and ablation (for RNAseq and CHIPseq H3K27Ac)</t>
  </si>
  <si>
    <t>Change in chromatin occupancy with lepb expression by RNAseq and H3K27Ac in uninjured and injured ventricles + ablated CMs</t>
  </si>
  <si>
    <t>10.1038/nature17644</t>
  </si>
  <si>
    <t>Kang J, Nachtrab G, Poss K</t>
  </si>
  <si>
    <t>Modulation of tissue repair by regeneration enhancer elements</t>
  </si>
  <si>
    <t>https://www.nature.com/articles/nature17644#article-comments</t>
  </si>
  <si>
    <t>Illumina HiSeq 2000</t>
  </si>
  <si>
    <t>7 days post ablation, ventricles dissected from hearts.</t>
  </si>
  <si>
    <t>3-12 months fish</t>
  </si>
  <si>
    <t>RNAseq and H3K27Ac-ChipSeq</t>
  </si>
  <si>
    <t>lepb-cmlc2</t>
  </si>
  <si>
    <t>7dpamputation and 7days post ablation? Not so clear.</t>
  </si>
  <si>
    <t>https://www.ncbi.nlm.nih.gov/geo/query/acc.cgi?acc=GSE76564</t>
  </si>
  <si>
    <t>PRJNA307985</t>
  </si>
  <si>
    <t>SRP068114</t>
  </si>
  <si>
    <t>GSE76564</t>
  </si>
  <si>
    <t>Zebrafish Fins, lepb costruct 4dpamputation.</t>
  </si>
  <si>
    <t>Examination of whole fin transcriptional profiles from regenerating fins (2 pools of 10 fins) and uninjured fins (2 pools of 10 fins)</t>
  </si>
  <si>
    <t>Karra R, Poss K</t>
  </si>
  <si>
    <t>4dpablation</t>
  </si>
  <si>
    <t>Wait for availability of Data.</t>
  </si>
  <si>
    <t>https://github.com/saezlab/visium_heart</t>
  </si>
  <si>
    <t>December 10, 2020.</t>
  </si>
  <si>
    <t>2-5 days post MI Human Hearts and Control.</t>
  </si>
  <si>
    <t>RUNX1 their main therapeutic after MI</t>
  </si>
  <si>
    <t>https://doi.org/10.1101/2020.12.08.411686</t>
  </si>
  <si>
    <t>Christoph Kuppe, Ricardo O. Ramirez Flores, Zhijian Li, Monica Hannani, Jovan Tanevski, Maurice Halder, Mingbo Cheng, Susanne Ziegler, Xiaoting Zhang, Fabian Preisker, Nadine Kaesler, Yaoxian Xu, Remco M. Hoogenboezem, Eric M.J. Bindels, Rebekka K. Schneider,Hendrik Milting, Ivan G. Costa,Julio Saez-Rodriguez, Rafael Kramann</t>
  </si>
  <si>
    <t>Spatial multi-omic map of human myocardial infarction</t>
  </si>
  <si>
    <t>https://www.biorxiv.org/content/10.1101/2020.12.08.411686v1.full</t>
  </si>
  <si>
    <t>Homa sapiens</t>
  </si>
  <si>
    <t>x</t>
  </si>
  <si>
    <t>Hearts</t>
  </si>
  <si>
    <t>compared a non-transplanted donor heart (control, C) as control to the necrotic core (ischemic zone, IZ), border zone (BZ) and the non-affected left ventricular myocardium (remote zone, RZ) of patients with acute MI</t>
  </si>
  <si>
    <t>MInfarction vs Control</t>
  </si>
  <si>
    <t>RUNX1 and more</t>
  </si>
  <si>
    <t>PRJNA681298</t>
  </si>
  <si>
    <r>
      <t> </t>
    </r>
    <r>
      <rPr>
        <sz val="12"/>
        <color rgb="FF5B616B"/>
        <rFont val="BlinkMacSystemFont"/>
        <charset val="1"/>
      </rPr>
      <t>2020 Dec 5</t>
    </r>
  </si>
  <si>
    <t>Mono vs Binucleated CMs 50-100 CMs mouse injured vs unninjured expression levels too</t>
  </si>
  <si>
    <t>Atrial CMs are mononucleated and smaller than Ventricular</t>
  </si>
  <si>
    <t>10.1016/j.yjmcc.2020.11.012</t>
  </si>
  <si>
    <t>Michael Hesse 1, Rebecca Bednarz 2, Esther Carls 3, Cora Becker 1, Olga Bondareva 4, Achim Lother 5, Caroline Geisen 1, Martina Dreßen 6, Markus Krane 7, Wilhelm Roell 3, Lutz Hein 8, Bernd K Fleischmann 9, Ralf Gilsbach 10</t>
  </si>
  <si>
    <t>Proximity to injury, but neither number of nuclei nor ploidy define pathological adaptation and plasticity in cardiomyocytes</t>
  </si>
  <si>
    <t>https://linkinghub.elsevier.com/retrieve/pii/S0022-2828(20)30335-7</t>
  </si>
  <si>
    <t xml:space="preserve"> </t>
  </si>
  <si>
    <t>Mouse CMs RNAseq</t>
  </si>
  <si>
    <t>50-100 cells</t>
  </si>
  <si>
    <t>CMs RNAseq</t>
  </si>
  <si>
    <t>PRJNA681299</t>
  </si>
  <si>
    <t>Mono-Binucleated-Polynucleated CMs. Left ventricle cardiomyocyte nuclei isolated from human</t>
  </si>
  <si>
    <r>
      <t>Michael Hesse</t>
    </r>
    <r>
      <rPr>
        <sz val="9"/>
        <color rgb="FF5B616B"/>
        <rFont val="BlinkMacSystemFont"/>
        <charset val="1"/>
      </rPr>
      <t> </t>
    </r>
    <r>
      <rPr>
        <sz val="9"/>
        <color rgb="FF323A45"/>
        <rFont val="BlinkMacSystemFont"/>
        <charset val="1"/>
      </rPr>
      <t>1</t>
    </r>
    <r>
      <rPr>
        <sz val="12"/>
        <color rgb="FF5B616B"/>
        <rFont val="BlinkMacSystemFont"/>
        <charset val="1"/>
      </rPr>
      <t>, </t>
    </r>
    <r>
      <rPr>
        <sz val="12"/>
        <color rgb="FF0071BC"/>
        <rFont val="BlinkMacSystemFont"/>
        <charset val="1"/>
      </rPr>
      <t>Rebecca Bednarz</t>
    </r>
    <r>
      <rPr>
        <sz val="9"/>
        <color rgb="FF5B616B"/>
        <rFont val="BlinkMacSystemFont"/>
        <charset val="1"/>
      </rPr>
      <t> </t>
    </r>
    <r>
      <rPr>
        <sz val="9"/>
        <color rgb="FF323A45"/>
        <rFont val="BlinkMacSystemFont"/>
        <charset val="1"/>
      </rPr>
      <t>2</t>
    </r>
    <r>
      <rPr>
        <sz val="12"/>
        <color rgb="FF5B616B"/>
        <rFont val="BlinkMacSystemFont"/>
        <charset val="1"/>
      </rPr>
      <t>, </t>
    </r>
    <r>
      <rPr>
        <sz val="12"/>
        <color rgb="FF0071BC"/>
        <rFont val="BlinkMacSystemFont"/>
        <charset val="1"/>
      </rPr>
      <t>Esther Carls</t>
    </r>
    <r>
      <rPr>
        <sz val="9"/>
        <color rgb="FF5B616B"/>
        <rFont val="BlinkMacSystemFont"/>
        <charset val="1"/>
      </rPr>
      <t> </t>
    </r>
    <r>
      <rPr>
        <sz val="9"/>
        <color rgb="FF323A45"/>
        <rFont val="BlinkMacSystemFont"/>
        <charset val="1"/>
      </rPr>
      <t>3</t>
    </r>
    <r>
      <rPr>
        <sz val="12"/>
        <color rgb="FF5B616B"/>
        <rFont val="BlinkMacSystemFont"/>
        <charset val="1"/>
      </rPr>
      <t>, </t>
    </r>
    <r>
      <rPr>
        <sz val="12"/>
        <color rgb="FF205493"/>
        <rFont val="BlinkMacSystemFont"/>
        <charset val="1"/>
      </rPr>
      <t>Cora Becker</t>
    </r>
    <r>
      <rPr>
        <sz val="9"/>
        <color rgb="FF5B616B"/>
        <rFont val="BlinkMacSystemFont"/>
        <charset val="1"/>
      </rPr>
      <t> </t>
    </r>
    <r>
      <rPr>
        <sz val="9"/>
        <color rgb="FF323A45"/>
        <rFont val="BlinkMacSystemFont"/>
        <charset val="1"/>
      </rPr>
      <t>1</t>
    </r>
    <r>
      <rPr>
        <sz val="12"/>
        <color rgb="FF5B616B"/>
        <rFont val="BlinkMacSystemFont"/>
        <charset val="1"/>
      </rPr>
      <t>, </t>
    </r>
    <r>
      <rPr>
        <sz val="12"/>
        <color rgb="FF0071BC"/>
        <rFont val="BlinkMacSystemFont"/>
        <charset val="1"/>
      </rPr>
      <t>Olga Bondareva</t>
    </r>
    <r>
      <rPr>
        <sz val="9"/>
        <color rgb="FF5B616B"/>
        <rFont val="BlinkMacSystemFont"/>
        <charset val="1"/>
      </rPr>
      <t> </t>
    </r>
    <r>
      <rPr>
        <sz val="9"/>
        <color rgb="FF323A45"/>
        <rFont val="BlinkMacSystemFont"/>
        <charset val="1"/>
      </rPr>
      <t>4</t>
    </r>
    <r>
      <rPr>
        <sz val="12"/>
        <color rgb="FF5B616B"/>
        <rFont val="BlinkMacSystemFont"/>
        <charset val="1"/>
      </rPr>
      <t>, </t>
    </r>
    <r>
      <rPr>
        <sz val="12"/>
        <color rgb="FF0071BC"/>
        <rFont val="BlinkMacSystemFont"/>
        <charset val="1"/>
      </rPr>
      <t>Achim Lother</t>
    </r>
    <r>
      <rPr>
        <sz val="9"/>
        <color rgb="FF5B616B"/>
        <rFont val="BlinkMacSystemFont"/>
        <charset val="1"/>
      </rPr>
      <t> </t>
    </r>
    <r>
      <rPr>
        <sz val="9"/>
        <color rgb="FF323A45"/>
        <rFont val="BlinkMacSystemFont"/>
        <charset val="1"/>
      </rPr>
      <t>5</t>
    </r>
    <r>
      <rPr>
        <sz val="12"/>
        <color rgb="FF5B616B"/>
        <rFont val="BlinkMacSystemFont"/>
        <charset val="1"/>
      </rPr>
      <t>, </t>
    </r>
    <r>
      <rPr>
        <sz val="12"/>
        <color rgb="FF0071BC"/>
        <rFont val="BlinkMacSystemFont"/>
        <charset val="1"/>
      </rPr>
      <t>Caroline Geisen</t>
    </r>
    <r>
      <rPr>
        <sz val="9"/>
        <color rgb="FF5B616B"/>
        <rFont val="BlinkMacSystemFont"/>
        <charset val="1"/>
      </rPr>
      <t> </t>
    </r>
    <r>
      <rPr>
        <sz val="9"/>
        <color rgb="FF323A45"/>
        <rFont val="BlinkMacSystemFont"/>
        <charset val="1"/>
      </rPr>
      <t>1</t>
    </r>
    <r>
      <rPr>
        <sz val="12"/>
        <color rgb="FF5B616B"/>
        <rFont val="BlinkMacSystemFont"/>
        <charset val="1"/>
      </rPr>
      <t>, </t>
    </r>
    <r>
      <rPr>
        <sz val="12"/>
        <color rgb="FF0071BC"/>
        <rFont val="BlinkMacSystemFont"/>
        <charset val="1"/>
      </rPr>
      <t>Martina Dreßen</t>
    </r>
    <r>
      <rPr>
        <sz val="9"/>
        <color rgb="FF5B616B"/>
        <rFont val="BlinkMacSystemFont"/>
        <charset val="1"/>
      </rPr>
      <t> </t>
    </r>
    <r>
      <rPr>
        <sz val="9"/>
        <color rgb="FF323A45"/>
        <rFont val="BlinkMacSystemFont"/>
        <charset val="1"/>
      </rPr>
      <t>6</t>
    </r>
    <r>
      <rPr>
        <sz val="12"/>
        <color rgb="FF5B616B"/>
        <rFont val="BlinkMacSystemFont"/>
        <charset val="1"/>
      </rPr>
      <t>, </t>
    </r>
    <r>
      <rPr>
        <sz val="12"/>
        <color rgb="FF0071BC"/>
        <rFont val="BlinkMacSystemFont"/>
        <charset val="1"/>
      </rPr>
      <t>Markus Krane</t>
    </r>
    <r>
      <rPr>
        <sz val="9"/>
        <color rgb="FF5B616B"/>
        <rFont val="BlinkMacSystemFont"/>
        <charset val="1"/>
      </rPr>
      <t> </t>
    </r>
    <r>
      <rPr>
        <sz val="9"/>
        <color rgb="FF323A45"/>
        <rFont val="BlinkMacSystemFont"/>
        <charset val="1"/>
      </rPr>
      <t>7</t>
    </r>
    <r>
      <rPr>
        <sz val="12"/>
        <color rgb="FF5B616B"/>
        <rFont val="BlinkMacSystemFont"/>
        <charset val="1"/>
      </rPr>
      <t>, </t>
    </r>
    <r>
      <rPr>
        <sz val="12"/>
        <color rgb="FF0071BC"/>
        <rFont val="BlinkMacSystemFont"/>
        <charset val="1"/>
      </rPr>
      <t>Wilhelm Roell</t>
    </r>
    <r>
      <rPr>
        <sz val="9"/>
        <color rgb="FF5B616B"/>
        <rFont val="BlinkMacSystemFont"/>
        <charset val="1"/>
      </rPr>
      <t> </t>
    </r>
    <r>
      <rPr>
        <sz val="9"/>
        <color rgb="FF323A45"/>
        <rFont val="BlinkMacSystemFont"/>
        <charset val="1"/>
      </rPr>
      <t>3</t>
    </r>
    <r>
      <rPr>
        <sz val="12"/>
        <color rgb="FF5B616B"/>
        <rFont val="BlinkMacSystemFont"/>
        <charset val="1"/>
      </rPr>
      <t>, </t>
    </r>
    <r>
      <rPr>
        <sz val="12"/>
        <color rgb="FF0071BC"/>
        <rFont val="BlinkMacSystemFont"/>
        <charset val="1"/>
      </rPr>
      <t>Lutz Hein</t>
    </r>
    <r>
      <rPr>
        <sz val="9"/>
        <color rgb="FF5B616B"/>
        <rFont val="BlinkMacSystemFont"/>
        <charset val="1"/>
      </rPr>
      <t> </t>
    </r>
    <r>
      <rPr>
        <sz val="9"/>
        <color rgb="FF323A45"/>
        <rFont val="BlinkMacSystemFont"/>
        <charset val="1"/>
      </rPr>
      <t>8</t>
    </r>
    <r>
      <rPr>
        <sz val="12"/>
        <color rgb="FF5B616B"/>
        <rFont val="BlinkMacSystemFont"/>
        <charset val="1"/>
      </rPr>
      <t>, </t>
    </r>
    <r>
      <rPr>
        <sz val="12"/>
        <color rgb="FF0071BC"/>
        <rFont val="BlinkMacSystemFont"/>
        <charset val="1"/>
      </rPr>
      <t>Bernd K Fleischmann</t>
    </r>
    <r>
      <rPr>
        <sz val="9"/>
        <color rgb="FF5B616B"/>
        <rFont val="BlinkMacSystemFont"/>
        <charset val="1"/>
      </rPr>
      <t> </t>
    </r>
    <r>
      <rPr>
        <sz val="9"/>
        <color rgb="FF323A45"/>
        <rFont val="BlinkMacSystemFont"/>
        <charset val="1"/>
      </rPr>
      <t>9</t>
    </r>
    <r>
      <rPr>
        <sz val="12"/>
        <color rgb="FF5B616B"/>
        <rFont val="BlinkMacSystemFont"/>
        <charset val="1"/>
      </rPr>
      <t>, </t>
    </r>
    <r>
      <rPr>
        <sz val="12"/>
        <color rgb="FF0071BC"/>
        <rFont val="BlinkMacSystemFont"/>
        <charset val="1"/>
      </rPr>
      <t>Ralf Gilsbach</t>
    </r>
    <r>
      <rPr>
        <sz val="9"/>
        <color rgb="FF5B616B"/>
        <rFont val="BlinkMacSystemFont"/>
        <charset val="1"/>
      </rPr>
      <t> </t>
    </r>
    <r>
      <rPr>
        <sz val="9"/>
        <color rgb="FF323A45"/>
        <rFont val="BlinkMacSystemFont"/>
        <charset val="1"/>
      </rPr>
      <t>10</t>
    </r>
  </si>
  <si>
    <t>Human CMs nucleai from Left Ventricle</t>
  </si>
  <si>
    <t>nuclear CMs RNAseq</t>
  </si>
  <si>
    <t>https://www.ncbi.nlm.nih.gov/geo/query/acc.cgi?acc=GSE153480</t>
  </si>
  <si>
    <t>PRJNA642814</t>
  </si>
  <si>
    <t>SRP269195</t>
  </si>
  <si>
    <t>GSE153480</t>
  </si>
  <si>
    <t xml:space="preserve">
Public on Dec 08, 2020</t>
  </si>
  <si>
    <t>Ventricular samples below injury were collected.</t>
  </si>
  <si>
    <t>scRNAseq MI and SHAM at p1 and p8 (1 and 3 days post injury collected ventricles)</t>
  </si>
  <si>
    <t>https://doi.org/10.1016/j.celrep.2020.108472</t>
  </si>
  <si>
    <t>Zhaoning WangMiao CuiAkansha M. ShahWei TanNing LiuRhonda Bassel-DubyEric N. Olson</t>
  </si>
  <si>
    <t>Cell-Type-Specific Gene Regulatory Networks Underlying Murine Neonatal Heart Regeneration at Single-Cell Resolution</t>
  </si>
  <si>
    <t>https://www.sciencedirect.com/science/article/pii/S2211124720314613?via%3Dihub</t>
  </si>
  <si>
    <t xml:space="preserve">
Illumina NextSeq 500</t>
  </si>
  <si>
    <t>Mouse p1 and p8 ventricles</t>
  </si>
  <si>
    <t>P1 and P8 at 1 and 3 dpMI and SHAM.</t>
  </si>
  <si>
    <t>After 1 and 3 days</t>
  </si>
  <si>
    <t>https://www.ncbi.nlm.nih.gov/geo/query/acc.cgi?acc=GSE153479</t>
  </si>
  <si>
    <t>PRJNA642813</t>
  </si>
  <si>
    <t>SRP269201</t>
  </si>
  <si>
    <t>GSE153479</t>
  </si>
  <si>
    <t>scATACseq MI and SHAM at p1 and p8 (3 days post injury collected ventricles)</t>
  </si>
  <si>
    <t>P1 and P8 at 3 dpMI and SHAM.</t>
  </si>
  <si>
    <t>Only after 3days</t>
  </si>
  <si>
    <t>https://www.ncbi.nlm.nih.gov/geo/query/acc.cgi?acc=GSE123863</t>
  </si>
  <si>
    <t>PRJNA510091</t>
  </si>
  <si>
    <t>SRP173466</t>
  </si>
  <si>
    <t>GSE123863</t>
  </si>
  <si>
    <t xml:space="preserve">
Public on Jul 15, 2019</t>
  </si>
  <si>
    <t>Left ventricle was collected  below ligation plane at different time points (1.5,3,7dpMI and SHAM) in P1 and P8.</t>
  </si>
  <si>
    <t>RNAseq at different time points in P1 and P8 mouse.</t>
  </si>
  <si>
    <t>10.1073/pnas.1905824116</t>
  </si>
  <si>
    <t>Wang Z, Cui M, Tan W, Ye W, Botten GA, Olson EN</t>
  </si>
  <si>
    <t xml:space="preserve">
Transcriptome profiling of neonatal heart regeneration</t>
  </si>
  <si>
    <t>https://pubmed.ncbi.nlm.nih.gov/33296652/</t>
  </si>
  <si>
    <t>Mouse p1 and p8 ventricles below ligation</t>
  </si>
  <si>
    <t>1.5,3 and 7 dpMI and SHAM surgery</t>
  </si>
  <si>
    <t>checking if ccl24 differs</t>
  </si>
  <si>
    <t>https://www.ncbi.nlm.nih.gov/geo/query/acc.cgi?acc=GSE123867</t>
  </si>
  <si>
    <t>PRJNA510092</t>
  </si>
  <si>
    <t>SRP173467</t>
  </si>
  <si>
    <t>GSE123867</t>
  </si>
  <si>
    <t>CHIPseq at different time points in P1 and P8 mouse.</t>
  </si>
  <si>
    <t xml:space="preserve">
Epigenomic profiling of neonatal heart regeneration</t>
  </si>
  <si>
    <t>https://www.ncbi.nlm.nih.gov/pubmed/31451669</t>
  </si>
  <si>
    <t>https://www.ncbi.nlm.nih.gov/geo/query/acc.cgi?acc=GSE164491</t>
  </si>
  <si>
    <t>PRJNA690939</t>
  </si>
  <si>
    <t>SRP301067</t>
  </si>
  <si>
    <t>GSE164491</t>
  </si>
  <si>
    <t xml:space="preserve">	Public on Jan 12, 2021</t>
  </si>
  <si>
    <t>4 dpci wild-type and ccn2a mutant cardiac ventricles (bulbus arteriosus and atrium were dissected out from each heart)</t>
  </si>
  <si>
    <t>ccn2a mutants disrupts CM proliferation and repopulation.</t>
  </si>
  <si>
    <t>Debanjan Mukherjee1, Ganesh Wagh1,4, Mayssa H. Mokalled2§, Zacharias Kontarakis3#, AmyL. Dickson2, Amey Rayrikar1,4, Stefan Günther5, Kenneth D. Poss2, Didier Y. R. Stainier3 andChinmoy Patra1*</t>
  </si>
  <si>
    <t>Ccn2a/Ctgfa is an injury-induced matricellular factor that promotes cardiac regeneration in zebrafish</t>
  </si>
  <si>
    <t>https://dev.biologists.org/content/develop/early/2020/11/23/dev.193219.full.pdf</t>
  </si>
  <si>
    <t>Danio rerio Ventricles</t>
  </si>
  <si>
    <t>4 days post Cryoinjury</t>
  </si>
  <si>
    <t>ccn2a mutants vs WT at 4dpci</t>
  </si>
  <si>
    <t>https://www.ebi.ac.uk/ena/browser/view/PRJEB39602</t>
  </si>
  <si>
    <t>ERP123138</t>
  </si>
  <si>
    <t>PRJEB39602</t>
  </si>
  <si>
    <t>Human Cell Atlas (HCA) Data Coordination Platform (DCP) with accession number: ERP123138</t>
  </si>
  <si>
    <t>24.09.202</t>
  </si>
  <si>
    <t> we characterize six anatomical adult heart regions. Our results highlight the cellular heterogeneity of cardiomyocytes, pericytes and fibroblasts, and reveal distinct atrial and ventricular subsets of cells with diverse developmental origins and specialized properties.</t>
  </si>
  <si>
    <t>Cells of the adult human heart and skeletal muscle for single nuclei RNAseq and singl cell RNAseq isolation.</t>
  </si>
  <si>
    <t>Monika Litviňuková, Carlos Talavera-López, Henrike Maatz, Daniel Reichart, Catherine L. Worth, Eric L. Lindberg, Masatoshi Kanda, Krzysztof Polanski, Matthias Heinig, Michael Lee, Emily R. Nadelmann, Kenny Roberts, Liz Tuck, Eirini S. Fasouli, Daniel M. DeLaughter, Barbara McDonough, Hiroko Wakimoto, Joshua M. Gorham, Sara Samari, Krishnaa T. Mahbubani, Kourosh Saeb-Parsy, Giannino Patone, Joseph J. Boyle, Hongbo Zhang, Hao Zhang, Anissa Viveiros, Gavin Y. Oudit, Omer Ali Bayraktar, J. G. Seidman, Christine E. Seidman, Michela Noseda, Norbert Hubner &amp; Sarah A. Teichmann</t>
  </si>
  <si>
    <t>Cells of the adult human heart</t>
  </si>
  <si>
    <t>https://www.nature.com/articles/s41586-020-2797-4#Sec1</t>
  </si>
  <si>
    <t>Homo sapiens</t>
  </si>
  <si>
    <t>10x</t>
  </si>
  <si>
    <t>https://github.com/cartal/HCA_Heart</t>
  </si>
  <si>
    <t>Human Heart</t>
  </si>
  <si>
    <t>paper, depending on death 14 adults</t>
  </si>
  <si>
    <t>Check tssue acquisition and processing.</t>
  </si>
  <si>
    <t>Good intro.</t>
  </si>
  <si>
    <t>https://www.ncbi.nlm.nih.gov/geo/query/acc.cgi?acc=GSE150521</t>
  </si>
  <si>
    <t>PRJNA632627</t>
  </si>
  <si>
    <t>SRP261505</t>
  </si>
  <si>
    <t>GSE150521</t>
  </si>
  <si>
    <t>Public on Nov 04, 2020</t>
  </si>
  <si>
    <t>RNAseq of cardiomyocyte (CD90-) and non-cardiomyocyte (CD90+) cell populations in vtro treated with either DMSO or CHIR99021 for 24h</t>
  </si>
  <si>
    <t>Cell  cultures of Cardiomiocytes and non CMs cells Hsapiens</t>
  </si>
  <si>
    <t>10.1242/dev.193417 </t>
  </si>
  <si>
    <t xml:space="preserve">
Quaife-Ryan GA, Porrello ER, Hudson JE</t>
  </si>
  <si>
    <t>β-Catenin drives distinct transcriptional networks in proliferative and nonproliferative cardiomyocytes</t>
  </si>
  <si>
    <t>https://dev.biologists.org/content/147/22/dev193417</t>
  </si>
  <si>
    <t>Illumina HiSeq 1500</t>
  </si>
  <si>
    <t>Human cell cultures of CMs and non CMs</t>
  </si>
  <si>
    <t>CHIR mitogenic for ncreasing CMs proliferation tests.</t>
  </si>
  <si>
    <t>CHIR,DMSO combinations for bot CM and non CMs</t>
  </si>
  <si>
    <t>CHIPseq of cardiomyocyte (CD90-) and non-cardiomyocyte (CD90+) cell populations in vtro treated with either DMSO or CHIR99021 for 24h</t>
  </si>
  <si>
    <t>and CHIPseqTtcf7l2</t>
  </si>
  <si>
    <t>Mouse hearts at P56 MI + AAV6-Bcat or GFPcontrol and after 3 days CMs are isolated for RNAseq</t>
  </si>
  <si>
    <t>Heart injected with AA6V-Bcat or GFP control at the time of the MI on P56 hearts</t>
  </si>
  <si>
    <t>Mouse P56 hearts + 3days post MI collection</t>
  </si>
  <si>
    <t>Injected wth AA6V-Bcat or GFP control</t>
  </si>
  <si>
    <t>Bcatenin exp</t>
  </si>
  <si>
    <t>200.000 cells scRNAseq pre and post injury</t>
  </si>
  <si>
    <t>https://doi.org/10.1101/2021.01.07.425670</t>
  </si>
  <si>
    <t>Bo Hu, Sara Lelek, Bastiaan Spanjaard, Mariana Guedes Simões, Hananeh Aliee, Ronny Schäfer, Fabian Theis, Daniela Panáková, Jan Philipp Junker</t>
  </si>
  <si>
    <t>Cellular drivers of injury response and regeneration in the adult 2 zebrafish heart</t>
  </si>
  <si>
    <t>https://www.biorxiv.org/content/10.1101/2021.01.07.425670v1.full.pdf</t>
  </si>
  <si>
    <t>https://www.ncbi.nlm.nih.gov/geo/query/acc.cgi?acc=GSE139218</t>
  </si>
  <si>
    <t>PRJNA578764</t>
  </si>
  <si>
    <t>SRP226527</t>
  </si>
  <si>
    <t>GSE139218</t>
  </si>
  <si>
    <t>Published online 2019 Dec 23</t>
  </si>
  <si>
    <t>Cryoinjured zebrafish 7dpi Heart sorted High Citrine(nppa stress marker, close to injury area) and low Citrine arounds ¨(adult) and embryos at 2dpf selecting myl7 CMs marker</t>
  </si>
  <si>
    <t>SingleCellRNAseq very little amout of cells Changes in metabolic gene expression from embryo to adult? 768</t>
  </si>
  <si>
    <t>10.7554/eLife.50163</t>
  </si>
  <si>
    <t>Hessel Honkoop, Dennis EM de Bakker,Alla Aharonov,Fabian Kruse, Avraham Shakked, Phong D Nguyen, Cecilia de Heus, Laurence Garric, Mauro J Muraro, Adam Shoffner, Federico Tessadori, Joshua Craiger Peterson, Wendy Noortk, Alberto Bertozzi, Gilbert Weidinger, George Posthuma, Dominic Grün, Willem J van der Laarse, Judith Klumperman, Richard T Jaspers, Kenneth D Poss, Alexander van Oudenaarden, Eldad Tzahor, Jeroen Bakkers</t>
  </si>
  <si>
    <t>Single-cell analysis uncovers that metabolic reprogramming by ErbB2 signaling is essential for cardiomyocyte proliferation in the regenerating heart</t>
  </si>
  <si>
    <t>https://www.ncbi.nlm.nih.gov/pmc/articles/PMC7000220/</t>
  </si>
  <si>
    <t>Danio rerio sorted CMs by myl7 in embryos 2dpf LG and by nppa Citrine in adult hearts 7dpi</t>
  </si>
  <si>
    <t>Embry 2dpf Adult 7dpi</t>
  </si>
  <si>
    <t>Checking differences in ErbB2 and Nrg1 chagnes and inhibitor AG1478</t>
  </si>
  <si>
    <t>Erb2</t>
  </si>
  <si>
    <t>https://www.ncbi.nlm.nih.gov/geo/query/acc.cgi?acc=GSE95762</t>
  </si>
  <si>
    <t>PRJNA378351</t>
  </si>
  <si>
    <t>SRP101481</t>
  </si>
  <si>
    <t>GSE95762</t>
  </si>
  <si>
    <t>Public on Jul 24, 2017</t>
  </si>
  <si>
    <t>Cardiomiocyte nuclei extracted RNAseq at P1, P14 and P56</t>
  </si>
  <si>
    <t>CM Isolated Nuclei non injured</t>
  </si>
  <si>
    <t>https://www.ncbi.nlm.nih.gov/pubmed/28733351</t>
  </si>
  <si>
    <t>Quaife-Ryan GA, Sim CB, Ziemann M, Kaspi A et al.</t>
  </si>
  <si>
    <t>https://www.ahajournals.org/doi/full/10.1161/circulationaha.117.028252</t>
  </si>
  <si>
    <t xml:space="preserve">
Illumina HiSeq 2500 </t>
  </si>
  <si>
    <t>Mouse CMs Nuclei</t>
  </si>
  <si>
    <t>P1,P14,P56</t>
  </si>
  <si>
    <t>Non injured, CMs Nuclei</t>
  </si>
  <si>
    <t>Beta-catenin</t>
  </si>
  <si>
    <t>https://www.ahajournals.org/action/downloadSupplement?doi=10.1161%2FCIRCULATIONAHA.117.028252&amp;file=028252r2_supplemental_material.pdf</t>
  </si>
  <si>
    <t>https://www.ncbi.nlm.nih.gov/geo/query/acc.cgi?acc=GSE95763</t>
  </si>
  <si>
    <t>PRJNA378352</t>
  </si>
  <si>
    <t>SRP101479</t>
  </si>
  <si>
    <t>GSE95763</t>
  </si>
  <si>
    <t>Cardiomiocyte nuclei extracted ATACseq at P1, P14 and P56</t>
  </si>
  <si>
    <t>https://www.ncbi.nlm.nih.gov/pubmed/28733352</t>
  </si>
  <si>
    <t>https://www.ncbi.nlm.nih.gov/geo/query/acc.cgi?acc=GSE95755</t>
  </si>
  <si>
    <t>PRJNA378265</t>
  </si>
  <si>
    <t>SRP101460</t>
  </si>
  <si>
    <t>GSE95755</t>
  </si>
  <si>
    <t>SHAM and MI P1 and P56 of different cell types Cardiomiocytes,Fibroblasts,CD45 Endo and CD31 Leuko</t>
  </si>
  <si>
    <t>Cell type atlas, sham and MI</t>
  </si>
  <si>
    <t>https://www.ncbi.nlm.nih.gov/pubmed/28733354</t>
  </si>
  <si>
    <t xml:space="preserve">Mouse Heart Celltypes </t>
  </si>
  <si>
    <t>At P1 + 3 days after surgeres and P56 + 3days after surgeries</t>
  </si>
  <si>
    <t>https://www.ncbi.nlm.nih.gov/geo/query/acc.cgi?acc=GSE140851</t>
  </si>
  <si>
    <t>PRJNA591162</t>
  </si>
  <si>
    <t>SRP231436</t>
  </si>
  <si>
    <t>GSE140851</t>
  </si>
  <si>
    <t xml:space="preserve">
Public on Feb 26, 2020</t>
  </si>
  <si>
    <t>RNAseq of selected CMs at Embryonic, P7 and Adult stage looking for differences between mono-bi nucleated.</t>
  </si>
  <si>
    <t>Embryo,P7,Adult</t>
  </si>
  <si>
    <t>https://doi.org/10.1016/j.celrep.2020.02.034</t>
  </si>
  <si>
    <t>Windmueller R, Leach JP, Babu A, Zhou S et al.</t>
  </si>
  <si>
    <t>https://www.cell.com/cell-reports/fulltext/S2211-1247(20)30195-9?_returnURL=https%3A%2F%2Flinkinghub.elsevier.com%2Fretrieve%2Fpii%2FS2211124720301959%3Fshowall%3Dtrue#secsectitle0070</t>
  </si>
  <si>
    <t xml:space="preserve">Mouse CMs Mono and Binucleated </t>
  </si>
  <si>
    <t>Embryo at 18.5, at  P7 and Adult CMs mono-binucleated</t>
  </si>
  <si>
    <t>CMs Nucleus differences in Mouse</t>
  </si>
  <si>
    <t>https://www.ncbi.nlm.nih.gov/geo/query/acc.cgi?acc=GSE130699</t>
  </si>
  <si>
    <t>PRJNA541000</t>
  </si>
  <si>
    <t>SRP194953</t>
  </si>
  <si>
    <t>GSE130699</t>
  </si>
  <si>
    <t xml:space="preserve">
Public on Mar 18, 2020</t>
  </si>
  <si>
    <t xml:space="preserve">
Single nucleus RNA-seq of CMs isolated from P1 and P8 mouse hearts after injury.</t>
  </si>
  <si>
    <t>MI and SHAM, 3d post P1 and P8 surgeries data was collected, CMs nucleuses for snRNAseq</t>
  </si>
  <si>
    <t>https://doi.org/10.1016/j.devcel.2020.02.019</t>
  </si>
  <si>
    <t>Cui M, Wang Z, Chen K, Shah AM et al.</t>
  </si>
  <si>
    <t>https://www.cell.com/developmental-cell/fulltext/S1534-5807(20)30146-5?_returnURL=https%3A%2F%2Flinkinghub.elsevier.com%2Fretrieve%2Fpii%2FS1534580720301465%3Fshowall%3Dtrue#articleInformation</t>
  </si>
  <si>
    <t>Mose CMs nucleus</t>
  </si>
  <si>
    <t>P1 + 3days and P8 + 3 days MI and SHAM.</t>
  </si>
  <si>
    <t>https://www.ncbi.nlm.nih.gov/geo/query/acc.cgi?acc=GSE142365</t>
  </si>
  <si>
    <t>PRJNA596869</t>
  </si>
  <si>
    <t>SRP238453</t>
  </si>
  <si>
    <t>GSE142365</t>
  </si>
  <si>
    <t xml:space="preserve">
Single cell ATAC-seq of CMs nucleus at P1 after MI + 3 days </t>
  </si>
  <si>
    <t>MI at P1 + 3 days for ATACseq of CMs nucleus</t>
  </si>
  <si>
    <t xml:space="preserve">P1 + 3days MI </t>
  </si>
  <si>
    <t>scATACseq CMs Nucleus</t>
  </si>
  <si>
    <t>https://www.ncbi.nlm.nih.gov/geo/query/acc.cgi?acc=GSE142364</t>
  </si>
  <si>
    <t>PRJNA596868</t>
  </si>
  <si>
    <t>SRP238452</t>
  </si>
  <si>
    <t>GSE142364</t>
  </si>
  <si>
    <t xml:space="preserve">
Transcriptome profiling of neonatal rat ventricular cardiomyocytes NRVME overexpressing NFYa or NFE2L1 or GFP</t>
  </si>
  <si>
    <t>AAV9 + NFYa or NFE2L1 or AAV9+GFP as control and then RNAseq</t>
  </si>
  <si>
    <t>Rattus norvegicus</t>
  </si>
  <si>
    <t>Rat Neonatal Ventricular Miocytes</t>
  </si>
  <si>
    <t>1 or 2days old rats</t>
  </si>
  <si>
    <t>RNAseq of 1-2days old Rat Miocytes + NFYa, NFE2L1 or GFP</t>
  </si>
  <si>
    <t>https://www.ncbi.nlm.nih.gov/geo/query/acc.cgi?acc=GSE133571</t>
  </si>
  <si>
    <t>PRJNA551951</t>
  </si>
  <si>
    <t>SRP212668</t>
  </si>
  <si>
    <t>GSE133571</t>
  </si>
  <si>
    <t>Public on Sep 30, 2019</t>
  </si>
  <si>
    <t xml:space="preserve">
Pre-existent adult sox10+ cardiomyocytes contribute to myocardial regeneration in the zebrafish </t>
  </si>
  <si>
    <t>https://doi.org/10.1016/j.celrep.2019.09.041</t>
  </si>
  <si>
    <t>Marcos Sande-Melón, Inês J Marques, María Galardi-Castilla, Xavier Langa, María Pérez-López, Marius-Alexandru Botos, Héctor Sánchez-Iranzo, Gabriela Guzmán-Martínez, David Miguel Ferreira Francisco, Dinko Pavlinic, Vladimir Benes, Rémy Bruggmann, Nadia Mercader</t>
  </si>
  <si>
    <t>https://www.cell.com/cell-reports/fulltext/S2211-1247(19)31229-X?_returnURL=https%3A%2F%2Flinkinghub.elsevier.com%2Fretrieve%2Fpii%2FS221112471931229X%3Fshowall%3Dtrue</t>
  </si>
  <si>
    <t xml:space="preserve">
Illumina HiSeq 3000</t>
  </si>
  <si>
    <t>CMs Ventricles at 7dpi.</t>
  </si>
  <si>
    <t>cherry is sox10+ derived CMs bfp is sox10- derived CMs</t>
  </si>
  <si>
    <t>https://www.ncbi.nlm.nih.gov/geo/query/acc.cgi?acc=GSE118509</t>
  </si>
  <si>
    <t>PRJNA485878</t>
  </si>
  <si>
    <t>GSE118509</t>
  </si>
  <si>
    <t xml:space="preserve">
Public on Jul 30, 2019</t>
  </si>
  <si>
    <t xml:space="preserve">
Transcriptome analysis of wt1b:eGFP positive macrophages in the regenerating zebrafish heart</t>
  </si>
  <si>
    <t>https://doi.org/10.1016/j.celrep.2019.06.091</t>
  </si>
  <si>
    <t>Sanz-Morejón A, García-Redondo AB, Reuter H, Marques IJ et al.</t>
  </si>
  <si>
    <t>https://www.cell.com/cell-reports/fulltext/S2211-1247(19)30871-X?_returnURL=https%3A%2F%2Flinkinghub.elsevier.com%2Fretrieve%2Fpii%2FS221112471930871X%3Fshowall%3Dtrue</t>
  </si>
  <si>
    <t>Illumina HiSeq 2500 </t>
  </si>
  <si>
    <t>Hearts at 4dpi</t>
  </si>
  <si>
    <t>wt1b and mpeg1</t>
  </si>
  <si>
    <t>https://www.ncbi.nlm.nih.gov/geo/query/acc.cgi?acc=GSE115381</t>
  </si>
  <si>
    <t>PRJNA474730</t>
  </si>
  <si>
    <t>SRP149832</t>
  </si>
  <si>
    <t>GSE115381</t>
  </si>
  <si>
    <t xml:space="preserve">
Illumina HiSeq 2500</t>
  </si>
  <si>
    <t>https://www.ncbi.nlm.nih.gov/geo/query/acc.cgi?acc=GSE133494</t>
  </si>
  <si>
    <t>PRJNA551622</t>
  </si>
  <si>
    <t>SRP212277</t>
  </si>
  <si>
    <t>GSE133494</t>
  </si>
  <si>
    <t xml:space="preserve">
Public on Jun 28, 2020</t>
  </si>
  <si>
    <t>RNA sequencing of hippocampal sample from normal male mice, stress induced depressive male mice and male offspring born to stress-induced depressed male mice</t>
  </si>
  <si>
    <t xml:space="preserve">
Hippocampal samples collected from 3 independent male mice of normal (F0-Ctl), stress induced depressive (F0-Dep) and offspring born to normale male mice (F1-Ctl) or stress-induced depressed male mice (F1-Dep) groups were processed for RNA extraction.</t>
  </si>
  <si>
    <t>10.1126/sciadv.abd7605</t>
  </si>
  <si>
    <t>Yanbo Wang,Zhang-Peng Chen,Huanhuan Hu,Jieqiong Lei,Zhen Zhou Bing Yao,Li Chen,Gaoli Liang,Shoubin Zhan,Xiaoju Zhu,Fangfang Jin,Rujun Ma,Jun Zhang,Hongwei Liang,Ming Xing2,Xiao-Rui Chen,Chen-Yu Zhang,Jing-Ning Zhu,Xi Chen</t>
  </si>
  <si>
    <t>https://advances.sciencemag.org/content/7/7/eabd7605</t>
  </si>
  <si>
    <t xml:space="preserve">Mouse </t>
  </si>
  <si>
    <t>Brain rnaseq</t>
  </si>
  <si>
    <t>8 week</t>
  </si>
  <si>
    <t>https://www.ncbi.nlm.nih.gov/geo/query/acc.cgi?acc=GSE133496</t>
  </si>
  <si>
    <t>PRJNA551621</t>
  </si>
  <si>
    <t xml:space="preserve">SRP212276 </t>
  </si>
  <si>
    <t>GSE133496</t>
  </si>
  <si>
    <t>single-cell level whole genome bisulphite sequencing (SC-WGBS).</t>
  </si>
  <si>
    <t xml:space="preserve">sRNA-Dep-E4.5 vs sRNA-Ctl-E4.5 to c heck DNMT3a expression </t>
  </si>
  <si>
    <t>Mouse</t>
  </si>
  <si>
    <t>Embryos at 3.5 to 6.5</t>
  </si>
  <si>
    <t>DNMT3a</t>
  </si>
  <si>
    <t>https://www.ncbi.nlm.nih.gov/geo/query/acc.cgi?acc=GSE133497</t>
  </si>
  <si>
    <t>PRJNA551620</t>
  </si>
  <si>
    <t>SRP212275</t>
  </si>
  <si>
    <t>GSE133497</t>
  </si>
  <si>
    <t>small RNA seq of sperm fron normal or stress induced mice.</t>
  </si>
  <si>
    <t>F0-Control vs F0-Depressed.</t>
  </si>
  <si>
    <t>Small RNAseq from Normal or stress nduced F0.</t>
  </si>
  <si>
    <t>2 months</t>
  </si>
  <si>
    <t>https://www.ncbi.nlm.nih.gov/geo/query/acc.cgi?acc=GSE160894</t>
  </si>
  <si>
    <t>PRJNA674788</t>
  </si>
  <si>
    <t>SRP291294</t>
  </si>
  <si>
    <t>GSE160894</t>
  </si>
  <si>
    <t>single cell RNA seq of Embryos at 3.5days after sperm RNA injection from Depressed or Control.</t>
  </si>
  <si>
    <t>sRNA-Dep-E3.5 vs sRNA-Ctl-E3.5</t>
  </si>
  <si>
    <t>Single cell of Embryonic 3.5 blastocyst</t>
  </si>
  <si>
    <t>small RNA seq</t>
  </si>
  <si>
    <t>NEW</t>
  </si>
  <si>
    <t>https://www.ncbi.nlm.nih.gov/geo/query/acc.cgi?acc=GSE108493</t>
  </si>
  <si>
    <t>PRJNA427437</t>
  </si>
  <si>
    <t>SRP127510</t>
  </si>
  <si>
    <t>GSE108493</t>
  </si>
  <si>
    <t xml:space="preserve">
Public on Feb 01, 2018</t>
  </si>
  <si>
    <t>RNA seq analysis of regenerating hearts from three models of successful cardiac regeneration</t>
  </si>
  <si>
    <t>Resection and rnaseq after 12,24,48h after resection</t>
  </si>
  <si>
    <t>https://doi.org/10.1161/circulationaha.117.030801</t>
  </si>
  <si>
    <t>Natarajan N, Abbas Y, Bryant DM, Gonzalez-Rosa JM et al.</t>
  </si>
  <si>
    <t>https://www.ahajournals.org/doi/10.1161/CIRCULATIONAHA.117.030801?url_ver=Z39.88-2003&amp;rfr_id=ori:rid:crossref.org&amp;rfr_dat=cr_pub%20%200pubmed</t>
  </si>
  <si>
    <t>Ventricular resection, and later ventricular rnaseq at different points, 12,24,48 h after resection</t>
  </si>
  <si>
    <t xml:space="preserve">Illumina HiSeq 2500 </t>
  </si>
  <si>
    <t>Ambystoma mexicanum</t>
  </si>
  <si>
    <t>https://www.ncbi.nlm.nih.gov/geo/query/acc.cgi?acc=GSE112452</t>
  </si>
  <si>
    <t>PRJNA447594</t>
  </si>
  <si>
    <t>SRP136723</t>
  </si>
  <si>
    <t>GSE112452</t>
  </si>
  <si>
    <t>Public on Oct 30, 2018</t>
  </si>
  <si>
    <t>Effect of yap in regeneration, sham and Cryoinjury</t>
  </si>
  <si>
    <t>https://doi.org/10.1093/cvr/cvy243</t>
  </si>
  <si>
    <t>Michael A Flinn, Brooke E Jeffery, Caitlin C O’Meara, Brian A Link</t>
  </si>
  <si>
    <t>https://academic.oup.com/cardiovascres/article/115/3/570/5115998</t>
  </si>
  <si>
    <t xml:space="preserve">BGISEQ-500 </t>
  </si>
  <si>
    <t>ventricles at 7dpi or 7dpsham</t>
  </si>
  <si>
    <t>6-12month old fish</t>
  </si>
  <si>
    <t>Yap, Taz</t>
  </si>
  <si>
    <t>https://www.ncbi.nlm.nih.gov/geo/query/acc.cgi?acc=GSE121893</t>
  </si>
  <si>
    <t>GSE121893</t>
  </si>
  <si>
    <t xml:space="preserve">
Public on Oct 21, 2019</t>
  </si>
  <si>
    <t>uman heart disease (coronary atherosclerotic heart disease and dilated cardiomyopathy) by single-cell sequencing. </t>
  </si>
  <si>
    <t>Left atrium and ventricles heart failure</t>
  </si>
  <si>
    <t>Li Wang, Peng Yu, Bingying Zhou, Jiangping Song, Zheng Li, Mingzhi Zhang, Guangran Guo, Yin Wang, Xiao Chen, Leng Han &amp; Shengshou Hu</t>
  </si>
  <si>
    <t>https://www.nature.com/articles/s41556-019-0446-7#Sec9</t>
  </si>
  <si>
    <t>LA/V Heart attacked</t>
  </si>
  <si>
    <t>single cell description of the two disseases that affected the hearts</t>
  </si>
  <si>
    <t>https://www.ncbi.nlm.nih.gov/geo/query/acc.cgi?acc=GSE109816</t>
  </si>
  <si>
    <t>GSE109816</t>
  </si>
  <si>
    <t>the cell compositon of normal human heart by single-cell sequencing.</t>
  </si>
  <si>
    <t>Left atrium and ventricles normal</t>
  </si>
  <si>
    <t>LA/V Heart normal</t>
  </si>
  <si>
    <t>single cell description of the two normal hearts</t>
  </si>
  <si>
    <t>https://www.ncbi.nlm.nih.gov/geo/query/acc.cgi?acc=GSE120064</t>
  </si>
  <si>
    <t>PRJNA491490</t>
  </si>
  <si>
    <t>SRP161922</t>
  </si>
  <si>
    <t>GSE120064</t>
  </si>
  <si>
    <t>Time points were selected on the basis of the pathological phenotype (cardiac function and histology) and stage of cardiac hypertrophy: normal (0 weeks), hypertrophy with normal EF (2 weeks), hypertrophy with reduced EF (5 weeks), and heart failure (8–11 weeks) </t>
  </si>
  <si>
    <t>representative stages (0, 2, 5, 8, and 11 weeks) after TAC-induced pressure overload </t>
  </si>
  <si>
    <t>https://doi.org/10.1161/CIRCULATIONAHA.119.043053</t>
  </si>
  <si>
    <t>Zongna Ren, PhD, Peng Yu, PhD, Dandan Li, MS, Zheng Li, MS, Yingnan Liao, MS, Yin Wang, PhD, Bingying Zhou, PhD, and Li Wang, MD, PhD</t>
  </si>
  <si>
    <t>https://www.ahajournals.org/doi/epub/10.1161/CIRCULATIONAHA.119.043053</t>
  </si>
  <si>
    <t>representative stages (0, 2, 5, 8, and 11 weeks)</t>
  </si>
  <si>
    <t>Eight- to 10-week-old male C57BL/6</t>
  </si>
  <si>
    <t>https://www.ncbi.nlm.nih.gov/geo/query/acc.cgi?acc=GSE158104</t>
  </si>
  <si>
    <t>PRJNA664012</t>
  </si>
  <si>
    <t>SRP282815</t>
  </si>
  <si>
    <t>GSE158104</t>
  </si>
  <si>
    <t>Public on Sep 18, 2020</t>
  </si>
  <si>
    <t>0,6,9 days post amputation of ventricular apex</t>
  </si>
  <si>
    <t>h3k9ac</t>
  </si>
  <si>
    <t>https://doi.org/10.1101/2020.09.10.290882</t>
  </si>
  <si>
    <t>Xuelong Wang, Huiping Guo, Feifei Yu, Wei Zheng, Hui Zhang, Ying Peng, Chenghui Wang, Gang Wei, Jizhou Yan</t>
  </si>
  <si>
    <t>https://www.biorxiv.org/content/10.1101/2020.09.10.290882v1.full</t>
  </si>
  <si>
    <t>Hearts after different time points</t>
  </si>
  <si>
    <t>0,6,9 dpa</t>
  </si>
  <si>
    <t>h3k9me3</t>
  </si>
  <si>
    <t>rnaseq at different time points 0,6,9dpa</t>
  </si>
  <si>
    <t>https://www.ncbi.nlm.nih.gov/geo/query/acc.cgi?acc=GSE98857</t>
  </si>
  <si>
    <t>PRJNA386461</t>
  </si>
  <si>
    <t>SRP106956</t>
  </si>
  <si>
    <t>GSE98857</t>
  </si>
  <si>
    <t>Public on Nov 12, 2017</t>
  </si>
  <si>
    <t xml:space="preserve">0,6,9dpa CHIPseq H3K9M3 </t>
  </si>
  <si>
    <t>1 -1.5 year old, previous to upper 3 set of data</t>
  </si>
  <si>
    <t>1-1.5 years old fish</t>
  </si>
  <si>
    <t>https://www.ahajournals.org/doi/epub/10.1161/CIRCULATIONAHA.119.045401</t>
  </si>
  <si>
    <t>Broad Institute’s Single Cell Portal (https://singlecell.broadinstitute.org/single_cell/study/SCP498/transcriptional-and-cellular-diversity-of-the-human-heart) under study ID SCP498.</t>
  </si>
  <si>
    <t>https://www.nature.com/articles/s41598-020-68200-1</t>
  </si>
  <si>
    <t>https://www.frontiersin.org/articles/10.3389/fphys.2018.01362/full?report=reader</t>
  </si>
  <si>
    <t>r gene expression analysis at 11 time points following either resection or cryoinjury (1 hour post-injury (hpi), 3 hpi, 5 hpi, 1 day post-injury (dpi), 3 dpi, 4 dpi, 5 dpi, 6 dpi, 8 dpi, 10 dpi and 14 dpi</t>
  </si>
  <si>
    <t>https://www.ncbi.nlm.nih.gov/geo/query/acc.cgi?acc=GSE100892</t>
  </si>
  <si>
    <t>PRJNA393356</t>
  </si>
  <si>
    <t>SRP111295</t>
  </si>
  <si>
    <t>GSE100892</t>
  </si>
  <si>
    <t xml:space="preserve">
Public on Oct 18, 2018</t>
  </si>
  <si>
    <t xml:space="preserve">
Exercise in adult zebrafish promotes ventricular cardiomyocyte proliferation in the regenerating heart</t>
  </si>
  <si>
    <t>RNAseq of ventricles at different time points 7,14dpcryoinjury</t>
  </si>
  <si>
    <t> https://doi.org/10.3389/fphys.2018.01362</t>
  </si>
  <si>
    <t>Mireia Rovira, Daniel M. Borràs, Inês J. Marques, Carolina Puig,Josep V. Planas</t>
  </si>
  <si>
    <t>https://www.frontiersin.org/articles/10.3389/fphys.2018.01362/full?report=reader#h5</t>
  </si>
  <si>
    <t>Ventricles RNAseq on exercised and control and sham at 7dpi and 14dpi</t>
  </si>
  <si>
    <t>https://www.ncbi.nlm.nih.gov/geo/query/acc.cgi?acc=GSE100029</t>
  </si>
  <si>
    <t>Whole nuclear transcriptome profiling of macrohages in response to 2 types of heart injury (ventricular resection and cryo-injury) at 3 different stages of regenerative process in the zebrafish heart.</t>
  </si>
  <si>
    <t>1,5,14 dp resection and cryoinjury mpeg, nucleus of macrophages.</t>
  </si>
  <si>
    <t>https://www.nature.com/articles/s41467-019-14263-2</t>
  </si>
  <si>
    <t>dpi</t>
  </si>
  <si>
    <t>1,5,14dpi macrophages with mpeg nucleus and dr and mouse</t>
  </si>
  <si>
    <t>1,5,14 dpi mpeg cryo and resection and sham</t>
  </si>
  <si>
    <t>Mpeg</t>
  </si>
  <si>
    <t>https://www.ncbi.nlm.nih.gov/geo/query/acc.cgi?acc=GSE126772</t>
  </si>
  <si>
    <t>P1,P7 at days 1,4,7 and adults at 1,4,7 days</t>
  </si>
  <si>
    <t>FAC sorted Macrophages</t>
  </si>
  <si>
    <t>https://www.ncbi.nlm.nih.gov/pmc/articles/PMC7063573/</t>
  </si>
  <si>
    <t>single cell 661 samples..</t>
  </si>
  <si>
    <t>https://www.ncbi.nlm.nih.gov/geo/query/acc.cgi?acc=GSE133130</t>
  </si>
  <si>
    <t>RNA-seq on cardiac ventricles from control and mutant (vegfc(hy-/-);vegfd(-/-)) ventricles.</t>
  </si>
  <si>
    <t>Céline J Vivien, Cathy Pichol-Thievend, Choon Boon Sim, Jacob B Smith, Neil I Bower, Benjamin M Hogan, James E Hudson, Mathias Francois, Enzo R Porrello</t>
  </si>
  <si>
    <t>https://www.ncbi.nlm.nih.gov/geo/query/acc.cgi?acc=GSE125987</t>
  </si>
  <si>
    <t xml:space="preserve">let7a analysis </t>
  </si>
  <si>
    <t>https://www.ncbi.nlm.nih.gov/geo/query/acc.cgi?acc=GSE106884</t>
  </si>
  <si>
    <t>PRJNA418313</t>
  </si>
  <si>
    <t>SRP124960</t>
  </si>
  <si>
    <t>GSE106884</t>
  </si>
  <si>
    <t>0,1,3,7,14,21,30 dpa</t>
  </si>
  <si>
    <t>10.1038/s41536-018-0049-0</t>
  </si>
  <si>
    <t>Benjamin L King, Michael C Rosenstein, Ashley M Smith, Christina A Dykeman, Grace A Smith, Viravuth P Yin</t>
  </si>
  <si>
    <t>mRNA seq</t>
  </si>
  <si>
    <t>https://www.ncbi.nlm.nih.gov/geo/query/acc.cgi?acc=GSE90595</t>
  </si>
  <si>
    <t>PRJNA355135</t>
  </si>
  <si>
    <t>SRP093996</t>
  </si>
  <si>
    <t>GSE90595</t>
  </si>
  <si>
    <t>rnaseq dusp6 mutant and WT siblings and 20dpamputation</t>
  </si>
  <si>
    <t xml:space="preserve">Z-CAT(zebrafish construct) to perform ablation </t>
  </si>
  <si>
    <t>RNAseq 7dpablated and uninjured</t>
  </si>
  <si>
    <t>Junsu Kang, Jianxin Hu, Ravi Karra, Amy L. Dickson, Valerie A. Tornini, Gregory Nachtrab, Matthew Gemberling, Joseph A. Goldman, Brian L. Black, Kenneth D. Poss</t>
  </si>
  <si>
    <t>https://www.ncbi.nlm.nih.gov/pmc/articles/PMC4844022/</t>
  </si>
  <si>
    <t>Illumina Genome Analyzer II</t>
  </si>
  <si>
    <t>ablated Z-CAT ventricles and uninjured ventricles at 7 days post-ablation</t>
  </si>
  <si>
    <t>CHIPseq H3K27Ac regenerating and uninjured</t>
  </si>
  <si>
    <t>Whole hearts RNAseq.ablated Z-CAT ventricles and uninjured ventricles at 7 days post-ablation</t>
  </si>
  <si>
    <t>https://www.biorxiv.org/content/10.1101/2020.06.08.140368v1.full</t>
  </si>
  <si>
    <t>REVIEWS</t>
  </si>
  <si>
    <t xml:space="preserve">Deniz M. Ozata, Ildar Gainetdinov, Ansgar Zoch, Dónal O’Carroll &amp; Phillip D. Zamore </t>
  </si>
  <si>
    <t>PIWI-interacting RNAs: small RNAs with big functions</t>
  </si>
  <si>
    <t>https://www.nature.com/articles/s41576-018-0073-3</t>
  </si>
  <si>
    <t>Ablation</t>
  </si>
  <si>
    <t>GSE81865</t>
  </si>
  <si>
    <t>totalRNA</t>
  </si>
  <si>
    <t xml:space="preserve">totalRNA
</t>
  </si>
  <si>
    <t>Whole hearts ablated and uninjured</t>
  </si>
  <si>
    <t>Amputation</t>
  </si>
  <si>
    <t>ventricle of 5 months old fish</t>
  </si>
  <si>
    <t>Amputation and SHAM</t>
  </si>
  <si>
    <t xml:space="preserve">GSE100892  </t>
  </si>
  <si>
    <t>Cryoinjury</t>
  </si>
  <si>
    <t>Ccn2a/Ctgfa is an injury-induced matricellular factor that promotescardiac regeneration in zebrafish</t>
  </si>
  <si>
    <t>polyA</t>
  </si>
  <si>
    <t>Cauterization</t>
  </si>
  <si>
    <t>https://www.ncbi.nlm.nih.gov/pmc/articles/PMC7711552/</t>
  </si>
  <si>
    <t>No RNAseq</t>
  </si>
  <si>
    <t>Uninjured hearts (just KO)</t>
  </si>
  <si>
    <t>Lab</t>
  </si>
  <si>
    <t>ExtractedRNA</t>
  </si>
  <si>
    <t>AgeFish</t>
  </si>
  <si>
    <t>n</t>
  </si>
  <si>
    <t>nPooled</t>
  </si>
  <si>
    <t>Species</t>
  </si>
  <si>
    <t>RNA</t>
  </si>
  <si>
    <t>Experiment</t>
  </si>
  <si>
    <t>ID</t>
  </si>
  <si>
    <t>Layout</t>
  </si>
  <si>
    <t>Platform</t>
  </si>
  <si>
    <t>doi</t>
  </si>
  <si>
    <t>BioQuestion</t>
  </si>
  <si>
    <t>Kenneth D. Poss</t>
  </si>
  <si>
    <t>Trizol</t>
  </si>
  <si>
    <t>Adults</t>
  </si>
  <si>
    <t>7 days</t>
  </si>
  <si>
    <t>total-RNA</t>
  </si>
  <si>
    <t>ablation</t>
  </si>
  <si>
    <t>Single</t>
  </si>
  <si>
    <t>BGISEQ-500 50SE</t>
  </si>
  <si>
    <t>https://doi.org/10.1016/j.celrep.2020.108089</t>
  </si>
  <si>
    <t>tp53</t>
  </si>
  <si>
    <t>poly-A</t>
  </si>
  <si>
    <t>Illumina HiSeq2000</t>
  </si>
  <si>
    <t>https://dx.doi.org/10.1038%2Fnature17644</t>
  </si>
  <si>
    <t>leptb</t>
  </si>
  <si>
    <t>Tao P. Zhong</t>
  </si>
  <si>
    <t>amputation</t>
  </si>
  <si>
    <t>Paired</t>
  </si>
  <si>
    <t>https://doi.org/10.3389/fcell.2020.00738</t>
  </si>
  <si>
    <t>tbx20OE</t>
  </si>
  <si>
    <t>https://dx.doi.org/10.1242%2Fdev.190678</t>
  </si>
  <si>
    <t>grl/hey2</t>
  </si>
  <si>
    <t>Xin Lou</t>
  </si>
  <si>
    <t>Direct-zol</t>
  </si>
  <si>
    <t>https://doi.org/10.1016/j.heliyon.2020.e05422</t>
  </si>
  <si>
    <t>mvp</t>
  </si>
  <si>
    <t>Brian A. Link</t>
  </si>
  <si>
    <t>cryoinjury</t>
  </si>
  <si>
    <t>yap</t>
  </si>
  <si>
    <t>Josep V. Planas</t>
  </si>
  <si>
    <t>miRNeasy MicroKit</t>
  </si>
  <si>
    <t>IlluminaNextSeq 500</t>
  </si>
  <si>
    <t>https://dx.doi.org/10.3389%2Ffphys.2018.01362</t>
  </si>
  <si>
    <t>sport</t>
  </si>
  <si>
    <t>sham</t>
  </si>
  <si>
    <t>uninjured</t>
  </si>
  <si>
    <t>#keep in mind pooled samples are different even trought the same groups</t>
  </si>
  <si>
    <t>Condition</t>
  </si>
  <si>
    <t>Length</t>
  </si>
  <si>
    <t>SRR5809464</t>
  </si>
  <si>
    <t>Sham</t>
  </si>
  <si>
    <t>Ventricle</t>
  </si>
  <si>
    <t>NextSeq 500</t>
  </si>
  <si>
    <t>SRR5809465</t>
  </si>
  <si>
    <t>SRR5809466</t>
  </si>
  <si>
    <t>SRR5809467</t>
  </si>
  <si>
    <t>SRR5809472</t>
  </si>
  <si>
    <t>SRR5809473</t>
  </si>
  <si>
    <t>SRR5809474</t>
  </si>
  <si>
    <t>SRR5809475</t>
  </si>
  <si>
    <t>SRR6910771</t>
  </si>
  <si>
    <t>BGISEQ-500</t>
  </si>
  <si>
    <t>SRR6910772</t>
  </si>
  <si>
    <t>SRR6910773</t>
  </si>
  <si>
    <t>SRR6910774</t>
  </si>
  <si>
    <t>SRR6910775</t>
  </si>
  <si>
    <t>SRR6910776</t>
  </si>
  <si>
    <t>SRR8867570</t>
  </si>
  <si>
    <t>SRR8867571</t>
  </si>
  <si>
    <t>SRR8867572</t>
  </si>
  <si>
    <t xml:space="preserve"> SRR11033311</t>
  </si>
  <si>
    <t>Uninjured</t>
  </si>
  <si>
    <t>HiSeq 2000</t>
  </si>
  <si>
    <t xml:space="preserve"> SRR11033312</t>
  </si>
  <si>
    <t xml:space="preserve"> SRR11033313</t>
  </si>
  <si>
    <t>SRR11294120</t>
  </si>
  <si>
    <t>Ablated</t>
  </si>
  <si>
    <t>SRR11294121</t>
  </si>
  <si>
    <t>SRR11294122</t>
  </si>
  <si>
    <t>SRR11294126</t>
  </si>
  <si>
    <t>SRR11294127</t>
  </si>
  <si>
    <t>SRR11294128</t>
  </si>
  <si>
    <t>SRR12554271</t>
  </si>
  <si>
    <t>NovaSeq 6000</t>
  </si>
  <si>
    <t>SRR12554272</t>
  </si>
  <si>
    <t>SRR12554273</t>
  </si>
  <si>
    <t>SRR12554274</t>
  </si>
  <si>
    <t>SRR12554275</t>
  </si>
  <si>
    <t>SRR12554276</t>
  </si>
  <si>
    <t>SRR3143894</t>
  </si>
  <si>
    <t>Genome Analyzer II</t>
  </si>
  <si>
    <t>SRR3143897</t>
  </si>
  <si>
    <t>Abated</t>
  </si>
  <si>
    <t>SRR3143899</t>
  </si>
  <si>
    <t>SRR3143916</t>
  </si>
  <si>
    <t>Depressed mice, sperm offsprings</t>
  </si>
  <si>
    <t>Gamma radiated offsprings</t>
  </si>
  <si>
    <t>F1 gamma Dr. https://www.ncbi.nlm.nih.gov/geo/query/acc.cgi?acc=GSE98539</t>
  </si>
  <si>
    <t>https://www.ncbi.nlm.nih.gov/pmc/articles/PMC6373941/</t>
  </si>
  <si>
    <t>https://www.ncbi.nlm.nih.gov/pmc/articles/PMC6193964/</t>
  </si>
  <si>
    <t>https://www.nature.com/articles/s41598-021-83345-3</t>
  </si>
  <si>
    <t>https://www.sciencedirect.com/science/article/pii/S0269749117333687?via%3Dihub</t>
  </si>
  <si>
    <t>DiBP expossure F0-F1</t>
  </si>
  <si>
    <t>Cardiac injury offsprings</t>
  </si>
  <si>
    <t>benni</t>
  </si>
  <si>
    <t>Pirnas Database</t>
  </si>
  <si>
    <t>https://www.smallrnagroup.uni-mainz.de/piCdb/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</si>
</sst>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font>
      <sz val="11"/>
      <color rgb="FF000000"/>
      <name val="Calibri"/>
      <family val="2"/>
      <charset val="1"/>
    </font>
    <font>
      <u/>
      <sz val="11"/>
      <color rgb="FF0563C1"/>
      <name val="Calibri"/>
      <family val="2"/>
      <charset val="1"/>
    </font>
    <font>
      <u/>
      <sz val="11"/>
      <color theme="10"/>
      <name val="Calibri"/>
      <family val="2"/>
      <charset val="1"/>
    </font>
    <font>
      <sz val="11"/>
      <color rgb="FF000000"/>
      <name val="Calibri"/>
      <charset val="1"/>
    </font>
    <font>
      <sz val="11"/>
      <color rgb="FF444444"/>
      <name val="Calibri"/>
      <family val="2"/>
      <charset val="1"/>
    </font>
    <font>
      <sz val="10"/>
      <color rgb="FF000000"/>
      <name val="GillSansRegular"/>
      <charset val="1"/>
    </font>
    <font>
      <sz val="11"/>
      <color rgb="FF333333"/>
      <name val="GillSansRegular"/>
      <charset val="1"/>
    </font>
    <font>
      <sz val="12"/>
      <color rgb="FF0071BC"/>
      <name val="BlinkMacSystemFont"/>
      <charset val="1"/>
    </font>
    <font>
      <sz val="12"/>
      <color rgb="FF5B616B"/>
      <name val="BlinkMacSystemFont"/>
      <charset val="1"/>
    </font>
    <font>
      <sz val="9"/>
      <color rgb="FF5B616B"/>
      <name val="BlinkMacSystemFont"/>
      <charset val="1"/>
    </font>
    <font>
      <sz val="9"/>
      <color rgb="FF323A45"/>
      <name val="BlinkMacSystemFont"/>
      <charset val="1"/>
    </font>
    <font>
      <sz val="12"/>
      <color rgb="FF205493"/>
      <name val="BlinkMacSystemFont"/>
      <charset val="1"/>
    </font>
    <font>
      <sz val="11"/>
      <color rgb="FF505050"/>
      <name val="Helvetica"/>
      <family val="2"/>
      <charset val="1"/>
    </font>
    <font>
      <sz val="9"/>
      <color rgb="FF000000"/>
      <name val="Verdana"/>
      <charset val="1"/>
    </font>
    <font>
      <sz val="14"/>
      <color rgb="FF505050"/>
      <name val="Helvetica"/>
      <family val="2"/>
      <charset val="1"/>
    </font>
    <font>
      <sz val="14"/>
      <color rgb="FF222222"/>
      <name val="Harding"/>
      <charset val="1"/>
    </font>
    <font>
      <sz val="11"/>
      <color rgb="FF333333"/>
      <name val="Helvetica Neue"/>
      <charset val="1"/>
    </font>
    <font>
      <sz val="24"/>
      <color rgb="FF222222"/>
      <name val="Harding"/>
      <charset val="1"/>
    </font>
    <font>
      <sz val="9"/>
      <color rgb="FF000000"/>
      <name val="Arial"/>
      <charset val="1"/>
    </font>
    <font>
      <sz val="10"/>
      <color rgb="FF000000"/>
      <name val="Arial"/>
      <charset val="1"/>
    </font>
    <font>
      <sz val="10"/>
      <color rgb="FF642A8F"/>
      <name val="Arial"/>
      <charset val="1"/>
    </font>
    <font>
      <sz val="11"/>
      <color rgb="FFFF0000"/>
      <name val="Calibri"/>
      <family val="2"/>
      <charset val="1"/>
    </font>
    <font>
      <b/>
      <u/>
      <sz val="11"/>
      <color theme="10"/>
      <name val="Calibri"/>
      <family val="2"/>
      <charset val="1"/>
    </font>
    <font>
      <u/>
      <sz val="11"/>
      <color rgb="FF000000"/>
      <name val="Calibri"/>
      <family val="2"/>
      <charset val="1"/>
    </font>
    <font>
      <sz val="9"/>
      <color rgb="FFFF0000"/>
      <name val="Verdana"/>
      <charset val="1"/>
    </font>
    <font>
      <sz val="12"/>
      <color rgb="FF000000"/>
      <name val="Times New Roman"/>
      <charset val="1"/>
    </font>
    <font>
      <sz val="11"/>
      <color rgb="FF000000"/>
      <name val="Calibri"/>
    </font>
    <font>
      <b/>
      <sz val="11"/>
      <color rgb="FF000000"/>
      <name val="Calibri"/>
      <family val="2"/>
      <charset val="1"/>
    </font>
    <font>
      <b/>
      <sz val="11"/>
      <color rgb="FF000000"/>
      <name val="Calibri"/>
      <charset val="1"/>
    </font>
    <font>
      <b/>
      <sz val="11"/>
      <color rgb="FF444444"/>
      <name val="Calibri"/>
      <family val="2"/>
      <charset val="1"/>
    </font>
    <font>
      <sz val="11"/>
      <color rgb="FF191919"/>
      <name val="Lucida Sans"/>
      <charset val="1"/>
    </font>
    <font>
      <sz val="11"/>
      <color rgb="FF2E2E2E"/>
      <name val="NexusSerif"/>
      <charset val="1"/>
    </font>
    <font>
      <sz val="11"/>
      <color rgb="FF000000"/>
      <name val="Arial"/>
      <charset val="1"/>
    </font>
    <font>
      <sz val="10"/>
      <color rgb="FF121313"/>
      <name val="Effra"/>
      <charset val="1"/>
    </font>
    <font>
      <sz val="11"/>
      <color rgb="FF131313"/>
      <name val="Calibri"/>
    </font>
    <font>
      <sz val="10"/>
      <color rgb="FF642A8F"/>
      <name val="Calibri"/>
    </font>
    <font>
      <sz val="11"/>
      <color rgb="FF131313"/>
      <name val="Effra"/>
      <charset val="1"/>
    </font>
    <font>
      <sz val="11"/>
      <color rgb="FF222222"/>
      <name val="Harding"/>
      <charset val="1"/>
    </font>
    <font>
      <sz val="11"/>
      <color rgb="FF222222"/>
      <name val="Calibri"/>
    </font>
    <font>
      <u/>
      <sz val="11"/>
      <color rgb="FF000000"/>
      <name val="Calibri"/>
    </font>
    <font>
      <sz val="9"/>
      <color rgb="FF666666"/>
      <name val="Arial"/>
      <charset val="1"/>
    </font>
    <font>
      <sz val="9"/>
      <color rgb="FF000000"/>
      <name val="Calibri"/>
      <family val="2"/>
      <charset val="1"/>
    </font>
    <font>
      <b/>
      <sz val="9"/>
      <color rgb="FF000000"/>
      <name val="Verdana"/>
      <charset val="1"/>
    </font>
    <font>
      <u/>
      <sz val="11"/>
      <color theme="10"/>
      <name val="Calibri"/>
    </font>
    <font>
      <sz val="9"/>
      <color rgb="FF000000"/>
      <name val="Calibri"/>
    </font>
    <font>
      <sz val="12"/>
      <color rgb="FF000000"/>
      <name val="Calibri"/>
      <charset val="1"/>
    </font>
    <font>
      <sz val="11"/>
      <color rgb="FF212121"/>
      <name val="Calibri"/>
    </font>
  </fonts>
  <fills count="23">
    <fill>
      <patternFill patternType="none"/>
    </fill>
    <fill>
      <patternFill patternType="gray125"/>
    </fill>
    <fill>
      <patternFill patternType="solid">
        <fgColor rgb="FFFFFFFF"/>
        <bgColor indexed="64"/>
      </patternFill>
    </fill>
    <fill>
      <patternFill patternType="solid">
        <fgColor rgb="FFFFC000"/>
        <bgColor indexed="64"/>
      </patternFill>
    </fill>
    <fill>
      <patternFill patternType="solid">
        <fgColor rgb="FFEBC0C0"/>
        <bgColor indexed="64"/>
      </patternFill>
    </fill>
    <fill>
      <patternFill patternType="solid">
        <fgColor rgb="FFDEFADF"/>
        <bgColor indexed="64"/>
      </patternFill>
    </fill>
    <fill>
      <patternFill patternType="solid">
        <fgColor rgb="FFC9F5C9"/>
        <bgColor indexed="64"/>
      </patternFill>
    </fill>
    <fill>
      <patternFill patternType="solid">
        <fgColor rgb="FFFFFF00"/>
        <bgColor indexed="64"/>
      </patternFill>
    </fill>
    <fill>
      <patternFill patternType="solid">
        <fgColor rgb="FFCCF2CB"/>
        <bgColor indexed="64"/>
      </patternFill>
    </fill>
    <fill>
      <patternFill patternType="solid">
        <fgColor rgb="FFC5EBBE"/>
        <bgColor indexed="64"/>
      </patternFill>
    </fill>
    <fill>
      <patternFill patternType="solid">
        <fgColor rgb="FF92D050"/>
        <bgColor indexed="64"/>
      </patternFill>
    </fill>
    <fill>
      <patternFill patternType="solid">
        <fgColor rgb="FFC00000"/>
        <bgColor indexed="64"/>
      </patternFill>
    </fill>
    <fill>
      <patternFill patternType="solid">
        <fgColor rgb="FFFFE699"/>
        <bgColor indexed="64"/>
      </patternFill>
    </fill>
    <fill>
      <patternFill patternType="solid">
        <fgColor rgb="FFFF0000"/>
        <bgColor indexed="64"/>
      </patternFill>
    </fill>
    <fill>
      <patternFill patternType="solid">
        <fgColor rgb="FF00B0F0"/>
        <bgColor indexed="64"/>
      </patternFill>
    </fill>
    <fill>
      <patternFill patternType="solid">
        <fgColor rgb="FF7030A0"/>
        <bgColor indexed="64"/>
      </patternFill>
    </fill>
    <fill>
      <patternFill patternType="solid">
        <fgColor rgb="FF0070C0"/>
        <bgColor indexed="64"/>
      </patternFill>
    </fill>
    <fill>
      <patternFill patternType="solid">
        <fgColor rgb="FF00B050"/>
        <bgColor indexed="64"/>
      </patternFill>
    </fill>
    <fill>
      <patternFill patternType="solid">
        <fgColor rgb="FFFFF2CC"/>
        <bgColor indexed="64"/>
      </patternFill>
    </fill>
    <fill>
      <patternFill patternType="solid">
        <fgColor rgb="FFE2EFDA"/>
        <bgColor indexed="64"/>
      </patternFill>
    </fill>
    <fill>
      <patternFill patternType="solid">
        <fgColor rgb="FFD0CECE"/>
        <bgColor indexed="64"/>
      </patternFill>
    </fill>
    <fill>
      <patternFill patternType="solid">
        <fgColor rgb="FFFCE4D6"/>
        <bgColor indexed="64"/>
      </patternFill>
    </fill>
    <fill>
      <patternFill patternType="solid">
        <fgColor rgb="FFDDEBF7"/>
        <bgColor indexed="64"/>
      </patternFill>
    </fill>
  </fills>
  <borders count="1">
    <border>
      <left/>
      <right/>
      <top/>
      <bottom/>
      <diagonal/>
    </border>
  </borders>
  <cellStyleXfs count="3">
    <xf numFmtId="0" fontId="0" fillId="0" borderId="0"/>
    <xf numFmtId="0" fontId="2" fillId="0" borderId="0" applyNumberFormat="0" applyFill="0" applyBorder="0" applyAlignment="0" applyProtection="0"/>
    <xf numFmtId="0" fontId="1" fillId="0" borderId="0" applyBorder="0" applyProtection="0"/>
  </cellStyleXfs>
  <cellXfs count="269">
    <xf numFmtId="0" fontId="0" fillId="0" borderId="0" xfId="0"/>
    <xf numFmtId="0" fontId="2" fillId="0" borderId="0" xfId="1"/>
    <xf numFmtId="0" fontId="0" fillId="0" borderId="0" xfId="0" applyFont="1" applyAlignment="1">
      <alignment vertical="top"/>
    </xf>
    <xf numFmtId="0" fontId="3" fillId="0" borderId="0" xfId="0" applyFont="1" applyAlignment="1">
      <alignment vertical="top" wrapText="1"/>
    </xf>
    <xf numFmtId="0" fontId="4" fillId="0" borderId="0" xfId="0" applyFont="1" applyAlignment="1">
      <alignment vertical="top" wrapText="1"/>
    </xf>
    <xf numFmtId="0" fontId="0" fillId="0" borderId="0" xfId="0" applyFont="1"/>
    <xf numFmtId="0" fontId="0" fillId="0" borderId="0" xfId="0" applyFont="1" applyAlignment="1">
      <alignment vertical="top" wrapText="1"/>
    </xf>
    <xf numFmtId="0" fontId="2" fillId="0" borderId="0" xfId="1" applyFont="1" applyAlignment="1">
      <alignment vertical="top" wrapText="1"/>
    </xf>
    <xf numFmtId="0" fontId="7" fillId="0" borderId="0" xfId="0" applyFont="1" applyAlignment="1">
      <alignment vertical="top" wrapText="1"/>
    </xf>
    <xf numFmtId="0" fontId="2" fillId="2" borderId="0" xfId="1" applyFont="1" applyFill="1" applyAlignment="1">
      <alignment vertical="top" wrapText="1"/>
    </xf>
    <xf numFmtId="0" fontId="14" fillId="0" borderId="0" xfId="0" applyFont="1" applyAlignment="1">
      <alignment vertical="top" wrapText="1"/>
    </xf>
    <xf numFmtId="0" fontId="15" fillId="0" borderId="0" xfId="0" applyFont="1" applyAlignment="1">
      <alignment vertical="top" wrapText="1"/>
    </xf>
    <xf numFmtId="0" fontId="17" fillId="2" borderId="0" xfId="0" applyFont="1" applyFill="1" applyAlignment="1">
      <alignment vertical="top" wrapText="1"/>
    </xf>
    <xf numFmtId="0" fontId="13" fillId="0" borderId="0" xfId="0" applyFont="1" applyAlignment="1">
      <alignment vertical="top" wrapText="1"/>
    </xf>
    <xf numFmtId="0" fontId="19" fillId="0" borderId="0" xfId="0" applyFont="1" applyAlignment="1">
      <alignment vertical="top" wrapText="1"/>
    </xf>
    <xf numFmtId="0" fontId="0" fillId="2" borderId="0" xfId="0" applyFont="1" applyFill="1"/>
    <xf numFmtId="0" fontId="2" fillId="2" borderId="0" xfId="1" applyFont="1" applyFill="1" applyAlignment="1">
      <alignment vertical="top"/>
    </xf>
    <xf numFmtId="0" fontId="0" fillId="0" borderId="0" xfId="0" applyFont="1" applyAlignment="1">
      <alignment horizontal="left" vertical="top"/>
    </xf>
    <xf numFmtId="0" fontId="2" fillId="0" borderId="0" xfId="1" applyAlignment="1">
      <alignment vertical="top"/>
    </xf>
    <xf numFmtId="0" fontId="22" fillId="0" borderId="0" xfId="1" applyFont="1" applyAlignment="1">
      <alignment vertical="top"/>
    </xf>
    <xf numFmtId="0" fontId="0" fillId="0" borderId="0" xfId="0" applyFont="1" applyFill="1" applyAlignment="1">
      <alignment vertical="top"/>
    </xf>
    <xf numFmtId="0" fontId="0" fillId="2" borderId="0" xfId="0" applyFont="1" applyFill="1" applyAlignment="1">
      <alignment vertical="top"/>
    </xf>
    <xf numFmtId="0" fontId="26" fillId="3" borderId="0" xfId="0" applyFont="1" applyFill="1" applyAlignment="1">
      <alignment vertical="top" wrapText="1"/>
    </xf>
    <xf numFmtId="0" fontId="24" fillId="0" borderId="0" xfId="0" applyFont="1" applyAlignment="1">
      <alignment vertical="top" wrapText="1"/>
    </xf>
    <xf numFmtId="0" fontId="4" fillId="3" borderId="0" xfId="0" applyFont="1" applyFill="1" applyAlignment="1">
      <alignment vertical="top" wrapText="1"/>
    </xf>
    <xf numFmtId="0" fontId="13" fillId="2" borderId="0" xfId="0" applyFont="1" applyFill="1" applyAlignment="1">
      <alignment vertical="top" wrapText="1"/>
    </xf>
    <xf numFmtId="0" fontId="0" fillId="0" borderId="0" xfId="0" applyFont="1" applyFill="1" applyAlignment="1">
      <alignment vertical="top" wrapText="1"/>
    </xf>
    <xf numFmtId="0" fontId="2" fillId="0" borderId="0" xfId="1" applyFont="1" applyFill="1" applyAlignment="1">
      <alignment vertical="top" wrapText="1"/>
    </xf>
    <xf numFmtId="0" fontId="4" fillId="0" borderId="0" xfId="0" applyFont="1" applyFill="1" applyAlignment="1">
      <alignment vertical="top" wrapText="1"/>
    </xf>
    <xf numFmtId="0" fontId="13" fillId="0" borderId="0" xfId="0" applyFont="1" applyFill="1" applyAlignment="1">
      <alignment vertical="top" wrapText="1"/>
    </xf>
    <xf numFmtId="0" fontId="5" fillId="0" borderId="0" xfId="0" applyFont="1" applyFill="1" applyAlignment="1">
      <alignment vertical="top" wrapText="1"/>
    </xf>
    <xf numFmtId="0" fontId="7" fillId="0" borderId="0" xfId="0" applyFont="1" applyFill="1" applyAlignment="1">
      <alignment vertical="top" wrapText="1"/>
    </xf>
    <xf numFmtId="14" fontId="2" fillId="0" borderId="0" xfId="1" applyNumberFormat="1" applyFont="1" applyFill="1" applyAlignment="1">
      <alignment vertical="top" wrapText="1"/>
    </xf>
    <xf numFmtId="0" fontId="0" fillId="0" borderId="0" xfId="0" applyFont="1" applyFill="1"/>
    <xf numFmtId="0" fontId="19" fillId="0" borderId="0" xfId="0" applyFont="1" applyFill="1" applyAlignment="1">
      <alignment vertical="top" wrapText="1"/>
    </xf>
    <xf numFmtId="0" fontId="2" fillId="0" borderId="0" xfId="1" applyFill="1" applyAlignment="1">
      <alignment vertical="top" wrapText="1"/>
    </xf>
    <xf numFmtId="0" fontId="6" fillId="0" borderId="0" xfId="0" applyFont="1" applyFill="1" applyAlignment="1">
      <alignment vertical="top" wrapText="1"/>
    </xf>
    <xf numFmtId="0" fontId="2" fillId="4" borderId="0" xfId="1" applyFill="1" applyAlignment="1">
      <alignment vertical="top"/>
    </xf>
    <xf numFmtId="0" fontId="0" fillId="4" borderId="0" xfId="0" applyFont="1" applyFill="1" applyAlignment="1">
      <alignment vertical="top"/>
    </xf>
    <xf numFmtId="0" fontId="2" fillId="4" borderId="0" xfId="1" applyFont="1" applyFill="1" applyAlignment="1">
      <alignment vertical="top" wrapText="1"/>
    </xf>
    <xf numFmtId="0" fontId="4" fillId="4" borderId="0" xfId="0" applyFont="1" applyFill="1" applyAlignment="1">
      <alignment vertical="top" wrapText="1"/>
    </xf>
    <xf numFmtId="0" fontId="13" fillId="4" borderId="0" xfId="0" applyFont="1" applyFill="1" applyAlignment="1">
      <alignment vertical="top" wrapText="1"/>
    </xf>
    <xf numFmtId="0" fontId="22" fillId="4" borderId="0" xfId="1" applyFont="1" applyFill="1" applyAlignment="1">
      <alignment vertical="top"/>
    </xf>
    <xf numFmtId="0" fontId="3" fillId="4" borderId="0" xfId="0" applyFont="1" applyFill="1" applyAlignment="1">
      <alignment vertical="top" wrapText="1"/>
    </xf>
    <xf numFmtId="0" fontId="23" fillId="4" borderId="0" xfId="1" applyFont="1" applyFill="1" applyAlignment="1">
      <alignment vertical="top"/>
    </xf>
    <xf numFmtId="0" fontId="0" fillId="4" borderId="0" xfId="0" applyFont="1" applyFill="1" applyAlignment="1">
      <alignment vertical="top" wrapText="1"/>
    </xf>
    <xf numFmtId="0" fontId="2" fillId="4" borderId="0" xfId="1" applyFill="1" applyAlignment="1">
      <alignment vertical="top" wrapText="1"/>
    </xf>
    <xf numFmtId="0" fontId="18" fillId="0" borderId="0" xfId="0" applyFont="1" applyAlignment="1">
      <alignment vertical="top" wrapText="1"/>
    </xf>
    <xf numFmtId="0" fontId="24" fillId="4" borderId="0" xfId="0" applyFont="1" applyFill="1" applyAlignment="1">
      <alignment vertical="top" wrapText="1"/>
    </xf>
    <xf numFmtId="0" fontId="25" fillId="4" borderId="0" xfId="0" applyFont="1" applyFill="1" applyAlignment="1">
      <alignment vertical="top" wrapText="1"/>
    </xf>
    <xf numFmtId="0" fontId="4" fillId="5" borderId="0" xfId="0" applyFont="1" applyFill="1" applyAlignment="1">
      <alignment vertical="top" wrapText="1"/>
    </xf>
    <xf numFmtId="0" fontId="19" fillId="5" borderId="0" xfId="0" applyFont="1" applyFill="1" applyAlignment="1">
      <alignment vertical="top" wrapText="1"/>
    </xf>
    <xf numFmtId="0" fontId="0" fillId="5" borderId="0" xfId="0" applyFont="1" applyFill="1" applyAlignment="1">
      <alignment vertical="top"/>
    </xf>
    <xf numFmtId="0" fontId="13" fillId="5" borderId="0" xfId="0" applyFont="1" applyFill="1" applyAlignment="1">
      <alignment vertical="top" wrapText="1"/>
    </xf>
    <xf numFmtId="0" fontId="3" fillId="5" borderId="0" xfId="0" applyFont="1" applyFill="1" applyAlignment="1">
      <alignment vertical="top" wrapText="1"/>
    </xf>
    <xf numFmtId="0" fontId="2" fillId="5" borderId="0" xfId="1" applyFill="1" applyAlignment="1">
      <alignment vertical="top" wrapText="1"/>
    </xf>
    <xf numFmtId="0" fontId="0" fillId="5" borderId="0" xfId="0" applyFont="1" applyFill="1" applyAlignment="1">
      <alignment horizontal="left" vertical="top"/>
    </xf>
    <xf numFmtId="0" fontId="2" fillId="5" borderId="0" xfId="1" applyFill="1" applyAlignment="1">
      <alignment vertical="top"/>
    </xf>
    <xf numFmtId="0" fontId="2" fillId="3" borderId="0" xfId="1" applyFill="1" applyAlignment="1">
      <alignment vertical="top" wrapText="1"/>
    </xf>
    <xf numFmtId="0" fontId="19" fillId="3" borderId="0" xfId="0" applyFont="1" applyFill="1" applyAlignment="1">
      <alignment vertical="top" wrapText="1"/>
    </xf>
    <xf numFmtId="0" fontId="0" fillId="3" borderId="0" xfId="0" applyFont="1" applyFill="1" applyAlignment="1">
      <alignment vertical="top"/>
    </xf>
    <xf numFmtId="0" fontId="3" fillId="3" borderId="0" xfId="0" applyFont="1" applyFill="1" applyAlignment="1">
      <alignment vertical="top" wrapText="1"/>
    </xf>
    <xf numFmtId="0" fontId="2" fillId="3" borderId="0" xfId="1" applyFill="1" applyAlignment="1">
      <alignment vertical="top"/>
    </xf>
    <xf numFmtId="0" fontId="0" fillId="3" borderId="0" xfId="0" applyFont="1" applyFill="1" applyAlignment="1">
      <alignment horizontal="left" vertical="top"/>
    </xf>
    <xf numFmtId="0" fontId="13" fillId="3" borderId="0" xfId="0" applyFont="1" applyFill="1" applyAlignment="1">
      <alignment vertical="top" wrapText="1"/>
    </xf>
    <xf numFmtId="0" fontId="0" fillId="0" borderId="0" xfId="0" applyFill="1" applyAlignment="1">
      <alignment vertical="top" wrapText="1"/>
    </xf>
    <xf numFmtId="0" fontId="16" fillId="0" borderId="0" xfId="0" applyFont="1" applyAlignment="1">
      <alignment vertical="top" wrapText="1"/>
    </xf>
    <xf numFmtId="0" fontId="2" fillId="0" borderId="0" xfId="1" applyFont="1" applyAlignment="1">
      <alignment vertical="top"/>
    </xf>
    <xf numFmtId="0" fontId="20" fillId="0" borderId="0" xfId="0" applyFont="1" applyAlignment="1">
      <alignment vertical="top" wrapText="1"/>
    </xf>
    <xf numFmtId="0" fontId="2" fillId="0" borderId="0" xfId="1" applyFont="1" applyFill="1" applyAlignment="1">
      <alignment vertical="top"/>
    </xf>
    <xf numFmtId="0" fontId="1" fillId="6" borderId="0" xfId="2" applyFont="1" applyFill="1" applyBorder="1" applyAlignment="1" applyProtection="1">
      <alignment vertical="top" wrapText="1"/>
    </xf>
    <xf numFmtId="0" fontId="4" fillId="6" borderId="0" xfId="0" applyFont="1" applyFill="1" applyAlignment="1">
      <alignment vertical="top" wrapText="1"/>
    </xf>
    <xf numFmtId="0" fontId="0" fillId="6" borderId="0" xfId="0" applyFont="1" applyFill="1" applyAlignment="1">
      <alignment vertical="top" wrapText="1"/>
    </xf>
    <xf numFmtId="0" fontId="2" fillId="6" borderId="0" xfId="1" applyFont="1" applyFill="1" applyAlignment="1">
      <alignment vertical="top" wrapText="1"/>
    </xf>
    <xf numFmtId="0" fontId="13" fillId="6" borderId="0" xfId="0" applyFont="1" applyFill="1" applyAlignment="1">
      <alignment vertical="top" wrapText="1"/>
    </xf>
    <xf numFmtId="0" fontId="0" fillId="6" borderId="0" xfId="0" applyFont="1" applyFill="1" applyAlignment="1">
      <alignment vertical="top"/>
    </xf>
    <xf numFmtId="0" fontId="3" fillId="6" borderId="0" xfId="0" applyFont="1" applyFill="1" applyAlignment="1">
      <alignment vertical="top" wrapText="1"/>
    </xf>
    <xf numFmtId="0" fontId="19" fillId="6" borderId="0" xfId="0" applyFont="1" applyFill="1" applyAlignment="1">
      <alignment vertical="top" wrapText="1"/>
    </xf>
    <xf numFmtId="0" fontId="0" fillId="6" borderId="0" xfId="0" applyFont="1" applyFill="1" applyAlignment="1">
      <alignment horizontal="left" vertical="top"/>
    </xf>
    <xf numFmtId="0" fontId="2" fillId="6" borderId="0" xfId="1" applyFill="1" applyAlignment="1">
      <alignment vertical="top" wrapText="1"/>
    </xf>
    <xf numFmtId="0" fontId="2" fillId="6" borderId="0" xfId="1" applyFill="1" applyAlignment="1">
      <alignment vertical="top"/>
    </xf>
    <xf numFmtId="0" fontId="2" fillId="6" borderId="0" xfId="1" applyFill="1" applyBorder="1" applyAlignment="1" applyProtection="1">
      <alignment vertical="top" wrapText="1"/>
    </xf>
    <xf numFmtId="0" fontId="25" fillId="6" borderId="0" xfId="0" applyFont="1" applyFill="1" applyAlignment="1">
      <alignment vertical="top" wrapText="1"/>
    </xf>
    <xf numFmtId="0" fontId="21" fillId="6" borderId="0" xfId="0" applyFont="1" applyFill="1" applyAlignment="1">
      <alignment vertical="top"/>
    </xf>
    <xf numFmtId="0" fontId="18" fillId="6" borderId="0" xfId="0" applyFont="1" applyFill="1" applyAlignment="1">
      <alignment vertical="top" wrapText="1"/>
    </xf>
    <xf numFmtId="0" fontId="27" fillId="7" borderId="0" xfId="0" applyFont="1" applyFill="1" applyAlignment="1">
      <alignment vertical="top"/>
    </xf>
    <xf numFmtId="0" fontId="28" fillId="7" borderId="0" xfId="0" applyFont="1" applyFill="1" applyAlignment="1">
      <alignment vertical="top" wrapText="1"/>
    </xf>
    <xf numFmtId="0" fontId="29" fillId="7" borderId="0" xfId="0" applyFont="1" applyFill="1" applyAlignment="1">
      <alignment vertical="top" wrapText="1"/>
    </xf>
    <xf numFmtId="0" fontId="27" fillId="7" borderId="0" xfId="0" applyFont="1" applyFill="1" applyAlignment="1">
      <alignment horizontal="left" vertical="top"/>
    </xf>
    <xf numFmtId="0" fontId="0" fillId="3" borderId="0" xfId="0" applyFont="1" applyFill="1" applyAlignment="1">
      <alignment vertical="top" wrapText="1"/>
    </xf>
    <xf numFmtId="0" fontId="2" fillId="3" borderId="0" xfId="1" applyFont="1" applyFill="1" applyAlignment="1">
      <alignment vertical="top" wrapText="1"/>
    </xf>
    <xf numFmtId="0" fontId="5" fillId="3" borderId="0" xfId="0" applyFont="1" applyFill="1" applyAlignment="1">
      <alignment vertical="top" wrapText="1"/>
    </xf>
    <xf numFmtId="0" fontId="6" fillId="3" borderId="0" xfId="0" applyFont="1" applyFill="1" applyAlignment="1">
      <alignment vertical="top" wrapText="1"/>
    </xf>
    <xf numFmtId="0" fontId="7" fillId="3" borderId="0" xfId="0" applyFont="1" applyFill="1" applyAlignment="1">
      <alignment vertical="top" wrapText="1"/>
    </xf>
    <xf numFmtId="0" fontId="2" fillId="8" borderId="0" xfId="1" applyFont="1" applyFill="1" applyAlignment="1">
      <alignment vertical="top" wrapText="1"/>
    </xf>
    <xf numFmtId="0" fontId="0" fillId="8" borderId="0" xfId="0" applyFont="1" applyFill="1" applyAlignment="1">
      <alignment vertical="top" wrapText="1"/>
    </xf>
    <xf numFmtId="0" fontId="12" fillId="8" borderId="0" xfId="0" applyFont="1" applyFill="1" applyAlignment="1">
      <alignment vertical="top" wrapText="1"/>
    </xf>
    <xf numFmtId="0" fontId="13" fillId="8" borderId="0" xfId="0" applyFont="1" applyFill="1" applyAlignment="1">
      <alignment vertical="top" wrapText="1"/>
    </xf>
    <xf numFmtId="0" fontId="13" fillId="8" borderId="0" xfId="0" applyFont="1" applyFill="1" applyAlignment="1">
      <alignment wrapText="1"/>
    </xf>
    <xf numFmtId="0" fontId="0" fillId="7" borderId="0" xfId="0" applyFont="1" applyFill="1" applyAlignment="1">
      <alignment vertical="top"/>
    </xf>
    <xf numFmtId="0" fontId="32" fillId="6" borderId="0" xfId="0" applyFont="1" applyFill="1" applyAlignment="1">
      <alignment vertical="top" wrapText="1"/>
    </xf>
    <xf numFmtId="0" fontId="32" fillId="0" borderId="0" xfId="0" applyFont="1" applyAlignment="1">
      <alignment vertical="top" wrapText="1"/>
    </xf>
    <xf numFmtId="0" fontId="32" fillId="4" borderId="0" xfId="0" applyFont="1" applyFill="1" applyAlignment="1">
      <alignment vertical="top" wrapText="1"/>
    </xf>
    <xf numFmtId="0" fontId="32" fillId="5" borderId="0" xfId="0" applyFont="1" applyFill="1" applyAlignment="1">
      <alignment vertical="top" wrapText="1"/>
    </xf>
    <xf numFmtId="0" fontId="32" fillId="3" borderId="0" xfId="0" applyFont="1" applyFill="1" applyAlignment="1">
      <alignment vertical="top" wrapText="1"/>
    </xf>
    <xf numFmtId="0" fontId="31" fillId="3" borderId="0" xfId="0" applyFont="1" applyFill="1" applyAlignment="1">
      <alignment vertical="top" wrapText="1"/>
    </xf>
    <xf numFmtId="0" fontId="31" fillId="0" borderId="0" xfId="0" applyFont="1" applyFill="1" applyAlignment="1">
      <alignment vertical="top" wrapText="1"/>
    </xf>
    <xf numFmtId="0" fontId="12" fillId="0" borderId="0" xfId="0" applyFont="1" applyFill="1" applyAlignment="1">
      <alignment vertical="top" wrapText="1"/>
    </xf>
    <xf numFmtId="0" fontId="2" fillId="9" borderId="0" xfId="1" applyFont="1" applyFill="1" applyAlignment="1">
      <alignment vertical="top" wrapText="1"/>
    </xf>
    <xf numFmtId="0" fontId="12" fillId="9" borderId="0" xfId="0" applyFont="1" applyFill="1" applyAlignment="1">
      <alignment vertical="top" wrapText="1"/>
    </xf>
    <xf numFmtId="0" fontId="13" fillId="9" borderId="0" xfId="0" applyFont="1" applyFill="1" applyAlignment="1">
      <alignment vertical="top" wrapText="1"/>
    </xf>
    <xf numFmtId="0" fontId="13" fillId="9" borderId="0" xfId="0" applyFont="1" applyFill="1" applyAlignment="1">
      <alignment wrapText="1"/>
    </xf>
    <xf numFmtId="0" fontId="0" fillId="9" borderId="0" xfId="0" applyFont="1" applyFill="1" applyAlignment="1">
      <alignment vertical="top" wrapText="1"/>
    </xf>
    <xf numFmtId="0" fontId="2" fillId="9" borderId="0" xfId="1" applyFill="1" applyAlignment="1">
      <alignment wrapText="1"/>
    </xf>
    <xf numFmtId="0" fontId="14" fillId="0" borderId="0" xfId="0" applyFont="1" applyFill="1" applyAlignment="1">
      <alignment vertical="top" wrapText="1"/>
    </xf>
    <xf numFmtId="0" fontId="2" fillId="10" borderId="0" xfId="1" applyFont="1" applyFill="1" applyAlignment="1">
      <alignment vertical="top" wrapText="1"/>
    </xf>
    <xf numFmtId="0" fontId="3" fillId="10" borderId="0" xfId="0" applyFont="1" applyFill="1" applyAlignment="1">
      <alignment wrapText="1"/>
    </xf>
    <xf numFmtId="0" fontId="0" fillId="10" borderId="0" xfId="0" applyFont="1" applyFill="1" applyAlignment="1">
      <alignment vertical="top" wrapText="1"/>
    </xf>
    <xf numFmtId="0" fontId="12" fillId="10" borderId="0" xfId="0" applyFont="1" applyFill="1" applyAlignment="1">
      <alignment vertical="top" wrapText="1"/>
    </xf>
    <xf numFmtId="0" fontId="13" fillId="10" borderId="0" xfId="0" applyFont="1" applyFill="1" applyAlignment="1">
      <alignment vertical="top" wrapText="1"/>
    </xf>
    <xf numFmtId="0" fontId="15" fillId="10" borderId="0" xfId="0" applyFont="1" applyFill="1" applyAlignment="1">
      <alignment vertical="top" wrapText="1"/>
    </xf>
    <xf numFmtId="14" fontId="2" fillId="10" borderId="0" xfId="1" applyNumberFormat="1" applyFont="1" applyFill="1" applyAlignment="1">
      <alignment vertical="top" wrapText="1"/>
    </xf>
    <xf numFmtId="0" fontId="16" fillId="10" borderId="0" xfId="0" applyFont="1" applyFill="1" applyAlignment="1">
      <alignment vertical="top" wrapText="1"/>
    </xf>
    <xf numFmtId="0" fontId="17" fillId="10" borderId="0" xfId="0" applyFont="1" applyFill="1" applyAlignment="1">
      <alignment vertical="top" wrapText="1"/>
    </xf>
    <xf numFmtId="0" fontId="33" fillId="10" borderId="0" xfId="0" applyFont="1" applyFill="1" applyAlignment="1">
      <alignment wrapText="1"/>
    </xf>
    <xf numFmtId="0" fontId="18" fillId="10" borderId="0" xfId="0" applyFont="1" applyFill="1" applyAlignment="1">
      <alignment vertical="top" wrapText="1"/>
    </xf>
    <xf numFmtId="0" fontId="34" fillId="10" borderId="0" xfId="0" applyFont="1" applyFill="1" applyAlignment="1">
      <alignment vertical="top" wrapText="1"/>
    </xf>
    <xf numFmtId="0" fontId="36" fillId="0" borderId="0" xfId="0" applyFont="1" applyAlignment="1">
      <alignment vertical="top" wrapText="1"/>
    </xf>
    <xf numFmtId="0" fontId="38" fillId="2" borderId="0" xfId="0" applyFont="1" applyFill="1" applyAlignment="1">
      <alignment vertical="top" wrapText="1"/>
    </xf>
    <xf numFmtId="0" fontId="32" fillId="2" borderId="0" xfId="0" applyFont="1" applyFill="1" applyAlignment="1">
      <alignment vertical="top" wrapText="1"/>
    </xf>
    <xf numFmtId="0" fontId="2" fillId="10" borderId="0" xfId="1" applyFont="1" applyFill="1" applyAlignment="1">
      <alignment vertical="top"/>
    </xf>
    <xf numFmtId="0" fontId="0" fillId="10" borderId="0" xfId="0" applyFont="1" applyFill="1" applyAlignment="1">
      <alignment vertical="top"/>
    </xf>
    <xf numFmtId="0" fontId="19" fillId="10" borderId="0" xfId="0" applyFont="1" applyFill="1" applyAlignment="1">
      <alignment vertical="top" wrapText="1"/>
    </xf>
    <xf numFmtId="0" fontId="35" fillId="10" borderId="0" xfId="0" applyFont="1" applyFill="1" applyAlignment="1">
      <alignment vertical="top" wrapText="1"/>
    </xf>
    <xf numFmtId="0" fontId="26" fillId="10" borderId="0" xfId="0" applyFont="1" applyFill="1" applyAlignment="1">
      <alignment vertical="top" wrapText="1"/>
    </xf>
    <xf numFmtId="0" fontId="0" fillId="10" borderId="0" xfId="0" applyFont="1" applyFill="1"/>
    <xf numFmtId="0" fontId="0" fillId="10" borderId="0" xfId="1" applyFont="1" applyFill="1" applyAlignment="1">
      <alignment vertical="top" wrapText="1"/>
    </xf>
    <xf numFmtId="0" fontId="23" fillId="2" borderId="0" xfId="1" applyFont="1" applyFill="1" applyAlignment="1">
      <alignment vertical="top" wrapText="1"/>
    </xf>
    <xf numFmtId="0" fontId="23" fillId="10" borderId="0" xfId="1" applyFont="1" applyFill="1" applyAlignment="1">
      <alignment vertical="top" wrapText="1"/>
    </xf>
    <xf numFmtId="0" fontId="39" fillId="2" borderId="0" xfId="1" applyFont="1" applyFill="1" applyAlignment="1">
      <alignment vertical="top" wrapText="1"/>
    </xf>
    <xf numFmtId="0" fontId="2" fillId="3" borderId="0" xfId="1" applyFont="1" applyFill="1" applyAlignment="1">
      <alignment vertical="top"/>
    </xf>
    <xf numFmtId="0" fontId="0" fillId="3" borderId="0" xfId="0" applyFont="1" applyFill="1"/>
    <xf numFmtId="0" fontId="27" fillId="10" borderId="0" xfId="0" applyFont="1" applyFill="1" applyAlignment="1">
      <alignment vertical="top"/>
    </xf>
    <xf numFmtId="0" fontId="2" fillId="10" borderId="0" xfId="1" applyFill="1" applyAlignment="1">
      <alignment vertical="top"/>
    </xf>
    <xf numFmtId="0" fontId="0" fillId="10" borderId="0" xfId="0" quotePrefix="1" applyFont="1" applyFill="1" applyAlignment="1">
      <alignment vertical="top"/>
    </xf>
    <xf numFmtId="0" fontId="4" fillId="10" borderId="0" xfId="0" applyFont="1" applyFill="1" applyAlignment="1">
      <alignment vertical="top" wrapText="1"/>
    </xf>
    <xf numFmtId="0" fontId="2" fillId="7" borderId="0" xfId="1" applyFill="1"/>
    <xf numFmtId="0" fontId="0" fillId="7" borderId="0" xfId="0" applyFont="1" applyFill="1"/>
    <xf numFmtId="0" fontId="0" fillId="7" borderId="0" xfId="0" applyFill="1"/>
    <xf numFmtId="0" fontId="32" fillId="11" borderId="0" xfId="0" applyFont="1" applyFill="1" applyAlignment="1">
      <alignment vertical="top" wrapText="1"/>
    </xf>
    <xf numFmtId="0" fontId="2" fillId="2" borderId="0" xfId="1" applyFill="1" applyAlignment="1">
      <alignment wrapText="1"/>
    </xf>
    <xf numFmtId="0" fontId="13" fillId="10" borderId="0" xfId="0" applyFont="1" applyFill="1" applyAlignment="1">
      <alignment wrapText="1"/>
    </xf>
    <xf numFmtId="0" fontId="40" fillId="10" borderId="0" xfId="0" applyFont="1" applyFill="1" applyAlignment="1">
      <alignment wrapText="1"/>
    </xf>
    <xf numFmtId="0" fontId="0" fillId="10" borderId="0" xfId="1" applyFont="1" applyFill="1" applyAlignment="1">
      <alignment vertical="top"/>
    </xf>
    <xf numFmtId="0" fontId="0" fillId="3" borderId="0" xfId="1" applyFont="1" applyFill="1" applyAlignment="1">
      <alignment vertical="top" wrapText="1"/>
    </xf>
    <xf numFmtId="0" fontId="13" fillId="3" borderId="0" xfId="0" applyFont="1" applyFill="1" applyAlignment="1">
      <alignment wrapText="1"/>
    </xf>
    <xf numFmtId="0" fontId="40" fillId="3" borderId="0" xfId="0" applyFont="1" applyFill="1" applyAlignment="1">
      <alignment wrapText="1"/>
    </xf>
    <xf numFmtId="0" fontId="0" fillId="3" borderId="0" xfId="1" applyFont="1" applyFill="1" applyAlignment="1">
      <alignment vertical="top"/>
    </xf>
    <xf numFmtId="0" fontId="2" fillId="10" borderId="0" xfId="1" applyFill="1" applyAlignment="1">
      <alignment vertical="top" wrapText="1"/>
    </xf>
    <xf numFmtId="0" fontId="32" fillId="10" borderId="0" xfId="0" applyFont="1" applyFill="1" applyAlignment="1">
      <alignment vertical="top" wrapText="1"/>
    </xf>
    <xf numFmtId="0" fontId="3" fillId="10" borderId="0" xfId="0" applyFont="1" applyFill="1" applyAlignment="1">
      <alignment vertical="top" wrapText="1"/>
    </xf>
    <xf numFmtId="0" fontId="0" fillId="10" borderId="0" xfId="0" applyFont="1" applyFill="1" applyAlignment="1">
      <alignment horizontal="left" vertical="top"/>
    </xf>
    <xf numFmtId="0" fontId="0" fillId="13" borderId="0" xfId="0" applyFill="1"/>
    <xf numFmtId="0" fontId="0" fillId="10" borderId="0" xfId="0" applyFill="1"/>
    <xf numFmtId="0" fontId="41" fillId="13" borderId="0" xfId="2" applyFont="1" applyFill="1" applyBorder="1" applyAlignment="1" applyProtection="1">
      <alignment vertical="top" wrapText="1"/>
    </xf>
    <xf numFmtId="0" fontId="4" fillId="13" borderId="0" xfId="0" applyFont="1" applyFill="1" applyAlignment="1">
      <alignment vertical="top" wrapText="1"/>
    </xf>
    <xf numFmtId="0" fontId="0" fillId="13" borderId="0" xfId="0" applyFont="1" applyFill="1" applyAlignment="1">
      <alignment vertical="top" wrapText="1"/>
    </xf>
    <xf numFmtId="0" fontId="2" fillId="13" borderId="0" xfId="1" applyFont="1" applyFill="1" applyAlignment="1">
      <alignment vertical="top" wrapText="1"/>
    </xf>
    <xf numFmtId="0" fontId="13" fillId="13" borderId="0" xfId="0" applyFont="1" applyFill="1" applyAlignment="1">
      <alignment vertical="top" wrapText="1"/>
    </xf>
    <xf numFmtId="0" fontId="1" fillId="3" borderId="0" xfId="2" applyFont="1" applyFill="1" applyBorder="1" applyAlignment="1" applyProtection="1">
      <alignment vertical="top" wrapText="1"/>
    </xf>
    <xf numFmtId="0" fontId="0" fillId="14" borderId="0" xfId="0" applyFill="1"/>
    <xf numFmtId="0" fontId="0" fillId="15" borderId="0" xfId="0" applyFont="1" applyFill="1" applyAlignment="1">
      <alignment vertical="top"/>
    </xf>
    <xf numFmtId="0" fontId="0" fillId="15" borderId="0" xfId="0" applyFill="1" applyAlignment="1">
      <alignment vertical="top"/>
    </xf>
    <xf numFmtId="0" fontId="0" fillId="15" borderId="0" xfId="0" applyFont="1" applyFill="1"/>
    <xf numFmtId="0" fontId="37" fillId="10" borderId="0" xfId="0" applyFont="1" applyFill="1" applyAlignment="1">
      <alignment vertical="top" wrapText="1"/>
    </xf>
    <xf numFmtId="0" fontId="0" fillId="3" borderId="0" xfId="0" applyFill="1"/>
    <xf numFmtId="0" fontId="30" fillId="3" borderId="0" xfId="0" applyFont="1" applyFill="1" applyAlignment="1">
      <alignment wrapText="1"/>
    </xf>
    <xf numFmtId="0" fontId="27" fillId="16" borderId="0" xfId="1" applyFont="1" applyFill="1" applyAlignment="1">
      <alignment vertical="top"/>
    </xf>
    <xf numFmtId="0" fontId="27" fillId="16" borderId="0" xfId="0" applyFont="1" applyFill="1" applyAlignment="1">
      <alignment vertical="top" wrapText="1"/>
    </xf>
    <xf numFmtId="0" fontId="42" fillId="16" borderId="0" xfId="0" applyFont="1" applyFill="1" applyAlignment="1">
      <alignment vertical="top" wrapText="1"/>
    </xf>
    <xf numFmtId="0" fontId="27" fillId="16" borderId="0" xfId="0" applyFont="1" applyFill="1" applyAlignment="1">
      <alignment vertical="top"/>
    </xf>
    <xf numFmtId="0" fontId="27" fillId="16" borderId="0" xfId="0" applyFont="1" applyFill="1"/>
    <xf numFmtId="0" fontId="2" fillId="17" borderId="0" xfId="1" applyFill="1" applyAlignment="1">
      <alignment vertical="top"/>
    </xf>
    <xf numFmtId="0" fontId="0" fillId="17" borderId="0" xfId="0" applyFont="1" applyFill="1" applyAlignment="1">
      <alignment vertical="top"/>
    </xf>
    <xf numFmtId="0" fontId="0" fillId="17" borderId="0" xfId="0" applyFill="1" applyAlignment="1">
      <alignment vertical="top"/>
    </xf>
    <xf numFmtId="0" fontId="2" fillId="17" borderId="0" xfId="1" applyFont="1" applyFill="1" applyAlignment="1">
      <alignment vertical="top"/>
    </xf>
    <xf numFmtId="0" fontId="13" fillId="17" borderId="0" xfId="0" applyFont="1" applyFill="1" applyAlignment="1">
      <alignment vertical="top" wrapText="1"/>
    </xf>
    <xf numFmtId="0" fontId="26" fillId="17" borderId="0" xfId="0" applyFont="1" applyFill="1" applyAlignment="1">
      <alignment vertical="top"/>
    </xf>
    <xf numFmtId="0" fontId="43" fillId="17" borderId="0" xfId="1" applyFont="1" applyFill="1" applyAlignment="1">
      <alignment vertical="top"/>
    </xf>
    <xf numFmtId="0" fontId="26" fillId="17" borderId="0" xfId="0" applyFont="1" applyFill="1" applyAlignment="1">
      <alignment vertical="top" wrapText="1"/>
    </xf>
    <xf numFmtId="0" fontId="43" fillId="17" borderId="0" xfId="1" applyFont="1" applyFill="1" applyAlignment="1">
      <alignment vertical="top" wrapText="1"/>
    </xf>
    <xf numFmtId="0" fontId="44" fillId="17" borderId="0" xfId="0" applyFont="1" applyFill="1" applyAlignment="1">
      <alignment vertical="top" wrapText="1"/>
    </xf>
    <xf numFmtId="0" fontId="3" fillId="17" borderId="0" xfId="0" applyFont="1" applyFill="1" applyAlignment="1">
      <alignment vertical="top" wrapText="1"/>
    </xf>
    <xf numFmtId="0" fontId="2" fillId="17" borderId="0" xfId="1" applyFill="1" applyAlignment="1">
      <alignment vertical="top" wrapText="1"/>
    </xf>
    <xf numFmtId="0" fontId="0" fillId="0" borderId="0" xfId="0" applyAlignment="1">
      <alignment vertical="top" wrapText="1"/>
    </xf>
    <xf numFmtId="0" fontId="0" fillId="0" borderId="0" xfId="0" applyAlignment="1">
      <alignment vertical="top"/>
    </xf>
    <xf numFmtId="0" fontId="43" fillId="0" borderId="0" xfId="1" applyFont="1" applyFill="1" applyAlignment="1">
      <alignment vertical="top"/>
    </xf>
    <xf numFmtId="0" fontId="26" fillId="0" borderId="0" xfId="0" applyFont="1" applyFill="1" applyAlignment="1">
      <alignment vertical="top"/>
    </xf>
    <xf numFmtId="0" fontId="26" fillId="0" borderId="0" xfId="0" applyFont="1" applyFill="1" applyAlignment="1">
      <alignment vertical="top" wrapText="1"/>
    </xf>
    <xf numFmtId="0" fontId="43" fillId="0" borderId="0" xfId="1" applyFont="1" applyFill="1" applyAlignment="1">
      <alignment vertical="top" wrapText="1"/>
    </xf>
    <xf numFmtId="0" fontId="44" fillId="0" borderId="0" xfId="0" applyFont="1" applyFill="1" applyAlignment="1">
      <alignment vertical="top" wrapText="1"/>
    </xf>
    <xf numFmtId="0" fontId="0" fillId="17" borderId="0" xfId="1" applyFont="1" applyFill="1" applyAlignment="1">
      <alignment vertical="top"/>
    </xf>
    <xf numFmtId="0" fontId="13" fillId="17" borderId="0" xfId="0" applyFont="1" applyFill="1" applyAlignment="1">
      <alignment wrapText="1"/>
    </xf>
    <xf numFmtId="0" fontId="0" fillId="0" borderId="0" xfId="0" applyAlignment="1">
      <alignment wrapText="1"/>
    </xf>
    <xf numFmtId="0" fontId="6" fillId="17" borderId="0" xfId="0" applyFont="1" applyFill="1" applyAlignment="1">
      <alignment vertical="top" wrapText="1"/>
    </xf>
    <xf numFmtId="0" fontId="2" fillId="0" borderId="0" xfId="1" applyFill="1"/>
    <xf numFmtId="0" fontId="0" fillId="0" borderId="0" xfId="0" applyFill="1"/>
    <xf numFmtId="0" fontId="45" fillId="2" borderId="0" xfId="0" applyFont="1" applyFill="1" applyAlignment="1">
      <alignment wrapText="1"/>
    </xf>
    <xf numFmtId="0" fontId="0" fillId="15" borderId="0" xfId="0" applyFill="1" applyAlignment="1">
      <alignment wrapText="1"/>
    </xf>
    <xf numFmtId="0" fontId="2" fillId="17" borderId="0" xfId="1" applyFill="1" applyAlignment="1">
      <alignment wrapText="1"/>
    </xf>
    <xf numFmtId="0" fontId="0" fillId="17" borderId="0" xfId="0" applyFont="1" applyFill="1"/>
    <xf numFmtId="0" fontId="2" fillId="17" borderId="0" xfId="1" applyFill="1"/>
    <xf numFmtId="0" fontId="0" fillId="17" borderId="0" xfId="0" applyFill="1"/>
    <xf numFmtId="0" fontId="2" fillId="0" borderId="0" xfId="1" applyAlignment="1">
      <alignment wrapText="1"/>
    </xf>
    <xf numFmtId="0" fontId="38" fillId="0" borderId="0" xfId="0" applyFont="1" applyAlignment="1">
      <alignment vertical="top" wrapText="1"/>
    </xf>
    <xf numFmtId="0" fontId="26" fillId="2" borderId="0" xfId="0" applyFont="1" applyFill="1" applyAlignment="1">
      <alignment vertical="top" wrapText="1"/>
    </xf>
    <xf numFmtId="0" fontId="46" fillId="2" borderId="0" xfId="0" applyFont="1" applyFill="1" applyAlignment="1">
      <alignment wrapText="1"/>
    </xf>
    <xf numFmtId="0" fontId="1" fillId="17" borderId="0" xfId="2" applyFont="1" applyFill="1" applyBorder="1" applyAlignment="1" applyProtection="1">
      <alignment vertical="top" wrapText="1"/>
    </xf>
    <xf numFmtId="0" fontId="4" fillId="17" borderId="0" xfId="0" applyFont="1" applyFill="1" applyAlignment="1">
      <alignment vertical="top" wrapText="1"/>
    </xf>
    <xf numFmtId="0" fontId="0" fillId="17" borderId="0" xfId="0" applyFont="1" applyFill="1" applyAlignment="1">
      <alignment vertical="top" wrapText="1"/>
    </xf>
    <xf numFmtId="0" fontId="2" fillId="17" borderId="0" xfId="1" applyFont="1" applyFill="1" applyAlignment="1">
      <alignment vertical="top" wrapText="1"/>
    </xf>
    <xf numFmtId="0" fontId="32" fillId="17" borderId="0" xfId="0" applyFont="1" applyFill="1" applyAlignment="1">
      <alignment vertical="top" wrapText="1"/>
    </xf>
    <xf numFmtId="0" fontId="19" fillId="17" borderId="0" xfId="0" applyFont="1" applyFill="1" applyAlignment="1">
      <alignment vertical="top" wrapText="1"/>
    </xf>
    <xf numFmtId="0" fontId="0" fillId="17" borderId="0" xfId="0" applyFont="1" applyFill="1" applyAlignment="1">
      <alignment horizontal="left" vertical="top"/>
    </xf>
    <xf numFmtId="0" fontId="0" fillId="17" borderId="0" xfId="0" applyFill="1" applyAlignment="1">
      <alignment vertical="top" wrapText="1"/>
    </xf>
    <xf numFmtId="0" fontId="1" fillId="18" borderId="0" xfId="2" applyFont="1" applyFill="1" applyBorder="1" applyAlignment="1" applyProtection="1">
      <alignment vertical="top" wrapText="1"/>
    </xf>
    <xf numFmtId="0" fontId="4" fillId="18" borderId="0" xfId="0" applyFont="1" applyFill="1" applyAlignment="1">
      <alignment vertical="top" wrapText="1"/>
    </xf>
    <xf numFmtId="0" fontId="0" fillId="18" borderId="0" xfId="0" applyFont="1" applyFill="1" applyAlignment="1">
      <alignment vertical="top"/>
    </xf>
    <xf numFmtId="0" fontId="0" fillId="18" borderId="0" xfId="0" applyFont="1" applyFill="1" applyAlignment="1">
      <alignment vertical="top" wrapText="1"/>
    </xf>
    <xf numFmtId="0" fontId="2" fillId="18" borderId="0" xfId="1" applyFont="1" applyFill="1" applyAlignment="1">
      <alignment vertical="top" wrapText="1"/>
    </xf>
    <xf numFmtId="0" fontId="13" fillId="18" borderId="0" xfId="0" applyFont="1" applyFill="1" applyAlignment="1">
      <alignment vertical="top" wrapText="1"/>
    </xf>
    <xf numFmtId="0" fontId="3" fillId="18" borderId="0" xfId="0" applyFont="1" applyFill="1" applyAlignment="1">
      <alignment vertical="top" wrapText="1"/>
    </xf>
    <xf numFmtId="0" fontId="19" fillId="18" borderId="0" xfId="0" applyFont="1" applyFill="1" applyAlignment="1">
      <alignment vertical="top" wrapText="1"/>
    </xf>
    <xf numFmtId="0" fontId="0" fillId="18" borderId="0" xfId="0" applyFont="1" applyFill="1" applyAlignment="1">
      <alignment horizontal="left" vertical="top"/>
    </xf>
    <xf numFmtId="0" fontId="3" fillId="0" borderId="0" xfId="0" applyFont="1" applyAlignment="1">
      <alignment wrapText="1"/>
    </xf>
    <xf numFmtId="0" fontId="0" fillId="12" borderId="0" xfId="0" applyFont="1" applyFill="1" applyAlignment="1">
      <alignment vertical="top"/>
    </xf>
    <xf numFmtId="0" fontId="0" fillId="19" borderId="0" xfId="0" applyFont="1" applyFill="1" applyAlignment="1">
      <alignment vertical="top"/>
    </xf>
    <xf numFmtId="0" fontId="0" fillId="22" borderId="0" xfId="0" applyFont="1" applyFill="1" applyAlignment="1">
      <alignment vertical="top"/>
    </xf>
    <xf numFmtId="0" fontId="26" fillId="18" borderId="0" xfId="0" applyFont="1" applyFill="1" applyAlignment="1">
      <alignment vertical="top"/>
    </xf>
    <xf numFmtId="0" fontId="26" fillId="18" borderId="0" xfId="0" applyFont="1" applyFill="1" applyAlignment="1">
      <alignment vertical="top" wrapText="1"/>
    </xf>
    <xf numFmtId="0" fontId="26" fillId="22" borderId="0" xfId="0" applyFont="1" applyFill="1" applyAlignment="1">
      <alignment vertical="top"/>
    </xf>
    <xf numFmtId="0" fontId="26" fillId="20" borderId="0" xfId="0" applyFont="1" applyFill="1" applyAlignment="1">
      <alignment vertical="top" wrapText="1"/>
    </xf>
    <xf numFmtId="0" fontId="26" fillId="21" borderId="0" xfId="0" applyFont="1" applyFill="1" applyAlignment="1">
      <alignment vertical="top" wrapText="1"/>
    </xf>
    <xf numFmtId="0" fontId="26" fillId="19" borderId="0" xfId="0" applyFont="1" applyFill="1" applyAlignment="1">
      <alignment vertical="top" wrapText="1"/>
    </xf>
    <xf numFmtId="0" fontId="26" fillId="19" borderId="0" xfId="0" applyFont="1" applyFill="1" applyAlignment="1">
      <alignment vertical="top"/>
    </xf>
    <xf numFmtId="0" fontId="26" fillId="20" borderId="0" xfId="0" applyFont="1" applyFill="1" applyAlignment="1">
      <alignment vertical="top"/>
    </xf>
    <xf numFmtId="0" fontId="26" fillId="21" borderId="0" xfId="0" applyFont="1" applyFill="1" applyAlignment="1">
      <alignment vertical="top"/>
    </xf>
    <xf numFmtId="0" fontId="26" fillId="22" borderId="0" xfId="0" applyFont="1" applyFill="1" applyAlignment="1">
      <alignment vertical="top" wrapText="1"/>
    </xf>
    <xf numFmtId="0" fontId="2" fillId="22" borderId="0" xfId="1" applyFill="1" applyAlignment="1">
      <alignment vertical="top"/>
    </xf>
    <xf numFmtId="0" fontId="0" fillId="21" borderId="0" xfId="0" applyFont="1" applyFill="1" applyAlignment="1">
      <alignment vertical="top"/>
    </xf>
    <xf numFmtId="0" fontId="0" fillId="18" borderId="0" xfId="0" applyFill="1" applyAlignment="1">
      <alignment vertical="top" wrapText="1"/>
    </xf>
    <xf numFmtId="0" fontId="26" fillId="18" borderId="0" xfId="0" applyFont="1" applyFill="1" applyAlignment="1">
      <alignment vertical="top" wrapText="1" readingOrder="1"/>
    </xf>
    <xf numFmtId="0" fontId="2" fillId="18" borderId="0" xfId="1" applyFill="1" applyAlignment="1">
      <alignment vertical="top"/>
    </xf>
    <xf numFmtId="0" fontId="0" fillId="19" borderId="0" xfId="0" applyFill="1" applyAlignment="1">
      <alignment vertical="top" wrapText="1"/>
    </xf>
    <xf numFmtId="0" fontId="26" fillId="19" borderId="0" xfId="0" applyFont="1" applyFill="1" applyAlignment="1">
      <alignment vertical="top" wrapText="1" readingOrder="1"/>
    </xf>
    <xf numFmtId="0" fontId="2" fillId="19" borderId="0" xfId="1" applyFill="1" applyAlignment="1">
      <alignment vertical="top"/>
    </xf>
    <xf numFmtId="0" fontId="2" fillId="21" borderId="0" xfId="1" applyFill="1" applyAlignment="1">
      <alignment vertical="top"/>
    </xf>
    <xf numFmtId="0" fontId="2" fillId="20" borderId="0" xfId="1" applyFill="1" applyAlignment="1">
      <alignment vertical="top"/>
    </xf>
    <xf numFmtId="0" fontId="26" fillId="22" borderId="0" xfId="0" applyFont="1" applyFill="1" applyAlignment="1">
      <alignment vertical="top" wrapText="1" readingOrder="1"/>
    </xf>
    <xf numFmtId="0" fontId="43" fillId="22" borderId="0" xfId="1" applyFont="1" applyFill="1" applyAlignment="1">
      <alignment vertical="top"/>
    </xf>
    <xf numFmtId="0" fontId="26" fillId="21" borderId="0" xfId="0" applyFont="1" applyFill="1" applyAlignment="1">
      <alignment vertical="top" wrapText="1" readingOrder="1"/>
    </xf>
    <xf numFmtId="0" fontId="43" fillId="21" borderId="0" xfId="1" applyFont="1" applyFill="1" applyAlignment="1">
      <alignment vertical="top"/>
    </xf>
    <xf numFmtId="0" fontId="2" fillId="20" borderId="0" xfId="1" applyFill="1" applyAlignment="1">
      <alignment vertical="top" wrapText="1"/>
    </xf>
    <xf numFmtId="0" fontId="0" fillId="7" borderId="0" xfId="0" applyFill="1" applyAlignment="1">
      <alignment vertical="top"/>
    </xf>
    <xf numFmtId="0" fontId="0" fillId="22" borderId="0" xfId="0" applyFill="1"/>
    <xf numFmtId="0" fontId="0" fillId="18" borderId="0" xfId="0" applyFill="1"/>
    <xf numFmtId="0" fontId="0" fillId="21" borderId="0" xfId="0" applyFill="1"/>
    <xf numFmtId="0" fontId="0" fillId="20" borderId="0" xfId="0" applyFill="1"/>
    <xf numFmtId="0" fontId="0" fillId="19" borderId="0" xfId="0" applyFill="1"/>
  </cellXfs>
  <cellStyles count="3">
    <cellStyle name="Hyperlink" xfId="1" xr:uid="{00000000-000B-0000-0000-000008000000}"/>
    <cellStyle name="Hyperlink 1" xfId="2" xr:uid="{00000000-0005-0000-0000-000006000000}"/>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ncbi.nlm.nih.gov/geo/query/acc.cgi?acc=GSE134055" TargetMode="External"/><Relationship Id="rId21" Type="http://schemas.openxmlformats.org/officeDocument/2006/relationships/hyperlink" Target="https://www.ncbi.nlm.nih.gov/geo/query/acc.cgi?acc=GSE95763" TargetMode="External"/><Relationship Id="rId42" Type="http://schemas.openxmlformats.org/officeDocument/2006/relationships/hyperlink" Target="https://www.ahajournals.org/doi/10.1161/CIRCULATIONAHA.117.030801?url_ver=Z39.88-2003&amp;rfr_id=ori:rid:crossref.org&amp;rfr_dat=cr_pub%20%200pubmed" TargetMode="External"/><Relationship Id="rId63" Type="http://schemas.openxmlformats.org/officeDocument/2006/relationships/hyperlink" Target="https://www.ncbi.nlm.nih.gov/sra?term=SRP211964" TargetMode="External"/><Relationship Id="rId84" Type="http://schemas.openxmlformats.org/officeDocument/2006/relationships/hyperlink" Target="https://www.ncbi.nlm.nih.gov/pubmed/?term=Stevens%20A%5bAuthor%5d" TargetMode="External"/><Relationship Id="rId138" Type="http://schemas.openxmlformats.org/officeDocument/2006/relationships/hyperlink" Target="https://www.ncbi.nlm.nih.gov/geo/query/acc.cgi?acc=GSE81865" TargetMode="External"/><Relationship Id="rId159" Type="http://schemas.openxmlformats.org/officeDocument/2006/relationships/hyperlink" Target="https://dx.doi.org/10.1073%2Fpnas.1905824116" TargetMode="External"/><Relationship Id="rId170" Type="http://schemas.openxmlformats.org/officeDocument/2006/relationships/hyperlink" Target="https://www.ncbi.nlm.nih.gov/geo/query/acc.cgi?acc=GSE133496" TargetMode="External"/><Relationship Id="rId191" Type="http://schemas.openxmlformats.org/officeDocument/2006/relationships/hyperlink" Target="https://www.nature.com/articles/s41556-019-0446-7" TargetMode="External"/><Relationship Id="rId205" Type="http://schemas.openxmlformats.org/officeDocument/2006/relationships/hyperlink" Target="https://doi.org/10.3389/fphys.2018.01362" TargetMode="External"/><Relationship Id="rId226" Type="http://schemas.openxmlformats.org/officeDocument/2006/relationships/hyperlink" Target="https://www.ncbi.nlm.nih.gov/pmc/articles/PMC4844022/" TargetMode="External"/><Relationship Id="rId107" Type="http://schemas.openxmlformats.org/officeDocument/2006/relationships/hyperlink" Target="https://www.ncbi.nlm.nih.gov/geo/query/acc.cgi?acc=GSE134055" TargetMode="External"/><Relationship Id="rId11" Type="http://schemas.openxmlformats.org/officeDocument/2006/relationships/hyperlink" Target="https://www.nature.com/articles/s41586-020-2797-4" TargetMode="External"/><Relationship Id="rId32" Type="http://schemas.openxmlformats.org/officeDocument/2006/relationships/hyperlink" Target="https://www.cell.com/developmental-cell/fulltext/S1534-5807(20)30146-5?_returnURL=https%3A%2F%2Flinkinghub.elsevier.com%2Fretrieve%2Fpii%2FS1534580720301465%3Fshowall%3Dtrue" TargetMode="External"/><Relationship Id="rId53" Type="http://schemas.openxmlformats.org/officeDocument/2006/relationships/hyperlink" Target="https://www.ncbi.nlm.nih.gov/pubmed/31451669" TargetMode="External"/><Relationship Id="rId74" Type="http://schemas.openxmlformats.org/officeDocument/2006/relationships/hyperlink" Target="https://www.ncbi.nlm.nih.gov/geo/query/acc.cgi?acc=GSE152531" TargetMode="External"/><Relationship Id="rId128" Type="http://schemas.openxmlformats.org/officeDocument/2006/relationships/hyperlink" Target="https://pubmed.ncbi.nlm.nih.gov/33195847/" TargetMode="External"/><Relationship Id="rId149" Type="http://schemas.openxmlformats.org/officeDocument/2006/relationships/hyperlink" Target="https://doi.org/10.1016/j.devcel.2017.01.013" TargetMode="External"/><Relationship Id="rId5" Type="http://schemas.openxmlformats.org/officeDocument/2006/relationships/hyperlink" Target="https://linkinghub.elsevier.com/retrieve/pii/S0022-2828(20)30335-7" TargetMode="External"/><Relationship Id="rId95" Type="http://schemas.openxmlformats.org/officeDocument/2006/relationships/hyperlink" Target="https://www.ncbi.nlm.nih.gov/pubmed/31518775" TargetMode="External"/><Relationship Id="rId160" Type="http://schemas.openxmlformats.org/officeDocument/2006/relationships/hyperlink" Target="https://www.ahajournals.org/doi/epub/10.1161/CIRCULATIONAHA.119.045401" TargetMode="External"/><Relationship Id="rId181" Type="http://schemas.openxmlformats.org/officeDocument/2006/relationships/hyperlink" Target="https://doi.org/10.1093/cvr/cvy243" TargetMode="External"/><Relationship Id="rId216" Type="http://schemas.openxmlformats.org/officeDocument/2006/relationships/hyperlink" Target="https://www.ncbi.nlm.nih.gov/geo/query/acc.cgi?acc=GSE106884" TargetMode="External"/><Relationship Id="rId22" Type="http://schemas.openxmlformats.org/officeDocument/2006/relationships/hyperlink" Target="https://www.ncbi.nlm.nih.gov/geo/query/acc.cgi?acc=GSE95755" TargetMode="External"/><Relationship Id="rId43" Type="http://schemas.openxmlformats.org/officeDocument/2006/relationships/hyperlink" Target="https://doi.org/10.1161/circulationaha.117.030801" TargetMode="External"/><Relationship Id="rId64" Type="http://schemas.openxmlformats.org/officeDocument/2006/relationships/hyperlink" Target="https://www.ncbi.nlm.nih.gov/sra?term=SRP211964" TargetMode="External"/><Relationship Id="rId118" Type="http://schemas.openxmlformats.org/officeDocument/2006/relationships/hyperlink" Target="https://pubmed.ncbi.nlm.nih.gov/33239788/" TargetMode="External"/><Relationship Id="rId139" Type="http://schemas.openxmlformats.org/officeDocument/2006/relationships/hyperlink" Target="https://www.ncbi.nlm.nih.gov/geo/query/acc.cgi?acc=GSE75894" TargetMode="External"/><Relationship Id="rId85" Type="http://schemas.openxmlformats.org/officeDocument/2006/relationships/hyperlink" Target="https://www.biorxiv.org/content/10.1101/2020.12.06.413633v1" TargetMode="External"/><Relationship Id="rId150" Type="http://schemas.openxmlformats.org/officeDocument/2006/relationships/hyperlink" Target="https://www.cell.com/developmental-cell/fulltext/S1534-5807(17)30040-0?_returnURL=https%3A%2F%2Flinkinghub.elsevier.com%2Fretrieve%2Fpii%2FS1534580717300400%3Fshowall%3Dtrue" TargetMode="External"/><Relationship Id="rId171" Type="http://schemas.openxmlformats.org/officeDocument/2006/relationships/hyperlink" Target="https://www.ncbi.nlm.nih.gov/geo/query/acc.cgi?acc=GSE133497" TargetMode="External"/><Relationship Id="rId192" Type="http://schemas.openxmlformats.org/officeDocument/2006/relationships/hyperlink" Target="https://www.nature.com/articles/s41556-019-0446-7" TargetMode="External"/><Relationship Id="rId206" Type="http://schemas.openxmlformats.org/officeDocument/2006/relationships/hyperlink" Target="https://www.frontiersin.org/articles/10.3389/fphys.2018.01362/full?report=reader" TargetMode="External"/><Relationship Id="rId227" Type="http://schemas.openxmlformats.org/officeDocument/2006/relationships/printerSettings" Target="../printerSettings/printerSettings1.bin"/><Relationship Id="rId12" Type="http://schemas.openxmlformats.org/officeDocument/2006/relationships/hyperlink" Target="https://www.biorxiv.org/content/10.1101/2021.01.07.425670v1.full.pdf" TargetMode="External"/><Relationship Id="rId33" Type="http://schemas.openxmlformats.org/officeDocument/2006/relationships/hyperlink" Target="https://www.ncbi.nlm.nih.gov/geo/query/acc.cgi?acc=GSE142365" TargetMode="External"/><Relationship Id="rId108" Type="http://schemas.openxmlformats.org/officeDocument/2006/relationships/hyperlink" Target="https://pubmed.ncbi.nlm.nih.gov/33239788/" TargetMode="External"/><Relationship Id="rId129" Type="http://schemas.openxmlformats.org/officeDocument/2006/relationships/hyperlink" Target="https://www.ncbi.nlm.nih.gov/geo/query/acc.cgi?acc=GSE129499" TargetMode="External"/><Relationship Id="rId54" Type="http://schemas.openxmlformats.org/officeDocument/2006/relationships/hyperlink" Target="https://www.ncbi.nlm.nih.gov/geo/query/acc.cgi?acc=GSE164491" TargetMode="External"/><Relationship Id="rId75" Type="http://schemas.openxmlformats.org/officeDocument/2006/relationships/hyperlink" Target="https://www.ncbi.nlm.nih.gov/geo/query/acc.cgi?acc=GSE152531" TargetMode="External"/><Relationship Id="rId96" Type="http://schemas.openxmlformats.org/officeDocument/2006/relationships/hyperlink" Target="https://www.ncbi.nlm.nih.gov/pubmed/31518775" TargetMode="External"/><Relationship Id="rId140" Type="http://schemas.openxmlformats.org/officeDocument/2006/relationships/hyperlink" Target="https://doi.org/10.1016/j.devcel.2017.01.013" TargetMode="External"/><Relationship Id="rId161" Type="http://schemas.openxmlformats.org/officeDocument/2006/relationships/hyperlink" Target="https://www.ahajournals.org/action/downloadSupplement?doi=10.1161%2FCIRCULATIONAHA.117.028252&amp;file=028252r2_supplemental_material.pdf" TargetMode="External"/><Relationship Id="rId182" Type="http://schemas.openxmlformats.org/officeDocument/2006/relationships/hyperlink" Target="https://doi.org/10.1161/circulationaha.117.030801" TargetMode="External"/><Relationship Id="rId217" Type="http://schemas.openxmlformats.org/officeDocument/2006/relationships/hyperlink" Target="https://doi.org/10.1038/s41536-018-0049-0" TargetMode="External"/><Relationship Id="rId6" Type="http://schemas.openxmlformats.org/officeDocument/2006/relationships/hyperlink" Target="https://doi.org/10.1016/j.celrep.2020.108472" TargetMode="External"/><Relationship Id="rId23" Type="http://schemas.openxmlformats.org/officeDocument/2006/relationships/hyperlink" Target="https://www.ncbi.nlm.nih.gov/pubmed/28733351" TargetMode="External"/><Relationship Id="rId119" Type="http://schemas.openxmlformats.org/officeDocument/2006/relationships/hyperlink" Target="https://www.ncbi.nlm.nih.gov/geo/query/acc.cgi?acc=GSE134055" TargetMode="External"/><Relationship Id="rId44" Type="http://schemas.openxmlformats.org/officeDocument/2006/relationships/hyperlink" Target="https://www.ncbi.nlm.nih.gov/geo/query/acc.cgi?acc=GSE108493" TargetMode="External"/><Relationship Id="rId65" Type="http://schemas.openxmlformats.org/officeDocument/2006/relationships/hyperlink" Target="https://www.ncbi.nlm.nih.gov/sra?term=SRP211964" TargetMode="External"/><Relationship Id="rId86" Type="http://schemas.openxmlformats.org/officeDocument/2006/relationships/hyperlink" Target="https://www.ncbi.nlm.nih.gov/geo/query/acc.cgi?acc=GSM2893553" TargetMode="External"/><Relationship Id="rId130" Type="http://schemas.openxmlformats.org/officeDocument/2006/relationships/hyperlink" Target="https://doi.org/10.1242/dev.190678" TargetMode="External"/><Relationship Id="rId151" Type="http://schemas.openxmlformats.org/officeDocument/2006/relationships/hyperlink" Target="https://www.cell.com/developmental-cell/fulltext/S1534-5807(17)30040-0?_returnURL=https%3A%2F%2Flinkinghub.elsevier.com%2Fretrieve%2Fpii%2FS1534580717300400%3Fshowall%3Dtrue" TargetMode="External"/><Relationship Id="rId172" Type="http://schemas.openxmlformats.org/officeDocument/2006/relationships/hyperlink" Target="https://www.ncbi.nlm.nih.gov/geo/query/acc.cgi?acc=GSE133497" TargetMode="External"/><Relationship Id="rId193" Type="http://schemas.openxmlformats.org/officeDocument/2006/relationships/hyperlink" Target="https://www.ncbi.nlm.nih.gov/geo/query/acc.cgi?acc=GSE120064" TargetMode="External"/><Relationship Id="rId207" Type="http://schemas.openxmlformats.org/officeDocument/2006/relationships/hyperlink" Target="https://www.nature.com/articles/s41467-019-14263-2" TargetMode="External"/><Relationship Id="rId13" Type="http://schemas.openxmlformats.org/officeDocument/2006/relationships/hyperlink" Target="https://doi.org/10.1101/2021.01.07.425670" TargetMode="External"/><Relationship Id="rId109" Type="http://schemas.openxmlformats.org/officeDocument/2006/relationships/hyperlink" Target="https://www.ncbi.nlm.nih.gov/geo/query/acc.cgi?acc=GSE134055" TargetMode="External"/><Relationship Id="rId34" Type="http://schemas.openxmlformats.org/officeDocument/2006/relationships/hyperlink" Target="https://www.ncbi.nlm.nih.gov/geo/query/acc.cgi?acc=GSE142364" TargetMode="External"/><Relationship Id="rId55" Type="http://schemas.openxmlformats.org/officeDocument/2006/relationships/hyperlink" Target="https://www.ebi.ac.uk/ena/browser/view/PRJEB39602" TargetMode="External"/><Relationship Id="rId76" Type="http://schemas.openxmlformats.org/officeDocument/2006/relationships/hyperlink" Target="https://www.ncbi.nlm.nih.gov/geo/query/acc.cgi?acc=GSE152531" TargetMode="External"/><Relationship Id="rId97" Type="http://schemas.openxmlformats.org/officeDocument/2006/relationships/hyperlink" Target="https://www.sciencedirect.com/science/article/pii/S0166445X19302930?via%3Dihub" TargetMode="External"/><Relationship Id="rId120" Type="http://schemas.openxmlformats.org/officeDocument/2006/relationships/hyperlink" Target="https://pubmed.ncbi.nlm.nih.gov/33239788/" TargetMode="External"/><Relationship Id="rId141" Type="http://schemas.openxmlformats.org/officeDocument/2006/relationships/hyperlink" Target="https://doi.org/10.1038/nature17644" TargetMode="External"/><Relationship Id="rId7" Type="http://schemas.openxmlformats.org/officeDocument/2006/relationships/hyperlink" Target="https://doi.org/10.1016/j.celrep.2020.108472" TargetMode="External"/><Relationship Id="rId162" Type="http://schemas.openxmlformats.org/officeDocument/2006/relationships/hyperlink" Target="https://www.ahajournals.org/action/downloadSupplement?doi=10.1161%2FCIRCULATIONAHA.117.028252&amp;file=028252r2_supplemental_material.pdf" TargetMode="External"/><Relationship Id="rId183" Type="http://schemas.openxmlformats.org/officeDocument/2006/relationships/hyperlink" Target="https://doi.org/10.1161/circulationaha.117.030801" TargetMode="External"/><Relationship Id="rId218" Type="http://schemas.openxmlformats.org/officeDocument/2006/relationships/hyperlink" Target="https://doi.org/10.1038/s41536-018-0049-0" TargetMode="External"/><Relationship Id="rId24" Type="http://schemas.openxmlformats.org/officeDocument/2006/relationships/hyperlink" Target="https://www.ncbi.nlm.nih.gov/pubmed/28733351" TargetMode="External"/><Relationship Id="rId45" Type="http://schemas.openxmlformats.org/officeDocument/2006/relationships/hyperlink" Target="https://www.ncbi.nlm.nih.gov/geo/query/acc.cgi?acc=GSE118509" TargetMode="External"/><Relationship Id="rId66" Type="http://schemas.openxmlformats.org/officeDocument/2006/relationships/hyperlink" Target="https://www.ncbi.nlm.nih.gov/sra?term=SRP211964" TargetMode="External"/><Relationship Id="rId87" Type="http://schemas.openxmlformats.org/officeDocument/2006/relationships/hyperlink" Target="https://pubmed.ncbi.nlm.nih.gov/30366904/" TargetMode="External"/><Relationship Id="rId110" Type="http://schemas.openxmlformats.org/officeDocument/2006/relationships/hyperlink" Target="https://pubmed.ncbi.nlm.nih.gov/33239788/" TargetMode="External"/><Relationship Id="rId131" Type="http://schemas.openxmlformats.org/officeDocument/2006/relationships/hyperlink" Target="https://pubmed.ncbi.nlm.nih.gov/32988975/" TargetMode="External"/><Relationship Id="rId152" Type="http://schemas.openxmlformats.org/officeDocument/2006/relationships/hyperlink" Target="https://www.ncbi.nlm.nih.gov/geo/query/acc.cgi?acc=GSE81863" TargetMode="External"/><Relationship Id="rId173" Type="http://schemas.openxmlformats.org/officeDocument/2006/relationships/hyperlink" Target="https://www.ncbi.nlm.nih.gov/geo/query/acc.cgi?acc=GSE160894" TargetMode="External"/><Relationship Id="rId194" Type="http://schemas.openxmlformats.org/officeDocument/2006/relationships/hyperlink" Target="https://www.ahajournals.org/doi/epub/10.1161/CIRCULATIONAHA.119.043053" TargetMode="External"/><Relationship Id="rId208" Type="http://schemas.openxmlformats.org/officeDocument/2006/relationships/hyperlink" Target="https://www.nature.com/articles/s41598-020-68200-1" TargetMode="External"/><Relationship Id="rId14" Type="http://schemas.openxmlformats.org/officeDocument/2006/relationships/hyperlink" Target="https://dx.doi.org/10.7554%2FeLife.50163" TargetMode="External"/><Relationship Id="rId35" Type="http://schemas.openxmlformats.org/officeDocument/2006/relationships/hyperlink" Target="https://www.ncbi.nlm.nih.gov/geo/query/acc.cgi?acc=GSE142365" TargetMode="External"/><Relationship Id="rId56" Type="http://schemas.openxmlformats.org/officeDocument/2006/relationships/hyperlink" Target="https://github.com/cartal/HCA_Heart" TargetMode="External"/><Relationship Id="rId77" Type="http://schemas.openxmlformats.org/officeDocument/2006/relationships/hyperlink" Target="https://www.ncbi.nlm.nih.gov/geo/query/acc.cgi?acc=GSE152531" TargetMode="External"/><Relationship Id="rId100" Type="http://schemas.openxmlformats.org/officeDocument/2006/relationships/hyperlink" Target="https://pubmed.ncbi.nlm.nih.gov/32850848/" TargetMode="External"/><Relationship Id="rId8" Type="http://schemas.openxmlformats.org/officeDocument/2006/relationships/hyperlink" Target="https://www.sciencedirect.com/science/article/pii/S2211124720314613?via%3Dihub" TargetMode="External"/><Relationship Id="rId98" Type="http://schemas.openxmlformats.org/officeDocument/2006/relationships/hyperlink" Target="https://www.ncbi.nlm.nih.gov/geo/query/acc.cgi?acc=GSE144831" TargetMode="External"/><Relationship Id="rId121" Type="http://schemas.openxmlformats.org/officeDocument/2006/relationships/hyperlink" Target="https://www.ncbi.nlm.nih.gov/geo/query/acc.cgi?acc=GSE134055" TargetMode="External"/><Relationship Id="rId142" Type="http://schemas.openxmlformats.org/officeDocument/2006/relationships/hyperlink" Target="http://www.ncbi.nlm.nih.gov/geo/query/acc.cgi?acc=GSE81893" TargetMode="External"/><Relationship Id="rId163" Type="http://schemas.openxmlformats.org/officeDocument/2006/relationships/hyperlink" Target="https://www.ahajournals.org/action/downloadSupplement?doi=10.1161%2FCIRCULATIONAHA.117.028252&amp;file=028252r2_supplemental_material.pdf" TargetMode="External"/><Relationship Id="rId184" Type="http://schemas.openxmlformats.org/officeDocument/2006/relationships/hyperlink" Target="https://doi.org/10.1161/circulationaha.117.030801" TargetMode="External"/><Relationship Id="rId219" Type="http://schemas.openxmlformats.org/officeDocument/2006/relationships/hyperlink" Target="https://www.ncbi.nlm.nih.gov/geo/query/acc.cgi?acc=GSE90595" TargetMode="External"/><Relationship Id="rId3" Type="http://schemas.openxmlformats.org/officeDocument/2006/relationships/hyperlink" Target="https://doi.org/10.1016/j.yjmcc.2020.11.012" TargetMode="External"/><Relationship Id="rId214" Type="http://schemas.openxmlformats.org/officeDocument/2006/relationships/hyperlink" Target="https://www.ncbi.nlm.nih.gov/geo/query/acc.cgi?acc=GSE125987" TargetMode="External"/><Relationship Id="rId25" Type="http://schemas.openxmlformats.org/officeDocument/2006/relationships/hyperlink" Target="https://www.cell.com/cell-reports/fulltext/S2211-1247(20)30195-9?_returnURL=https%3A%2F%2Flinkinghub.elsevier.com%2Fretrieve%2Fpii%2FS2211124720301959%3Fshowall%3Dtrue" TargetMode="External"/><Relationship Id="rId46" Type="http://schemas.openxmlformats.org/officeDocument/2006/relationships/hyperlink" Target="https://www.cell.com/cell-reports/fulltext/S2211-1247(19)30871-X?_returnURL=https%3A%2F%2Flinkinghub.elsevier.com%2Fretrieve%2Fpii%2FS221112471930871X%3Fshowall%3Dtrue" TargetMode="External"/><Relationship Id="rId67" Type="http://schemas.openxmlformats.org/officeDocument/2006/relationships/hyperlink" Target="https://www.ncbi.nlm.nih.gov/sra?term=SRP211964" TargetMode="External"/><Relationship Id="rId116" Type="http://schemas.openxmlformats.org/officeDocument/2006/relationships/hyperlink" Target="https://pubmed.ncbi.nlm.nih.gov/33239788/" TargetMode="External"/><Relationship Id="rId137" Type="http://schemas.openxmlformats.org/officeDocument/2006/relationships/hyperlink" Target="https://pubmed.ncbi.nlm.nih.gov/32877671/" TargetMode="External"/><Relationship Id="rId158" Type="http://schemas.openxmlformats.org/officeDocument/2006/relationships/hyperlink" Target="https://dx.doi.org/10.1073%2Fpnas.1905824116" TargetMode="External"/><Relationship Id="rId20" Type="http://schemas.openxmlformats.org/officeDocument/2006/relationships/hyperlink" Target="https://www.ncbi.nlm.nih.gov/geo/query/acc.cgi?acc=GSE95762" TargetMode="External"/><Relationship Id="rId41" Type="http://schemas.openxmlformats.org/officeDocument/2006/relationships/hyperlink" Target="https://www.ncbi.nlm.nih.gov/geo/query/acc.cgi?acc=GSE115381" TargetMode="External"/><Relationship Id="rId62" Type="http://schemas.openxmlformats.org/officeDocument/2006/relationships/hyperlink" Target="https://www.ncbi.nlm.nih.gov/geo/query/acc.cgi?acc=GSE150521" TargetMode="External"/><Relationship Id="rId83" Type="http://schemas.openxmlformats.org/officeDocument/2006/relationships/hyperlink" Target="https://www.ncbi.nlm.nih.gov/geo/query/acc.cgi?acc=GSE162474" TargetMode="External"/><Relationship Id="rId88" Type="http://schemas.openxmlformats.org/officeDocument/2006/relationships/hyperlink" Target="https://pubmed.ncbi.nlm.nih.gov/30366904/" TargetMode="External"/><Relationship Id="rId111" Type="http://schemas.openxmlformats.org/officeDocument/2006/relationships/hyperlink" Target="https://www.ncbi.nlm.nih.gov/geo/query/acc.cgi?acc=GSE134055" TargetMode="External"/><Relationship Id="rId132" Type="http://schemas.openxmlformats.org/officeDocument/2006/relationships/hyperlink" Target="https://www.ncbi.nlm.nih.gov/geo/query/acc.cgi?acc=GSE148957" TargetMode="External"/><Relationship Id="rId153" Type="http://schemas.openxmlformats.org/officeDocument/2006/relationships/hyperlink" Target="https://www.ncbi.nlm.nih.gov/geo/query/acc.cgi?acc=GSE76564" TargetMode="External"/><Relationship Id="rId174" Type="http://schemas.openxmlformats.org/officeDocument/2006/relationships/hyperlink" Target="https://www.ncbi.nlm.nih.gov/geo/query/acc.cgi?acc=GSE160894" TargetMode="External"/><Relationship Id="rId179" Type="http://schemas.openxmlformats.org/officeDocument/2006/relationships/hyperlink" Target="https://www.ncbi.nlm.nih.gov/geo/query/acc.cgi?acc=GSE112452" TargetMode="External"/><Relationship Id="rId195" Type="http://schemas.openxmlformats.org/officeDocument/2006/relationships/hyperlink" Target="https://doi.org/10.1161/CIRCULATIONAHA.119.043053" TargetMode="External"/><Relationship Id="rId209" Type="http://schemas.openxmlformats.org/officeDocument/2006/relationships/hyperlink" Target="https://www.ncbi.nlm.nih.gov/geo/query/acc.cgi?acc=GSE100029" TargetMode="External"/><Relationship Id="rId190" Type="http://schemas.openxmlformats.org/officeDocument/2006/relationships/hyperlink" Target="https://www.ncbi.nlm.nih.gov/geo/query/acc.cgi?acc=GSE109816" TargetMode="External"/><Relationship Id="rId204" Type="http://schemas.openxmlformats.org/officeDocument/2006/relationships/hyperlink" Target="https://www.ncbi.nlm.nih.gov/geo/query/acc.cgi?acc=GSE100892" TargetMode="External"/><Relationship Id="rId220" Type="http://schemas.openxmlformats.org/officeDocument/2006/relationships/hyperlink" Target="https://www.biorxiv.org/content/10.1101/2020.06.08.140368v1.full" TargetMode="External"/><Relationship Id="rId225" Type="http://schemas.openxmlformats.org/officeDocument/2006/relationships/hyperlink" Target="https://www.ncbi.nlm.nih.gov/pmc/articles/PMC4844022/" TargetMode="External"/><Relationship Id="rId15" Type="http://schemas.openxmlformats.org/officeDocument/2006/relationships/hyperlink" Target="https://www.ncbi.nlm.nih.gov/pmc/articles/PMC7000220/" TargetMode="External"/><Relationship Id="rId36" Type="http://schemas.openxmlformats.org/officeDocument/2006/relationships/hyperlink" Target="https://www.cell.com/cell-reports/fulltext/S2211-1247(19)31229-X?_returnURL=https%3A%2F%2Flinkinghub.elsevier.com%2Fretrieve%2Fpii%2FS221112471931229X%3Fshowall%3Dtrue" TargetMode="External"/><Relationship Id="rId57" Type="http://schemas.openxmlformats.org/officeDocument/2006/relationships/hyperlink" Target="https://dev.biologists.org/content/147/22/dev193417" TargetMode="External"/><Relationship Id="rId106" Type="http://schemas.openxmlformats.org/officeDocument/2006/relationships/hyperlink" Target="https://pubmed.ncbi.nlm.nih.gov/33239788/" TargetMode="External"/><Relationship Id="rId127" Type="http://schemas.openxmlformats.org/officeDocument/2006/relationships/hyperlink" Target="https://www.ncbi.nlm.nih.gov/geo/query/acc.cgi?acc=GSE157170" TargetMode="External"/><Relationship Id="rId10" Type="http://schemas.openxmlformats.org/officeDocument/2006/relationships/hyperlink" Target="https://dev.biologists.org/content/develop/early/2020/11/23/dev.193219.full.pdf" TargetMode="External"/><Relationship Id="rId31" Type="http://schemas.openxmlformats.org/officeDocument/2006/relationships/hyperlink" Target="https://doi.org/10.1016/j.devcel.2020.02.019" TargetMode="External"/><Relationship Id="rId52" Type="http://schemas.openxmlformats.org/officeDocument/2006/relationships/hyperlink" Target="https://www.ncbi.nlm.nih.gov/geo/query/acc.cgi?acc=GSE123867" TargetMode="External"/><Relationship Id="rId73" Type="http://schemas.openxmlformats.org/officeDocument/2006/relationships/hyperlink" Target="https://www.ncbi.nlm.nih.gov/geo/query/acc.cgi?acc=GSE152531" TargetMode="External"/><Relationship Id="rId78" Type="http://schemas.openxmlformats.org/officeDocument/2006/relationships/hyperlink" Target="https://www.ncbi.nlm.nih.gov/geo/query/acc.cgi?acc=GSE152531" TargetMode="External"/><Relationship Id="rId94" Type="http://schemas.openxmlformats.org/officeDocument/2006/relationships/hyperlink" Target="https://www.ncbi.nlm.nih.gov/geo/query/acc.cgi?acc=GSE147715" TargetMode="External"/><Relationship Id="rId99" Type="http://schemas.openxmlformats.org/officeDocument/2006/relationships/hyperlink" Target="https://doi.org/10.3389/fcell.2020.00738" TargetMode="External"/><Relationship Id="rId101" Type="http://schemas.openxmlformats.org/officeDocument/2006/relationships/hyperlink" Target="https://www.ncbi.nlm.nih.gov/geo/query/acc.cgi?acc=GSE134055" TargetMode="External"/><Relationship Id="rId122" Type="http://schemas.openxmlformats.org/officeDocument/2006/relationships/hyperlink" Target="https://pubmed.ncbi.nlm.nih.gov/33239788/" TargetMode="External"/><Relationship Id="rId143" Type="http://schemas.openxmlformats.org/officeDocument/2006/relationships/hyperlink" Target="http://www.ncbi.nlm.nih.gov/geo/query/acc.cgi?acc=GSE81862" TargetMode="External"/><Relationship Id="rId148" Type="http://schemas.openxmlformats.org/officeDocument/2006/relationships/hyperlink" Target="https://doi.org/10.1016/j.devcel.2017.01.013" TargetMode="External"/><Relationship Id="rId164" Type="http://schemas.openxmlformats.org/officeDocument/2006/relationships/hyperlink" Target="https://www.nature.com/articles/s41576-018-0073-3" TargetMode="External"/><Relationship Id="rId169" Type="http://schemas.openxmlformats.org/officeDocument/2006/relationships/hyperlink" Target="https://www.ncbi.nlm.nih.gov/geo/query/acc.cgi?acc=GSE133496" TargetMode="External"/><Relationship Id="rId185" Type="http://schemas.openxmlformats.org/officeDocument/2006/relationships/hyperlink" Target="https://www.ncbi.nlm.nih.gov/geo/query/acc.cgi?acc=GSE108493" TargetMode="External"/><Relationship Id="rId4" Type="http://schemas.openxmlformats.org/officeDocument/2006/relationships/hyperlink" Target="https://linkinghub.elsevier.com/retrieve/pii/S0022-2828(20)30335-7" TargetMode="External"/><Relationship Id="rId9" Type="http://schemas.openxmlformats.org/officeDocument/2006/relationships/hyperlink" Target="https://www.sciencedirect.com/science/article/pii/S2211124720314613?via%3Dihub" TargetMode="External"/><Relationship Id="rId180" Type="http://schemas.openxmlformats.org/officeDocument/2006/relationships/hyperlink" Target="https://academic.oup.com/cardiovascres/article/115/3/570/5115998" TargetMode="External"/><Relationship Id="rId210" Type="http://schemas.openxmlformats.org/officeDocument/2006/relationships/hyperlink" Target="https://www.ncbi.nlm.nih.gov/geo/query/acc.cgi?acc=GSE100029" TargetMode="External"/><Relationship Id="rId215" Type="http://schemas.openxmlformats.org/officeDocument/2006/relationships/hyperlink" Target="https://www.ncbi.nlm.nih.gov/geo/query/acc.cgi?acc=GSE106884" TargetMode="External"/><Relationship Id="rId26" Type="http://schemas.openxmlformats.org/officeDocument/2006/relationships/hyperlink" Target="https://www.ncbi.nlm.nih.gov/geo/query/acc.cgi?acc=GSE140851" TargetMode="External"/><Relationship Id="rId47" Type="http://schemas.openxmlformats.org/officeDocument/2006/relationships/hyperlink" Target="https://github.com/saezlab/visium_heart" TargetMode="External"/><Relationship Id="rId68" Type="http://schemas.openxmlformats.org/officeDocument/2006/relationships/hyperlink" Target="https://www.ncbi.nlm.nih.gov/sra?term=SRP211964" TargetMode="External"/><Relationship Id="rId89" Type="http://schemas.openxmlformats.org/officeDocument/2006/relationships/hyperlink" Target="https://pubmed.ncbi.nlm.nih.gov/30366904/" TargetMode="External"/><Relationship Id="rId112" Type="http://schemas.openxmlformats.org/officeDocument/2006/relationships/hyperlink" Target="https://pubmed.ncbi.nlm.nih.gov/33239788/" TargetMode="External"/><Relationship Id="rId133" Type="http://schemas.openxmlformats.org/officeDocument/2006/relationships/hyperlink" Target="https://doi.org/10.1016/j.ydbio.2020.09.008" TargetMode="External"/><Relationship Id="rId154" Type="http://schemas.openxmlformats.org/officeDocument/2006/relationships/hyperlink" Target="https://www.ncbi.nlm.nih.gov/geo/query/acc.cgi?acc=GSE75894" TargetMode="External"/><Relationship Id="rId175" Type="http://schemas.openxmlformats.org/officeDocument/2006/relationships/hyperlink" Target="https://advances.sciencemag.org/content/7/7/eabd7605" TargetMode="External"/><Relationship Id="rId196" Type="http://schemas.openxmlformats.org/officeDocument/2006/relationships/hyperlink" Target="https://www.ncbi.nlm.nih.gov/geo/query/acc.cgi?acc=GSE158104" TargetMode="External"/><Relationship Id="rId200" Type="http://schemas.openxmlformats.org/officeDocument/2006/relationships/hyperlink" Target="https://www.biorxiv.org/content/10.1101/2020.09.10.290882v1.full" TargetMode="External"/><Relationship Id="rId16" Type="http://schemas.openxmlformats.org/officeDocument/2006/relationships/hyperlink" Target="https://www.ncbi.nlm.nih.gov/geo/query/acc.cgi?acc=GSE139218" TargetMode="External"/><Relationship Id="rId221" Type="http://schemas.openxmlformats.org/officeDocument/2006/relationships/hyperlink" Target="https://www.ncbi.nlm.nih.gov/geo/query/acc.cgi?acc=GSE75894" TargetMode="External"/><Relationship Id="rId37" Type="http://schemas.openxmlformats.org/officeDocument/2006/relationships/hyperlink" Target="https://doi.org/10.1016/j.celrep.2019.09.041" TargetMode="External"/><Relationship Id="rId58" Type="http://schemas.openxmlformats.org/officeDocument/2006/relationships/hyperlink" Target="https://dev.biologists.org/content/147/22/dev193417" TargetMode="External"/><Relationship Id="rId79" Type="http://schemas.openxmlformats.org/officeDocument/2006/relationships/hyperlink" Target="https://www.ncbi.nlm.nih.gov/geo/query/acc.cgi?acc=GSE162474" TargetMode="External"/><Relationship Id="rId102" Type="http://schemas.openxmlformats.org/officeDocument/2006/relationships/hyperlink" Target="https://pubmed.ncbi.nlm.nih.gov/33239788/" TargetMode="External"/><Relationship Id="rId123" Type="http://schemas.openxmlformats.org/officeDocument/2006/relationships/hyperlink" Target="https://www.ncbi.nlm.nih.gov/geo/query/acc.cgi?acc=GSE134055" TargetMode="External"/><Relationship Id="rId144" Type="http://schemas.openxmlformats.org/officeDocument/2006/relationships/hyperlink" Target="http://www.ncbi.nlm.nih.gov/geo/query/acc.cgi?acc=GSE81863" TargetMode="External"/><Relationship Id="rId90" Type="http://schemas.openxmlformats.org/officeDocument/2006/relationships/hyperlink" Target="https://dx.doi.org/10.1101%2Fgad.315531.118" TargetMode="External"/><Relationship Id="rId165" Type="http://schemas.openxmlformats.org/officeDocument/2006/relationships/hyperlink" Target="https://www.ncbi.nlm.nih.gov/geo/query/acc.cgi?acc=GSE142365" TargetMode="External"/><Relationship Id="rId186" Type="http://schemas.openxmlformats.org/officeDocument/2006/relationships/hyperlink" Target="https://www.ncbi.nlm.nih.gov/geo/query/acc.cgi?acc=GSE108493" TargetMode="External"/><Relationship Id="rId211" Type="http://schemas.openxmlformats.org/officeDocument/2006/relationships/hyperlink" Target="https://www.ncbi.nlm.nih.gov/geo/query/acc.cgi?acc=GSE126772" TargetMode="External"/><Relationship Id="rId27" Type="http://schemas.openxmlformats.org/officeDocument/2006/relationships/hyperlink" Target="https://doi.org/10.1016/j.celrep.2020.02.034" TargetMode="External"/><Relationship Id="rId48" Type="http://schemas.openxmlformats.org/officeDocument/2006/relationships/hyperlink" Target="https://www.ncbi.nlm.nih.gov/geo/query/acc.cgi?acc=GSE153480" TargetMode="External"/><Relationship Id="rId69" Type="http://schemas.openxmlformats.org/officeDocument/2006/relationships/hyperlink" Target="https://www.ncbi.nlm.nih.gov/sra?term=SRP211964" TargetMode="External"/><Relationship Id="rId113" Type="http://schemas.openxmlformats.org/officeDocument/2006/relationships/hyperlink" Target="https://www.ncbi.nlm.nih.gov/geo/query/acc.cgi?acc=GSE134055" TargetMode="External"/><Relationship Id="rId134" Type="http://schemas.openxmlformats.org/officeDocument/2006/relationships/hyperlink" Target="https://www.sciencedirect.com/science/article/pii/S0012160620302566" TargetMode="External"/><Relationship Id="rId80" Type="http://schemas.openxmlformats.org/officeDocument/2006/relationships/hyperlink" Target="https://www.ncbi.nlm.nih.gov/geo/query/acc.cgi?acc=GSE162474" TargetMode="External"/><Relationship Id="rId155" Type="http://schemas.openxmlformats.org/officeDocument/2006/relationships/hyperlink" Target="https://doi.org/10.1038/nature17644" TargetMode="External"/><Relationship Id="rId176" Type="http://schemas.openxmlformats.org/officeDocument/2006/relationships/hyperlink" Target="https://advances.sciencemag.org/content/7/7/eabd7605" TargetMode="External"/><Relationship Id="rId197" Type="http://schemas.openxmlformats.org/officeDocument/2006/relationships/hyperlink" Target="https://www.ncbi.nlm.nih.gov/geo/query/acc.cgi?acc=GSE158104" TargetMode="External"/><Relationship Id="rId201" Type="http://schemas.openxmlformats.org/officeDocument/2006/relationships/hyperlink" Target="https://www.biorxiv.org/content/10.1101/2020.09.10.290882v1.full" TargetMode="External"/><Relationship Id="rId222" Type="http://schemas.openxmlformats.org/officeDocument/2006/relationships/hyperlink" Target="https://www.ncbi.nlm.nih.gov/geo/query/acc.cgi?acc=GSE75894" TargetMode="External"/><Relationship Id="rId17" Type="http://schemas.openxmlformats.org/officeDocument/2006/relationships/hyperlink" Target="https://www.ahajournals.org/doi/full/10.1161/circulationaha.117.028252" TargetMode="External"/><Relationship Id="rId38" Type="http://schemas.openxmlformats.org/officeDocument/2006/relationships/hyperlink" Target="https://www.ncbi.nlm.nih.gov/geo/query/acc.cgi?acc=GSE133571" TargetMode="External"/><Relationship Id="rId59" Type="http://schemas.openxmlformats.org/officeDocument/2006/relationships/hyperlink" Target="https://dev.biologists.org/content/147/22/dev193417" TargetMode="External"/><Relationship Id="rId103" Type="http://schemas.openxmlformats.org/officeDocument/2006/relationships/hyperlink" Target="https://www.ncbi.nlm.nih.gov/geo/query/acc.cgi?acc=GSE134055" TargetMode="External"/><Relationship Id="rId124" Type="http://schemas.openxmlformats.org/officeDocument/2006/relationships/hyperlink" Target="https://pubmed.ncbi.nlm.nih.gov/33239788/" TargetMode="External"/><Relationship Id="rId70" Type="http://schemas.openxmlformats.org/officeDocument/2006/relationships/hyperlink" Target="https://www.ncbi.nlm.nih.gov/sra?term=SRP211964" TargetMode="External"/><Relationship Id="rId91" Type="http://schemas.openxmlformats.org/officeDocument/2006/relationships/hyperlink" Target="https://dx.doi.org/10.1101%2Fgad.315531.118" TargetMode="External"/><Relationship Id="rId145" Type="http://schemas.openxmlformats.org/officeDocument/2006/relationships/hyperlink" Target="https://www.ncbi.nlm.nih.gov/geo/query/acc.cgi?acc=GSE81865" TargetMode="External"/><Relationship Id="rId166" Type="http://schemas.openxmlformats.org/officeDocument/2006/relationships/hyperlink" Target="https://doi.org/10.1016/j.devcel.2020.02.019" TargetMode="External"/><Relationship Id="rId187" Type="http://schemas.openxmlformats.org/officeDocument/2006/relationships/hyperlink" Target="https://www.ncbi.nlm.nih.gov/geo/query/acc.cgi?acc=GSE108493" TargetMode="External"/><Relationship Id="rId1" Type="http://schemas.openxmlformats.org/officeDocument/2006/relationships/hyperlink" Target="https://www.biorxiv.org/content/10.1101/2020.12.08.411686v1.full" TargetMode="External"/><Relationship Id="rId212" Type="http://schemas.openxmlformats.org/officeDocument/2006/relationships/hyperlink" Target="https://www.ncbi.nlm.nih.gov/pmc/articles/PMC7063573/" TargetMode="External"/><Relationship Id="rId28" Type="http://schemas.openxmlformats.org/officeDocument/2006/relationships/hyperlink" Target="https://www.ncbi.nlm.nih.gov/geo/query/acc.cgi?acc=GSE130699" TargetMode="External"/><Relationship Id="rId49" Type="http://schemas.openxmlformats.org/officeDocument/2006/relationships/hyperlink" Target="https://www.ncbi.nlm.nih.gov/geo/query/acc.cgi?acc=GSE153479" TargetMode="External"/><Relationship Id="rId114" Type="http://schemas.openxmlformats.org/officeDocument/2006/relationships/hyperlink" Target="https://pubmed.ncbi.nlm.nih.gov/33239788/" TargetMode="External"/><Relationship Id="rId60" Type="http://schemas.openxmlformats.org/officeDocument/2006/relationships/hyperlink" Target="https://www.ncbi.nlm.nih.gov/geo/query/acc.cgi?acc=GSE150521" TargetMode="External"/><Relationship Id="rId81" Type="http://schemas.openxmlformats.org/officeDocument/2006/relationships/hyperlink" Target="https://www.ncbi.nlm.nih.gov/geo/query/acc.cgi?acc=GSE162474" TargetMode="External"/><Relationship Id="rId135" Type="http://schemas.openxmlformats.org/officeDocument/2006/relationships/hyperlink" Target="https://www.ncbi.nlm.nih.gov/geo/query/acc.cgi?acc=GSE146859" TargetMode="External"/><Relationship Id="rId156" Type="http://schemas.openxmlformats.org/officeDocument/2006/relationships/hyperlink" Target="https://www.nature.com/articles/nature17644" TargetMode="External"/><Relationship Id="rId177" Type="http://schemas.openxmlformats.org/officeDocument/2006/relationships/hyperlink" Target="https://advances.sciencemag.org/content/7/7/eabd7605" TargetMode="External"/><Relationship Id="rId198" Type="http://schemas.openxmlformats.org/officeDocument/2006/relationships/hyperlink" Target="https://www.ncbi.nlm.nih.gov/geo/query/acc.cgi?acc=GSE158104" TargetMode="External"/><Relationship Id="rId202" Type="http://schemas.openxmlformats.org/officeDocument/2006/relationships/hyperlink" Target="https://www.ncbi.nlm.nih.gov/geo/query/acc.cgi?acc=GSE98857" TargetMode="External"/><Relationship Id="rId223" Type="http://schemas.openxmlformats.org/officeDocument/2006/relationships/hyperlink" Target="https://dx.doi.org/10.1038%2Fnature17644" TargetMode="External"/><Relationship Id="rId18" Type="http://schemas.openxmlformats.org/officeDocument/2006/relationships/hyperlink" Target="https://www.ahajournals.org/doi/full/10.1161/circulationaha.117.028252" TargetMode="External"/><Relationship Id="rId39" Type="http://schemas.openxmlformats.org/officeDocument/2006/relationships/hyperlink" Target="https://doi.org/10.1016/j.celrep.2019.06.091" TargetMode="External"/><Relationship Id="rId50" Type="http://schemas.openxmlformats.org/officeDocument/2006/relationships/hyperlink" Target="https://www.ncbi.nlm.nih.gov/geo/query/acc.cgi?acc=GSE123863" TargetMode="External"/><Relationship Id="rId104" Type="http://schemas.openxmlformats.org/officeDocument/2006/relationships/hyperlink" Target="https://pubmed.ncbi.nlm.nih.gov/33239788/" TargetMode="External"/><Relationship Id="rId125" Type="http://schemas.openxmlformats.org/officeDocument/2006/relationships/hyperlink" Target="https://www.ncbi.nlm.nih.gov/geo/query/acc.cgi?acc=GSE134055" TargetMode="External"/><Relationship Id="rId146" Type="http://schemas.openxmlformats.org/officeDocument/2006/relationships/hyperlink" Target="https://www.cell.com/developmental-cell/fulltext/S1534-5807(17)30040-0?_returnURL=https%3A%2F%2Flinkinghub.elsevier.com%2Fretrieve%2Fpii%2FS1534580717300400%3Fshowall%3Dtrue" TargetMode="External"/><Relationship Id="rId167" Type="http://schemas.openxmlformats.org/officeDocument/2006/relationships/hyperlink" Target="https://doi.org/10.1016/j.devcel.2020.02.019" TargetMode="External"/><Relationship Id="rId188" Type="http://schemas.openxmlformats.org/officeDocument/2006/relationships/hyperlink" Target="https://www.ahajournals.org/doi/10.1161/CIRCULATIONAHA.117.030801?url_ver=Z39.88-2003&amp;rfr_id=ori:rid:crossref.org&amp;rfr_dat=cr_pub%20%200pubmed" TargetMode="External"/><Relationship Id="rId71" Type="http://schemas.openxmlformats.org/officeDocument/2006/relationships/hyperlink" Target="https://www.ncbi.nlm.nih.gov/geo/query/acc.cgi?acc=GSE152531" TargetMode="External"/><Relationship Id="rId92" Type="http://schemas.openxmlformats.org/officeDocument/2006/relationships/hyperlink" Target="https://dx.doi.org/10.1101%2Fgad.315531.118" TargetMode="External"/><Relationship Id="rId213" Type="http://schemas.openxmlformats.org/officeDocument/2006/relationships/hyperlink" Target="https://www.ncbi.nlm.nih.gov/geo/query/acc.cgi?acc=GSE133130" TargetMode="External"/><Relationship Id="rId2" Type="http://schemas.openxmlformats.org/officeDocument/2006/relationships/hyperlink" Target="https://doi.org/10.1016/j.yjmcc.2020.11.012" TargetMode="External"/><Relationship Id="rId29" Type="http://schemas.openxmlformats.org/officeDocument/2006/relationships/hyperlink" Target="https://doi.org/10.1016/j.devcel.2020.02.019" TargetMode="External"/><Relationship Id="rId40" Type="http://schemas.openxmlformats.org/officeDocument/2006/relationships/hyperlink" Target="https://www.cell.com/cell-reports/fulltext/S2211-1247(19)30871-X?_returnURL=https%3A%2F%2Flinkinghub.elsevier.com%2Fretrieve%2Fpii%2FS221112471930871X%3Fshowall%3Dtrue" TargetMode="External"/><Relationship Id="rId115" Type="http://schemas.openxmlformats.org/officeDocument/2006/relationships/hyperlink" Target="https://www.ncbi.nlm.nih.gov/geo/query/acc.cgi?acc=GSE134055" TargetMode="External"/><Relationship Id="rId136" Type="http://schemas.openxmlformats.org/officeDocument/2006/relationships/hyperlink" Target="https://doi.org/10.1016/j.celrep.2020.108089" TargetMode="External"/><Relationship Id="rId157" Type="http://schemas.openxmlformats.org/officeDocument/2006/relationships/hyperlink" Target="https://www.nature.com/articles/nature17644" TargetMode="External"/><Relationship Id="rId178" Type="http://schemas.openxmlformats.org/officeDocument/2006/relationships/hyperlink" Target="https://advances.sciencemag.org/content/7/7/eabd7605" TargetMode="External"/><Relationship Id="rId61" Type="http://schemas.openxmlformats.org/officeDocument/2006/relationships/hyperlink" Target="https://www.ncbi.nlm.nih.gov/geo/query/acc.cgi?acc=GSE150521" TargetMode="External"/><Relationship Id="rId82" Type="http://schemas.openxmlformats.org/officeDocument/2006/relationships/hyperlink" Target="https://www.ncbi.nlm.nih.gov/geo/query/acc.cgi?acc=GSE162474" TargetMode="External"/><Relationship Id="rId199" Type="http://schemas.openxmlformats.org/officeDocument/2006/relationships/hyperlink" Target="https://www.biorxiv.org/content/10.1101/2020.09.10.290882v1.full" TargetMode="External"/><Relationship Id="rId203" Type="http://schemas.openxmlformats.org/officeDocument/2006/relationships/hyperlink" Target="https://www.biorxiv.org/content/10.1101/2020.09.10.290882v1.full" TargetMode="External"/><Relationship Id="rId19" Type="http://schemas.openxmlformats.org/officeDocument/2006/relationships/hyperlink" Target="https://www.ahajournals.org/doi/full/10.1161/circulationaha.117.028252" TargetMode="External"/><Relationship Id="rId224" Type="http://schemas.openxmlformats.org/officeDocument/2006/relationships/hyperlink" Target="https://dx.doi.org/10.1038%2Fnature17644" TargetMode="External"/><Relationship Id="rId30" Type="http://schemas.openxmlformats.org/officeDocument/2006/relationships/hyperlink" Target="https://www.cell.com/developmental-cell/fulltext/S1534-5807(20)30146-5?_returnURL=https%3A%2F%2Flinkinghub.elsevier.com%2Fretrieve%2Fpii%2FS1534580720301465%3Fshowall%3Dtrue" TargetMode="External"/><Relationship Id="rId105" Type="http://schemas.openxmlformats.org/officeDocument/2006/relationships/hyperlink" Target="https://www.ncbi.nlm.nih.gov/geo/query/acc.cgi?acc=GSE134055" TargetMode="External"/><Relationship Id="rId126" Type="http://schemas.openxmlformats.org/officeDocument/2006/relationships/hyperlink" Target="https://pubmed.ncbi.nlm.nih.gov/33239788/" TargetMode="External"/><Relationship Id="rId147" Type="http://schemas.openxmlformats.org/officeDocument/2006/relationships/hyperlink" Target="https://www.ncbi.nlm.nih.gov/geo/query/acc.cgi?acc=GSE81862" TargetMode="External"/><Relationship Id="rId168" Type="http://schemas.openxmlformats.org/officeDocument/2006/relationships/hyperlink" Target="https://www.ncbi.nlm.nih.gov/geo/query/acc.cgi?acc=GSE133494" TargetMode="External"/><Relationship Id="rId51" Type="http://schemas.openxmlformats.org/officeDocument/2006/relationships/hyperlink" Target="https://pubmed.ncbi.nlm.nih.gov/33296652/" TargetMode="External"/><Relationship Id="rId72" Type="http://schemas.openxmlformats.org/officeDocument/2006/relationships/hyperlink" Target="https://www.ncbi.nlm.nih.gov/geo/query/acc.cgi?acc=GSE152531" TargetMode="External"/><Relationship Id="rId93" Type="http://schemas.openxmlformats.org/officeDocument/2006/relationships/hyperlink" Target="https://www.ncbi.nlm.nih.gov/geo/query/acc.cgi?acc=GSE134345" TargetMode="External"/><Relationship Id="rId189" Type="http://schemas.openxmlformats.org/officeDocument/2006/relationships/hyperlink" Target="https://www.ncbi.nlm.nih.gov/geo/query/acc.cgi?acc=GSE121893"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ncbi.nlm.nih.gov/geo/query/acc.cgi?acc=GSE157170" TargetMode="External"/><Relationship Id="rId18" Type="http://schemas.openxmlformats.org/officeDocument/2006/relationships/hyperlink" Target="https://doi.org/10.3389/fcell.2020.00738" TargetMode="External"/><Relationship Id="rId26" Type="http://schemas.openxmlformats.org/officeDocument/2006/relationships/hyperlink" Target="https://www.ncbi.nlm.nih.gov/geo/query/acc.cgi?acc=GSE100892" TargetMode="External"/><Relationship Id="rId3" Type="http://schemas.openxmlformats.org/officeDocument/2006/relationships/hyperlink" Target="https://www.cell.com/developmental-cell/fulltext/S1534-5807(17)30040-0?_returnURL=https%3A%2F%2Flinkinghub.elsevier.com%2Fretrieve%2Fpii%2FS1534580717300400%3Fshowall%3Dtrue" TargetMode="External"/><Relationship Id="rId21" Type="http://schemas.openxmlformats.org/officeDocument/2006/relationships/hyperlink" Target="https://doi.org/10.1016/j.celrep.2019.06.091" TargetMode="External"/><Relationship Id="rId34" Type="http://schemas.openxmlformats.org/officeDocument/2006/relationships/hyperlink" Target="https://www.ncbi.nlm.nih.gov/pmc/articles/PMC4844022/" TargetMode="External"/><Relationship Id="rId7" Type="http://schemas.openxmlformats.org/officeDocument/2006/relationships/hyperlink" Target="https://www.ncbi.nlm.nih.gov/geo/query/acc.cgi?acc=GSE148957" TargetMode="External"/><Relationship Id="rId12" Type="http://schemas.openxmlformats.org/officeDocument/2006/relationships/hyperlink" Target="https://pubmed.ncbi.nlm.nih.gov/32988975/" TargetMode="External"/><Relationship Id="rId17" Type="http://schemas.openxmlformats.org/officeDocument/2006/relationships/hyperlink" Target="https://www.ncbi.nlm.nih.gov/geo/query/acc.cgi?acc=GSE144831" TargetMode="External"/><Relationship Id="rId25" Type="http://schemas.openxmlformats.org/officeDocument/2006/relationships/hyperlink" Target="https://www.ncbi.nlm.nih.gov/geo/query/acc.cgi?acc=GSE164491" TargetMode="External"/><Relationship Id="rId33" Type="http://schemas.openxmlformats.org/officeDocument/2006/relationships/hyperlink" Target="https://dx.doi.org/10.1038%2Fnature17644" TargetMode="External"/><Relationship Id="rId2" Type="http://schemas.openxmlformats.org/officeDocument/2006/relationships/hyperlink" Target="https://www.ncbi.nlm.nih.gov/geo/query/acc.cgi?acc=GSE81865" TargetMode="External"/><Relationship Id="rId16" Type="http://schemas.openxmlformats.org/officeDocument/2006/relationships/hyperlink" Target="https://pubmed.ncbi.nlm.nih.gov/33239788/" TargetMode="External"/><Relationship Id="rId20" Type="http://schemas.openxmlformats.org/officeDocument/2006/relationships/hyperlink" Target="https://www.ncbi.nlm.nih.gov/pmc/articles/PMC7711552/" TargetMode="External"/><Relationship Id="rId29" Type="http://schemas.openxmlformats.org/officeDocument/2006/relationships/hyperlink" Target="https://www.ncbi.nlm.nih.gov/geo/query/acc.cgi?acc=GSE112452" TargetMode="External"/><Relationship Id="rId1" Type="http://schemas.openxmlformats.org/officeDocument/2006/relationships/hyperlink" Target="https://doi.org/10.1016/j.devcel.2017.01.013" TargetMode="External"/><Relationship Id="rId6" Type="http://schemas.openxmlformats.org/officeDocument/2006/relationships/hyperlink" Target="https://pubmed.ncbi.nlm.nih.gov/32877671/" TargetMode="External"/><Relationship Id="rId11" Type="http://schemas.openxmlformats.org/officeDocument/2006/relationships/hyperlink" Target="https://doi.org/10.1242/dev.190678" TargetMode="External"/><Relationship Id="rId24" Type="http://schemas.openxmlformats.org/officeDocument/2006/relationships/hyperlink" Target="https://dev.biologists.org/content/develop/early/2020/11/23/dev.193219.full.pdf" TargetMode="External"/><Relationship Id="rId32" Type="http://schemas.openxmlformats.org/officeDocument/2006/relationships/hyperlink" Target="https://www.ncbi.nlm.nih.gov/geo/query/acc.cgi?acc=GSE75894" TargetMode="External"/><Relationship Id="rId5" Type="http://schemas.openxmlformats.org/officeDocument/2006/relationships/hyperlink" Target="https://doi.org/10.1016/j.celrep.2020.108089" TargetMode="External"/><Relationship Id="rId15" Type="http://schemas.openxmlformats.org/officeDocument/2006/relationships/hyperlink" Target="https://www.ncbi.nlm.nih.gov/geo/query/acc.cgi?acc=GSE134055" TargetMode="External"/><Relationship Id="rId23" Type="http://schemas.openxmlformats.org/officeDocument/2006/relationships/hyperlink" Target="https://www.ncbi.nlm.nih.gov/geo/query/acc.cgi?acc=GSE115381" TargetMode="External"/><Relationship Id="rId28" Type="http://schemas.openxmlformats.org/officeDocument/2006/relationships/hyperlink" Target="https://www.frontiersin.org/articles/10.3389/fphys.2018.01362/full?report=reader" TargetMode="External"/><Relationship Id="rId10" Type="http://schemas.openxmlformats.org/officeDocument/2006/relationships/hyperlink" Target="https://www.ncbi.nlm.nih.gov/geo/query/acc.cgi?acc=GSE129499" TargetMode="External"/><Relationship Id="rId19" Type="http://schemas.openxmlformats.org/officeDocument/2006/relationships/hyperlink" Target="https://pubmed.ncbi.nlm.nih.gov/32850848/" TargetMode="External"/><Relationship Id="rId31" Type="http://schemas.openxmlformats.org/officeDocument/2006/relationships/hyperlink" Target="https://doi.org/10.1093/cvr/cvy243" TargetMode="External"/><Relationship Id="rId4" Type="http://schemas.openxmlformats.org/officeDocument/2006/relationships/hyperlink" Target="https://www.ncbi.nlm.nih.gov/geo/query/acc.cgi?acc=GSE146859" TargetMode="External"/><Relationship Id="rId9" Type="http://schemas.openxmlformats.org/officeDocument/2006/relationships/hyperlink" Target="https://www.sciencedirect.com/science/article/pii/S0012160620302566" TargetMode="External"/><Relationship Id="rId14" Type="http://schemas.openxmlformats.org/officeDocument/2006/relationships/hyperlink" Target="https://pubmed.ncbi.nlm.nih.gov/33195847/" TargetMode="External"/><Relationship Id="rId22" Type="http://schemas.openxmlformats.org/officeDocument/2006/relationships/hyperlink" Target="https://www.cell.com/cell-reports/fulltext/S2211-1247(19)30871-X?_returnURL=https%3A%2F%2Flinkinghub.elsevier.com%2Fretrieve%2Fpii%2FS221112471930871X%3Fshowall%3Dtrue" TargetMode="External"/><Relationship Id="rId27" Type="http://schemas.openxmlformats.org/officeDocument/2006/relationships/hyperlink" Target="https://doi.org/10.3389/fphys.2018.01362" TargetMode="External"/><Relationship Id="rId30" Type="http://schemas.openxmlformats.org/officeDocument/2006/relationships/hyperlink" Target="https://academic.oup.com/cardiovascres/article/115/3/570/5115998" TargetMode="External"/><Relationship Id="rId8" Type="http://schemas.openxmlformats.org/officeDocument/2006/relationships/hyperlink" Target="https://doi.org/10.1016/j.ydbio.2020.09.008"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x.doi.org/10.1038%2Fnature17644" TargetMode="External"/><Relationship Id="rId3" Type="http://schemas.openxmlformats.org/officeDocument/2006/relationships/hyperlink" Target="https://doi.org/10.1093/cvr/cvy243" TargetMode="External"/><Relationship Id="rId7" Type="http://schemas.openxmlformats.org/officeDocument/2006/relationships/hyperlink" Target="https://dx.doi.org/10.1038%2Fnature17644" TargetMode="External"/><Relationship Id="rId12" Type="http://schemas.openxmlformats.org/officeDocument/2006/relationships/hyperlink" Target="https://doi.org/10.1016/j.heliyon.2020.e05422" TargetMode="External"/><Relationship Id="rId2" Type="http://schemas.openxmlformats.org/officeDocument/2006/relationships/hyperlink" Target="https://dx.doi.org/10.3389%2Ffphys.2018.01362" TargetMode="External"/><Relationship Id="rId1" Type="http://schemas.openxmlformats.org/officeDocument/2006/relationships/hyperlink" Target="https://dx.doi.org/10.3389%2Ffphys.2018.01362" TargetMode="External"/><Relationship Id="rId6" Type="http://schemas.openxmlformats.org/officeDocument/2006/relationships/hyperlink" Target="https://doi.org/10.1016/j.celrep.2020.108089" TargetMode="External"/><Relationship Id="rId11" Type="http://schemas.openxmlformats.org/officeDocument/2006/relationships/hyperlink" Target="https://doi.org/10.1016/j.heliyon.2020.e05422" TargetMode="External"/><Relationship Id="rId5" Type="http://schemas.openxmlformats.org/officeDocument/2006/relationships/hyperlink" Target="https://doi.org/10.1016/j.celrep.2020.108089" TargetMode="External"/><Relationship Id="rId10" Type="http://schemas.openxmlformats.org/officeDocument/2006/relationships/hyperlink" Target="https://dx.doi.org/10.1242%2Fdev.190678" TargetMode="External"/><Relationship Id="rId4" Type="http://schemas.openxmlformats.org/officeDocument/2006/relationships/hyperlink" Target="https://doi.org/10.1093/cvr/cvy243" TargetMode="External"/><Relationship Id="rId9" Type="http://schemas.openxmlformats.org/officeDocument/2006/relationships/hyperlink" Target="https://doi.org/10.3389/fcell.2020.00738"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ncbi.nlm.nih.gov/geo/query/acc.cgi?acc=GSE147715" TargetMode="External"/><Relationship Id="rId13" Type="http://schemas.openxmlformats.org/officeDocument/2006/relationships/hyperlink" Target="https://www.sciencedirect.com/science/article/pii/S0269749117333687?via%3Dihub" TargetMode="External"/><Relationship Id="rId3" Type="http://schemas.openxmlformats.org/officeDocument/2006/relationships/hyperlink" Target="https://www.nature.com/articles/s41598-021-83345-3" TargetMode="External"/><Relationship Id="rId7" Type="http://schemas.openxmlformats.org/officeDocument/2006/relationships/hyperlink" Target="https://www.sciencedirect.com/science/article/pii/S0166445X19302930?via%3Dihub" TargetMode="External"/><Relationship Id="rId12" Type="http://schemas.openxmlformats.org/officeDocument/2006/relationships/hyperlink" Target="https://advances.sciencemag.org/content/7/7/eabd7605" TargetMode="External"/><Relationship Id="rId2" Type="http://schemas.openxmlformats.org/officeDocument/2006/relationships/hyperlink" Target="https://www.ncbi.nlm.nih.gov/pmc/articles/PMC6193964/" TargetMode="External"/><Relationship Id="rId1" Type="http://schemas.openxmlformats.org/officeDocument/2006/relationships/hyperlink" Target="https://www.ncbi.nlm.nih.gov/pmc/articles/PMC6373941/" TargetMode="External"/><Relationship Id="rId6" Type="http://schemas.openxmlformats.org/officeDocument/2006/relationships/hyperlink" Target="https://www.ncbi.nlm.nih.gov/pubmed/31518775" TargetMode="External"/><Relationship Id="rId11" Type="http://schemas.openxmlformats.org/officeDocument/2006/relationships/hyperlink" Target="https://www.ncbi.nlm.nih.gov/geo/query/acc.cgi?acc=GSE160894" TargetMode="External"/><Relationship Id="rId5" Type="http://schemas.openxmlformats.org/officeDocument/2006/relationships/hyperlink" Target="https://www.ncbi.nlm.nih.gov/geo/query/acc.cgi?acc=GSE134345" TargetMode="External"/><Relationship Id="rId10" Type="http://schemas.openxmlformats.org/officeDocument/2006/relationships/hyperlink" Target="https://www.ncbi.nlm.nih.gov/geo/query/acc.cgi?acc=GSE160894" TargetMode="External"/><Relationship Id="rId4" Type="http://schemas.openxmlformats.org/officeDocument/2006/relationships/hyperlink" Target="https://advances.sciencemag.org/content/7/7/eabd7605" TargetMode="External"/><Relationship Id="rId9" Type="http://schemas.openxmlformats.org/officeDocument/2006/relationships/hyperlink" Target="https://www.ncbi.nlm.nih.gov/pubmed/31518775"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smallrnagroup.uni-mainz.de/piCd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170"/>
  <sheetViews>
    <sheetView topLeftCell="C1" zoomScaleNormal="100" workbookViewId="0">
      <selection activeCell="M1" sqref="M1"/>
    </sheetView>
  </sheetViews>
  <sheetFormatPr defaultColWidth="8.5703125" defaultRowHeight="15"/>
  <cols>
    <col min="1" max="1" width="25.140625" style="5" customWidth="1"/>
    <col min="2" max="2" width="20.140625" style="5" customWidth="1"/>
    <col min="3" max="3" width="13.28515625" style="5" customWidth="1"/>
    <col min="4" max="4" width="14.140625" style="5" customWidth="1"/>
    <col min="5" max="5" width="10.28515625" style="33" bestFit="1" customWidth="1"/>
    <col min="6" max="6" width="22.28515625" style="5" customWidth="1"/>
    <col min="7" max="7" width="21" style="2" customWidth="1"/>
    <col min="8" max="8" width="8.85546875" style="33" customWidth="1"/>
    <col min="9" max="9" width="21.42578125" style="5" customWidth="1"/>
    <col min="10" max="10" width="12.85546875" style="2" customWidth="1"/>
    <col min="11" max="11" width="28.42578125" style="5" customWidth="1"/>
    <col min="12" max="13" width="14.85546875" style="5" customWidth="1"/>
    <col min="14" max="14" width="9.140625"/>
    <col min="15" max="25" width="14.85546875" style="5" customWidth="1"/>
    <col min="26" max="26" width="9.140625"/>
    <col min="32" max="32" width="17.85546875" style="5" customWidth="1"/>
    <col min="33" max="16384" width="8.5703125" style="5"/>
  </cols>
  <sheetData>
    <row r="1" spans="1:49" s="85" customFormat="1" ht="39.75" customHeight="1">
      <c r="A1" s="85" t="s">
        <v>0</v>
      </c>
      <c r="B1" s="99" t="s">
        <v>1</v>
      </c>
      <c r="C1" s="85" t="s">
        <v>2</v>
      </c>
      <c r="D1" s="85" t="s">
        <v>3</v>
      </c>
      <c r="E1" s="85" t="s">
        <v>4</v>
      </c>
      <c r="F1" s="85" t="s">
        <v>5</v>
      </c>
      <c r="G1" s="85" t="s">
        <v>6</v>
      </c>
      <c r="H1" s="85" t="s">
        <v>7</v>
      </c>
      <c r="I1" s="85" t="s">
        <v>8</v>
      </c>
      <c r="J1" s="85" t="s">
        <v>9</v>
      </c>
      <c r="K1" s="85" t="s">
        <v>10</v>
      </c>
      <c r="L1" s="85" t="s">
        <v>11</v>
      </c>
      <c r="M1" s="85" t="s">
        <v>12</v>
      </c>
      <c r="N1" s="85" t="s">
        <v>13</v>
      </c>
      <c r="O1" s="85" t="s">
        <v>14</v>
      </c>
      <c r="P1" s="85" t="s">
        <v>15</v>
      </c>
      <c r="Q1" s="85" t="s">
        <v>16</v>
      </c>
      <c r="R1" s="86" t="s">
        <v>17</v>
      </c>
      <c r="S1" s="86" t="s">
        <v>18</v>
      </c>
      <c r="T1" s="87" t="s">
        <v>19</v>
      </c>
      <c r="U1" s="87" t="s">
        <v>20</v>
      </c>
      <c r="V1" s="87" t="s">
        <v>21</v>
      </c>
      <c r="W1" s="87" t="s">
        <v>22</v>
      </c>
      <c r="X1" s="87" t="s">
        <v>23</v>
      </c>
      <c r="Y1" s="85" t="s">
        <v>24</v>
      </c>
      <c r="Z1" s="85" t="s">
        <v>25</v>
      </c>
      <c r="AA1" s="85" t="s">
        <v>26</v>
      </c>
      <c r="AB1" s="85" t="s">
        <v>27</v>
      </c>
      <c r="AC1" s="85" t="s">
        <v>28</v>
      </c>
      <c r="AD1" s="85" t="s">
        <v>29</v>
      </c>
      <c r="AE1" s="85" t="s">
        <v>30</v>
      </c>
      <c r="AF1" s="85" t="s">
        <v>31</v>
      </c>
      <c r="AI1" s="85" t="s">
        <v>32</v>
      </c>
      <c r="AL1" s="85" t="s">
        <v>33</v>
      </c>
      <c r="AR1" s="85" t="s">
        <v>34</v>
      </c>
      <c r="AS1" s="85" t="s">
        <v>35</v>
      </c>
      <c r="AT1" s="85" t="s">
        <v>36</v>
      </c>
      <c r="AU1" s="85" t="s">
        <v>37</v>
      </c>
      <c r="AW1" s="88" t="s">
        <v>38</v>
      </c>
    </row>
    <row r="2" spans="1:49" s="75" customFormat="1" ht="39.75" customHeight="1">
      <c r="A2" s="80" t="s">
        <v>39</v>
      </c>
      <c r="B2" s="100" t="s">
        <v>40</v>
      </c>
      <c r="C2" s="79" t="s">
        <v>41</v>
      </c>
      <c r="D2" s="72" t="s">
        <v>42</v>
      </c>
      <c r="E2" s="76" t="s">
        <v>43</v>
      </c>
      <c r="F2" s="72" t="s">
        <v>44</v>
      </c>
      <c r="G2" s="76" t="s">
        <v>45</v>
      </c>
      <c r="H2" s="83"/>
      <c r="I2" s="71" t="s">
        <v>46</v>
      </c>
      <c r="J2" s="74" t="s">
        <v>47</v>
      </c>
      <c r="L2" s="75" t="s">
        <v>48</v>
      </c>
      <c r="M2" s="75">
        <v>0</v>
      </c>
      <c r="N2" s="75">
        <v>0</v>
      </c>
      <c r="O2" s="75">
        <v>0</v>
      </c>
      <c r="P2" s="75">
        <v>1</v>
      </c>
      <c r="Q2" s="75">
        <v>0</v>
      </c>
      <c r="R2" s="75">
        <v>0</v>
      </c>
      <c r="S2" s="75">
        <v>0</v>
      </c>
      <c r="T2" s="75">
        <v>0</v>
      </c>
      <c r="U2" s="75">
        <v>0</v>
      </c>
      <c r="V2" s="75">
        <v>0</v>
      </c>
      <c r="W2" s="75">
        <v>0</v>
      </c>
      <c r="X2" s="75">
        <v>0</v>
      </c>
      <c r="Y2" s="75">
        <v>0</v>
      </c>
      <c r="Z2" s="75">
        <v>0</v>
      </c>
      <c r="AA2" s="75">
        <v>0</v>
      </c>
      <c r="AB2" s="75">
        <v>0</v>
      </c>
      <c r="AC2" s="75">
        <v>0</v>
      </c>
      <c r="AD2" s="75">
        <v>0</v>
      </c>
      <c r="AE2" s="75">
        <v>0</v>
      </c>
      <c r="AF2" s="77"/>
      <c r="AI2" s="75">
        <v>4</v>
      </c>
      <c r="AL2" s="77" t="s">
        <v>49</v>
      </c>
      <c r="AS2" s="77" t="s">
        <v>50</v>
      </c>
      <c r="AT2" s="74" t="s">
        <v>51</v>
      </c>
      <c r="AU2" s="74" t="s">
        <v>52</v>
      </c>
      <c r="AV2" s="74"/>
      <c r="AW2" s="78" t="s">
        <v>53</v>
      </c>
    </row>
    <row r="3" spans="1:49" s="75" customFormat="1" ht="39.75" customHeight="1">
      <c r="A3" s="80" t="s">
        <v>39</v>
      </c>
      <c r="B3" s="100" t="s">
        <v>40</v>
      </c>
      <c r="C3" s="79" t="s">
        <v>41</v>
      </c>
      <c r="D3" s="72" t="s">
        <v>42</v>
      </c>
      <c r="E3" s="76" t="s">
        <v>43</v>
      </c>
      <c r="F3" s="72" t="s">
        <v>44</v>
      </c>
      <c r="G3" s="76" t="s">
        <v>45</v>
      </c>
      <c r="H3" s="83"/>
      <c r="I3" s="71" t="s">
        <v>46</v>
      </c>
      <c r="J3" s="74" t="s">
        <v>54</v>
      </c>
      <c r="L3" s="75" t="s">
        <v>48</v>
      </c>
      <c r="M3" s="75">
        <v>0</v>
      </c>
      <c r="N3" s="75">
        <v>0</v>
      </c>
      <c r="O3" s="75">
        <v>1</v>
      </c>
      <c r="P3" s="75">
        <v>0</v>
      </c>
      <c r="Q3" s="75">
        <v>0</v>
      </c>
      <c r="R3" s="75">
        <v>0</v>
      </c>
      <c r="S3" s="75">
        <v>0</v>
      </c>
      <c r="T3" s="75">
        <v>0</v>
      </c>
      <c r="U3" s="75">
        <v>0</v>
      </c>
      <c r="V3" s="75">
        <v>0</v>
      </c>
      <c r="W3" s="75">
        <v>0</v>
      </c>
      <c r="X3" s="75">
        <v>0</v>
      </c>
      <c r="Y3" s="75">
        <v>0</v>
      </c>
      <c r="Z3" s="75">
        <v>0</v>
      </c>
      <c r="AA3" s="75">
        <v>0</v>
      </c>
      <c r="AB3" s="75">
        <v>0</v>
      </c>
      <c r="AC3" s="75">
        <v>0</v>
      </c>
      <c r="AD3" s="75">
        <v>0</v>
      </c>
      <c r="AE3" s="75">
        <v>0</v>
      </c>
      <c r="AF3" s="84"/>
      <c r="AI3" s="75">
        <v>3</v>
      </c>
      <c r="AL3" s="77" t="s">
        <v>49</v>
      </c>
      <c r="AS3" s="77" t="s">
        <v>50</v>
      </c>
      <c r="AT3" s="74" t="s">
        <v>51</v>
      </c>
      <c r="AU3" s="74" t="s">
        <v>52</v>
      </c>
      <c r="AW3" s="78" t="s">
        <v>53</v>
      </c>
    </row>
    <row r="4" spans="1:49" s="75" customFormat="1" ht="39.75" customHeight="1">
      <c r="A4" s="80" t="s">
        <v>39</v>
      </c>
      <c r="B4" s="100" t="s">
        <v>40</v>
      </c>
      <c r="C4" s="79" t="s">
        <v>41</v>
      </c>
      <c r="D4" s="72" t="s">
        <v>42</v>
      </c>
      <c r="E4" s="76" t="s">
        <v>43</v>
      </c>
      <c r="F4" s="72" t="s">
        <v>44</v>
      </c>
      <c r="G4" s="76" t="s">
        <v>45</v>
      </c>
      <c r="H4" s="83"/>
      <c r="I4" s="71" t="s">
        <v>46</v>
      </c>
      <c r="J4" s="74" t="s">
        <v>55</v>
      </c>
      <c r="L4" s="75" t="s">
        <v>48</v>
      </c>
      <c r="M4" s="75">
        <v>0</v>
      </c>
      <c r="N4" s="75">
        <v>0</v>
      </c>
      <c r="O4" s="75">
        <v>0</v>
      </c>
      <c r="P4" s="75">
        <v>0</v>
      </c>
      <c r="Q4" s="75">
        <v>0</v>
      </c>
      <c r="R4" s="75">
        <v>0</v>
      </c>
      <c r="S4" s="75">
        <v>0</v>
      </c>
      <c r="T4" s="75">
        <v>0</v>
      </c>
      <c r="U4" s="75">
        <v>0</v>
      </c>
      <c r="V4" s="75">
        <v>0</v>
      </c>
      <c r="W4" s="75">
        <v>0</v>
      </c>
      <c r="X4" s="71">
        <v>1</v>
      </c>
      <c r="Y4" s="75">
        <v>0</v>
      </c>
      <c r="Z4" s="75">
        <v>0</v>
      </c>
      <c r="AA4" s="75">
        <v>0</v>
      </c>
      <c r="AB4" s="75">
        <v>0</v>
      </c>
      <c r="AC4" s="75">
        <v>0</v>
      </c>
      <c r="AD4" s="75">
        <v>0</v>
      </c>
      <c r="AE4" s="75">
        <v>0</v>
      </c>
      <c r="AF4" s="84"/>
      <c r="AI4" s="75">
        <v>4</v>
      </c>
      <c r="AL4" s="84" t="s">
        <v>56</v>
      </c>
      <c r="AS4" s="77" t="s">
        <v>50</v>
      </c>
      <c r="AT4" s="74" t="s">
        <v>51</v>
      </c>
      <c r="AU4" s="74" t="s">
        <v>52</v>
      </c>
      <c r="AW4" s="78" t="s">
        <v>53</v>
      </c>
    </row>
    <row r="5" spans="1:49" s="75" customFormat="1" ht="39.75" customHeight="1">
      <c r="A5" s="80" t="s">
        <v>39</v>
      </c>
      <c r="B5" s="100" t="s">
        <v>40</v>
      </c>
      <c r="C5" s="79" t="s">
        <v>41</v>
      </c>
      <c r="D5" s="72" t="s">
        <v>42</v>
      </c>
      <c r="E5" s="76" t="s">
        <v>43</v>
      </c>
      <c r="F5" s="72" t="s">
        <v>44</v>
      </c>
      <c r="G5" s="76" t="s">
        <v>45</v>
      </c>
      <c r="H5" s="83"/>
      <c r="I5" s="71" t="s">
        <v>46</v>
      </c>
      <c r="J5" s="74" t="s">
        <v>57</v>
      </c>
      <c r="L5" s="75" t="s">
        <v>48</v>
      </c>
      <c r="M5" s="75">
        <v>0</v>
      </c>
      <c r="N5" s="75">
        <v>0</v>
      </c>
      <c r="O5" s="75">
        <v>0</v>
      </c>
      <c r="P5" s="75">
        <v>0</v>
      </c>
      <c r="Q5" s="75">
        <v>0</v>
      </c>
      <c r="R5" s="75">
        <v>0</v>
      </c>
      <c r="S5" s="75">
        <v>0</v>
      </c>
      <c r="T5" s="75">
        <v>0</v>
      </c>
      <c r="U5" s="75">
        <v>0</v>
      </c>
      <c r="V5" s="75">
        <v>0</v>
      </c>
      <c r="W5" s="75">
        <v>0</v>
      </c>
      <c r="X5" s="75">
        <v>0</v>
      </c>
      <c r="Y5" s="75">
        <v>0</v>
      </c>
      <c r="Z5" s="75">
        <v>1</v>
      </c>
      <c r="AA5" s="75">
        <v>0</v>
      </c>
      <c r="AB5" s="75">
        <v>0</v>
      </c>
      <c r="AC5" s="75">
        <v>0</v>
      </c>
      <c r="AD5" s="75">
        <v>0</v>
      </c>
      <c r="AE5" s="75">
        <v>0</v>
      </c>
      <c r="AI5" s="75">
        <v>4</v>
      </c>
      <c r="AS5" s="77" t="s">
        <v>50</v>
      </c>
      <c r="AT5" s="74" t="s">
        <v>51</v>
      </c>
      <c r="AU5" s="74" t="s">
        <v>52</v>
      </c>
      <c r="AW5" s="78" t="s">
        <v>53</v>
      </c>
    </row>
    <row r="6" spans="1:49" s="75" customFormat="1" ht="39.75" customHeight="1">
      <c r="A6" s="80" t="s">
        <v>39</v>
      </c>
      <c r="B6" s="100" t="s">
        <v>40</v>
      </c>
      <c r="C6" s="79" t="s">
        <v>41</v>
      </c>
      <c r="D6" s="72" t="s">
        <v>42</v>
      </c>
      <c r="E6" s="76" t="s">
        <v>43</v>
      </c>
      <c r="F6" s="72" t="s">
        <v>44</v>
      </c>
      <c r="G6" s="76" t="s">
        <v>45</v>
      </c>
      <c r="H6" s="83"/>
      <c r="I6" s="71" t="s">
        <v>46</v>
      </c>
      <c r="J6" s="74" t="s">
        <v>58</v>
      </c>
      <c r="L6" s="75" t="s">
        <v>48</v>
      </c>
      <c r="M6" s="75">
        <v>0</v>
      </c>
      <c r="N6" s="76">
        <v>0</v>
      </c>
      <c r="O6" s="76">
        <v>0</v>
      </c>
      <c r="P6" s="76">
        <v>0</v>
      </c>
      <c r="Q6" s="76">
        <v>0</v>
      </c>
      <c r="R6" s="76">
        <v>0</v>
      </c>
      <c r="S6" s="76">
        <v>0</v>
      </c>
      <c r="T6" s="71">
        <v>1</v>
      </c>
      <c r="U6" s="71">
        <v>0</v>
      </c>
      <c r="V6" s="71">
        <v>0</v>
      </c>
      <c r="W6" s="71">
        <v>0</v>
      </c>
      <c r="X6" s="71">
        <v>0</v>
      </c>
      <c r="Y6" s="75">
        <v>0</v>
      </c>
      <c r="Z6" s="75">
        <v>0</v>
      </c>
      <c r="AA6" s="75">
        <v>0</v>
      </c>
      <c r="AB6" s="75">
        <v>0</v>
      </c>
      <c r="AC6" s="75">
        <v>0</v>
      </c>
      <c r="AD6" s="75">
        <v>0</v>
      </c>
      <c r="AE6" s="75">
        <v>0</v>
      </c>
      <c r="AI6" s="75">
        <v>4</v>
      </c>
      <c r="AS6" s="77" t="s">
        <v>50</v>
      </c>
      <c r="AT6" s="74" t="s">
        <v>51</v>
      </c>
      <c r="AU6" s="74" t="s">
        <v>52</v>
      </c>
      <c r="AW6" s="78" t="s">
        <v>53</v>
      </c>
    </row>
    <row r="7" spans="1:49" s="75" customFormat="1" ht="39.75" customHeight="1">
      <c r="A7" s="80" t="s">
        <v>39</v>
      </c>
      <c r="B7" s="100" t="s">
        <v>40</v>
      </c>
      <c r="C7" s="79" t="s">
        <v>41</v>
      </c>
      <c r="D7" s="72" t="s">
        <v>42</v>
      </c>
      <c r="E7" s="76" t="s">
        <v>43</v>
      </c>
      <c r="F7" s="72" t="s">
        <v>44</v>
      </c>
      <c r="G7" s="76" t="s">
        <v>45</v>
      </c>
      <c r="H7" s="83"/>
      <c r="I7" s="71" t="s">
        <v>46</v>
      </c>
      <c r="J7" s="74" t="s">
        <v>59</v>
      </c>
      <c r="L7" s="75" t="s">
        <v>48</v>
      </c>
      <c r="M7" s="75">
        <v>0</v>
      </c>
      <c r="N7" s="75">
        <v>0</v>
      </c>
      <c r="O7" s="75">
        <v>0</v>
      </c>
      <c r="P7" s="75">
        <v>0</v>
      </c>
      <c r="Q7" s="75">
        <v>0</v>
      </c>
      <c r="R7" s="75">
        <v>0</v>
      </c>
      <c r="S7" s="75">
        <v>0</v>
      </c>
      <c r="T7" s="75">
        <v>0</v>
      </c>
      <c r="U7" s="71">
        <v>1</v>
      </c>
      <c r="V7" s="71">
        <v>0</v>
      </c>
      <c r="W7" s="71">
        <v>0</v>
      </c>
      <c r="X7" s="71">
        <v>0</v>
      </c>
      <c r="Y7" s="75">
        <v>0</v>
      </c>
      <c r="Z7" s="75">
        <v>0</v>
      </c>
      <c r="AA7" s="75">
        <v>0</v>
      </c>
      <c r="AB7" s="75">
        <v>0</v>
      </c>
      <c r="AC7" s="75">
        <v>0</v>
      </c>
      <c r="AD7" s="75">
        <v>0</v>
      </c>
      <c r="AE7" s="75">
        <v>0</v>
      </c>
      <c r="AI7" s="75">
        <v>4</v>
      </c>
      <c r="AS7" s="77" t="s">
        <v>50</v>
      </c>
      <c r="AT7" s="74" t="s">
        <v>51</v>
      </c>
      <c r="AU7" s="74" t="s">
        <v>52</v>
      </c>
      <c r="AW7" s="78" t="s">
        <v>53</v>
      </c>
    </row>
    <row r="8" spans="1:49" s="75" customFormat="1" ht="39.75" customHeight="1">
      <c r="A8" s="80" t="s">
        <v>39</v>
      </c>
      <c r="B8" s="100" t="s">
        <v>40</v>
      </c>
      <c r="C8" s="79" t="s">
        <v>41</v>
      </c>
      <c r="D8" s="72" t="s">
        <v>42</v>
      </c>
      <c r="E8" s="76" t="s">
        <v>43</v>
      </c>
      <c r="F8" s="72" t="s">
        <v>44</v>
      </c>
      <c r="G8" s="76" t="s">
        <v>45</v>
      </c>
      <c r="H8" s="83"/>
      <c r="I8" s="71" t="s">
        <v>46</v>
      </c>
      <c r="J8" s="74" t="s">
        <v>60</v>
      </c>
      <c r="L8" s="75" t="s">
        <v>48</v>
      </c>
      <c r="M8" s="75">
        <v>0</v>
      </c>
      <c r="N8" s="71">
        <v>0</v>
      </c>
      <c r="O8" s="71">
        <v>0</v>
      </c>
      <c r="P8" s="71">
        <v>0</v>
      </c>
      <c r="Q8" s="71">
        <v>0</v>
      </c>
      <c r="R8" s="71">
        <v>0</v>
      </c>
      <c r="S8" s="71">
        <v>0</v>
      </c>
      <c r="T8" s="71">
        <v>0</v>
      </c>
      <c r="U8" s="71">
        <v>0</v>
      </c>
      <c r="V8" s="71">
        <v>1</v>
      </c>
      <c r="W8" s="71">
        <v>0</v>
      </c>
      <c r="X8" s="71">
        <v>0</v>
      </c>
      <c r="Y8" s="75">
        <v>0</v>
      </c>
      <c r="Z8" s="75">
        <v>0</v>
      </c>
      <c r="AA8" s="75">
        <v>0</v>
      </c>
      <c r="AB8" s="75">
        <v>0</v>
      </c>
      <c r="AC8" s="75">
        <v>0</v>
      </c>
      <c r="AD8" s="75">
        <v>0</v>
      </c>
      <c r="AE8" s="75">
        <v>0</v>
      </c>
      <c r="AI8" s="75">
        <v>4</v>
      </c>
      <c r="AS8" s="77" t="s">
        <v>50</v>
      </c>
      <c r="AT8" s="74" t="s">
        <v>51</v>
      </c>
      <c r="AU8" s="74" t="s">
        <v>52</v>
      </c>
      <c r="AW8" s="78" t="s">
        <v>53</v>
      </c>
    </row>
    <row r="9" spans="1:49" s="75" customFormat="1" ht="39.75" customHeight="1">
      <c r="A9" s="80" t="s">
        <v>39</v>
      </c>
      <c r="B9" s="100" t="s">
        <v>40</v>
      </c>
      <c r="C9" s="79" t="s">
        <v>41</v>
      </c>
      <c r="D9" s="72" t="s">
        <v>42</v>
      </c>
      <c r="E9" s="76" t="s">
        <v>43</v>
      </c>
      <c r="F9" s="72" t="s">
        <v>44</v>
      </c>
      <c r="G9" s="76" t="s">
        <v>45</v>
      </c>
      <c r="H9" s="83"/>
      <c r="I9" s="71" t="s">
        <v>46</v>
      </c>
      <c r="J9" s="74" t="s">
        <v>61</v>
      </c>
      <c r="L9" s="75" t="s">
        <v>48</v>
      </c>
      <c r="M9" s="75">
        <v>0</v>
      </c>
      <c r="N9" s="78">
        <v>1</v>
      </c>
      <c r="O9" s="75">
        <v>0</v>
      </c>
      <c r="P9" s="75">
        <v>0</v>
      </c>
      <c r="Q9" s="75">
        <v>0</v>
      </c>
      <c r="R9" s="75">
        <v>0</v>
      </c>
      <c r="S9" s="75">
        <v>0</v>
      </c>
      <c r="T9" s="75">
        <v>0</v>
      </c>
      <c r="U9" s="75">
        <v>0</v>
      </c>
      <c r="V9" s="75">
        <v>0</v>
      </c>
      <c r="W9" s="75">
        <v>0</v>
      </c>
      <c r="X9" s="75">
        <v>0</v>
      </c>
      <c r="Y9" s="75">
        <v>0</v>
      </c>
      <c r="Z9" s="75">
        <v>0</v>
      </c>
      <c r="AA9" s="75">
        <v>0</v>
      </c>
      <c r="AB9" s="75">
        <v>0</v>
      </c>
      <c r="AC9" s="75">
        <v>0</v>
      </c>
      <c r="AD9" s="75">
        <v>0</v>
      </c>
      <c r="AE9" s="75">
        <v>0</v>
      </c>
      <c r="AI9" s="75">
        <v>8</v>
      </c>
      <c r="AL9" s="84" t="s">
        <v>49</v>
      </c>
      <c r="AS9" s="77" t="s">
        <v>50</v>
      </c>
      <c r="AT9" s="74" t="s">
        <v>51</v>
      </c>
      <c r="AU9" s="74" t="s">
        <v>52</v>
      </c>
      <c r="AW9" s="78" t="s">
        <v>53</v>
      </c>
    </row>
    <row r="10" spans="1:49" s="2" customFormat="1" ht="39.75" customHeight="1">
      <c r="A10" s="2" t="s">
        <v>62</v>
      </c>
      <c r="B10" s="101"/>
      <c r="D10" s="6"/>
      <c r="E10" s="20"/>
      <c r="H10" s="20"/>
      <c r="R10" s="3"/>
      <c r="S10" s="3"/>
      <c r="T10" s="4"/>
      <c r="U10" s="4"/>
      <c r="V10" s="4"/>
      <c r="W10" s="4"/>
      <c r="X10" s="4"/>
      <c r="AS10" s="14"/>
      <c r="AW10" s="17"/>
    </row>
    <row r="11" spans="1:49" s="38" customFormat="1" ht="39.75" customHeight="1">
      <c r="A11" s="44" t="s">
        <v>63</v>
      </c>
      <c r="B11" s="102" t="s">
        <v>64</v>
      </c>
      <c r="D11" s="45" t="s">
        <v>65</v>
      </c>
      <c r="E11" s="41" t="s">
        <v>66</v>
      </c>
      <c r="F11" s="45" t="s">
        <v>67</v>
      </c>
      <c r="G11" s="43" t="s">
        <v>68</v>
      </c>
      <c r="I11" s="45" t="s">
        <v>69</v>
      </c>
      <c r="J11" s="45" t="s">
        <v>70</v>
      </c>
      <c r="K11" s="46" t="s">
        <v>71</v>
      </c>
      <c r="L11" s="38" t="s">
        <v>72</v>
      </c>
      <c r="M11" s="38">
        <v>0</v>
      </c>
      <c r="N11" s="38">
        <v>0</v>
      </c>
      <c r="O11" s="38">
        <v>0</v>
      </c>
      <c r="P11" s="38">
        <v>0</v>
      </c>
      <c r="Q11" s="38">
        <v>0</v>
      </c>
      <c r="R11" s="38">
        <v>0</v>
      </c>
      <c r="S11" s="38">
        <v>0</v>
      </c>
      <c r="T11" s="38">
        <v>0</v>
      </c>
      <c r="U11" s="38">
        <v>0</v>
      </c>
      <c r="V11" s="38">
        <v>0</v>
      </c>
      <c r="W11" s="38">
        <v>0</v>
      </c>
      <c r="X11" s="38">
        <v>0</v>
      </c>
      <c r="Y11" s="38">
        <v>0</v>
      </c>
      <c r="Z11" s="38">
        <v>0</v>
      </c>
      <c r="AA11" s="38">
        <v>1</v>
      </c>
      <c r="AB11" s="38">
        <v>0</v>
      </c>
      <c r="AC11" s="38">
        <v>0</v>
      </c>
      <c r="AD11" s="38">
        <v>0</v>
      </c>
      <c r="AE11" s="38">
        <v>0</v>
      </c>
      <c r="AI11" s="38">
        <v>6</v>
      </c>
      <c r="AL11" s="41" t="s">
        <v>73</v>
      </c>
      <c r="AS11" s="41" t="s">
        <v>74</v>
      </c>
      <c r="AT11" s="38" t="s">
        <v>75</v>
      </c>
      <c r="AU11" s="41" t="s">
        <v>76</v>
      </c>
      <c r="AW11" s="41" t="s">
        <v>77</v>
      </c>
    </row>
    <row r="12" spans="1:49" s="38" customFormat="1" ht="39.75" customHeight="1">
      <c r="A12" s="44" t="s">
        <v>63</v>
      </c>
      <c r="B12" s="102" t="s">
        <v>64</v>
      </c>
      <c r="D12" s="45" t="s">
        <v>65</v>
      </c>
      <c r="E12" s="41" t="s">
        <v>66</v>
      </c>
      <c r="F12" s="45" t="s">
        <v>67</v>
      </c>
      <c r="G12" s="43" t="s">
        <v>68</v>
      </c>
      <c r="I12" s="45" t="s">
        <v>69</v>
      </c>
      <c r="J12" s="45" t="s">
        <v>70</v>
      </c>
      <c r="K12" s="46" t="s">
        <v>71</v>
      </c>
      <c r="L12" s="38" t="s">
        <v>72</v>
      </c>
      <c r="M12" s="38">
        <v>0</v>
      </c>
      <c r="N12" s="38">
        <v>0</v>
      </c>
      <c r="O12" s="38">
        <v>0</v>
      </c>
      <c r="P12" s="38">
        <v>0</v>
      </c>
      <c r="Q12" s="38">
        <v>0</v>
      </c>
      <c r="R12" s="38">
        <v>0</v>
      </c>
      <c r="S12" s="38">
        <v>0</v>
      </c>
      <c r="T12" s="38">
        <v>0</v>
      </c>
      <c r="U12" s="38">
        <v>0</v>
      </c>
      <c r="V12" s="38">
        <v>0</v>
      </c>
      <c r="W12" s="38">
        <v>0</v>
      </c>
      <c r="X12" s="38">
        <v>0</v>
      </c>
      <c r="Y12" s="38">
        <v>0</v>
      </c>
      <c r="Z12" s="38">
        <v>0</v>
      </c>
      <c r="AA12" s="38">
        <v>1</v>
      </c>
      <c r="AB12" s="38">
        <v>0</v>
      </c>
      <c r="AC12" s="38">
        <v>0</v>
      </c>
      <c r="AD12" s="38">
        <v>0</v>
      </c>
      <c r="AE12" s="38">
        <v>0</v>
      </c>
      <c r="AI12" s="38">
        <v>6</v>
      </c>
      <c r="AL12" s="41" t="s">
        <v>73</v>
      </c>
      <c r="AS12" s="41" t="s">
        <v>74</v>
      </c>
      <c r="AT12" s="38" t="s">
        <v>78</v>
      </c>
      <c r="AU12" s="41" t="s">
        <v>76</v>
      </c>
      <c r="AW12" s="41" t="s">
        <v>77</v>
      </c>
    </row>
    <row r="13" spans="1:49" s="38" customFormat="1" ht="39.75" customHeight="1">
      <c r="A13" s="44" t="s">
        <v>63</v>
      </c>
      <c r="B13" s="102" t="s">
        <v>64</v>
      </c>
      <c r="D13" s="45" t="s">
        <v>65</v>
      </c>
      <c r="E13" s="41" t="s">
        <v>66</v>
      </c>
      <c r="F13" s="45" t="s">
        <v>67</v>
      </c>
      <c r="G13" s="43" t="s">
        <v>68</v>
      </c>
      <c r="I13" s="45" t="s">
        <v>69</v>
      </c>
      <c r="J13" s="45" t="s">
        <v>70</v>
      </c>
      <c r="K13" s="46" t="s">
        <v>71</v>
      </c>
      <c r="L13" s="38" t="s">
        <v>72</v>
      </c>
      <c r="M13" s="38">
        <v>0</v>
      </c>
      <c r="N13" s="38">
        <v>0</v>
      </c>
      <c r="O13" s="38">
        <v>0</v>
      </c>
      <c r="P13" s="38">
        <v>0</v>
      </c>
      <c r="Q13" s="38">
        <v>0</v>
      </c>
      <c r="R13" s="38">
        <v>0</v>
      </c>
      <c r="S13" s="38">
        <v>0</v>
      </c>
      <c r="T13" s="38">
        <v>0</v>
      </c>
      <c r="U13" s="38">
        <v>0</v>
      </c>
      <c r="V13" s="38">
        <v>0</v>
      </c>
      <c r="W13" s="38">
        <v>0</v>
      </c>
      <c r="X13" s="38">
        <v>0</v>
      </c>
      <c r="Y13" s="38">
        <v>0</v>
      </c>
      <c r="Z13" s="38">
        <v>0</v>
      </c>
      <c r="AA13" s="38">
        <v>1</v>
      </c>
      <c r="AB13" s="38">
        <v>0</v>
      </c>
      <c r="AC13" s="38">
        <v>0</v>
      </c>
      <c r="AD13" s="38">
        <v>0</v>
      </c>
      <c r="AE13" s="38">
        <v>0</v>
      </c>
      <c r="AI13" s="38">
        <v>6</v>
      </c>
      <c r="AL13" s="41" t="s">
        <v>73</v>
      </c>
      <c r="AS13" s="41" t="s">
        <v>74</v>
      </c>
      <c r="AT13" s="38" t="s">
        <v>79</v>
      </c>
      <c r="AU13" s="41" t="s">
        <v>76</v>
      </c>
      <c r="AW13" s="41" t="s">
        <v>77</v>
      </c>
    </row>
    <row r="14" spans="1:49" s="38" customFormat="1" ht="39.75" customHeight="1">
      <c r="A14" s="44" t="s">
        <v>63</v>
      </c>
      <c r="B14" s="102" t="s">
        <v>64</v>
      </c>
      <c r="D14" s="45" t="s">
        <v>65</v>
      </c>
      <c r="E14" s="41" t="s">
        <v>66</v>
      </c>
      <c r="F14" s="45" t="s">
        <v>67</v>
      </c>
      <c r="G14" s="43" t="s">
        <v>68</v>
      </c>
      <c r="I14" s="45" t="s">
        <v>69</v>
      </c>
      <c r="J14" s="45" t="s">
        <v>70</v>
      </c>
      <c r="K14" s="46" t="s">
        <v>71</v>
      </c>
      <c r="L14" s="38" t="s">
        <v>72</v>
      </c>
      <c r="M14" s="38">
        <v>0</v>
      </c>
      <c r="N14" s="38">
        <v>0</v>
      </c>
      <c r="O14" s="38">
        <v>0</v>
      </c>
      <c r="P14" s="38">
        <v>0</v>
      </c>
      <c r="Q14" s="38">
        <v>0</v>
      </c>
      <c r="R14" s="38">
        <v>0</v>
      </c>
      <c r="S14" s="38">
        <v>0</v>
      </c>
      <c r="T14" s="38">
        <v>0</v>
      </c>
      <c r="U14" s="38">
        <v>0</v>
      </c>
      <c r="V14" s="38">
        <v>0</v>
      </c>
      <c r="W14" s="38">
        <v>0</v>
      </c>
      <c r="X14" s="38">
        <v>0</v>
      </c>
      <c r="Y14" s="38">
        <v>0</v>
      </c>
      <c r="Z14" s="38">
        <v>0</v>
      </c>
      <c r="AA14" s="38">
        <v>1</v>
      </c>
      <c r="AB14" s="38">
        <v>0</v>
      </c>
      <c r="AC14" s="38">
        <v>0</v>
      </c>
      <c r="AD14" s="38">
        <v>0</v>
      </c>
      <c r="AE14" s="38">
        <v>0</v>
      </c>
      <c r="AI14" s="38">
        <v>6</v>
      </c>
      <c r="AL14" s="41" t="s">
        <v>73</v>
      </c>
      <c r="AS14" s="41" t="s">
        <v>74</v>
      </c>
      <c r="AT14" s="38" t="s">
        <v>80</v>
      </c>
      <c r="AU14" s="41" t="s">
        <v>76</v>
      </c>
      <c r="AW14" s="41" t="s">
        <v>77</v>
      </c>
    </row>
    <row r="15" spans="1:49" s="38" customFormat="1" ht="39.75" customHeight="1">
      <c r="A15" s="44" t="s">
        <v>63</v>
      </c>
      <c r="B15" s="102" t="s">
        <v>64</v>
      </c>
      <c r="D15" s="45" t="s">
        <v>65</v>
      </c>
      <c r="E15" s="41" t="s">
        <v>66</v>
      </c>
      <c r="F15" s="45" t="s">
        <v>67</v>
      </c>
      <c r="G15" s="43" t="s">
        <v>68</v>
      </c>
      <c r="I15" s="45" t="s">
        <v>69</v>
      </c>
      <c r="J15" s="45" t="s">
        <v>70</v>
      </c>
      <c r="K15" s="46" t="s">
        <v>71</v>
      </c>
      <c r="L15" s="38" t="s">
        <v>72</v>
      </c>
      <c r="M15" s="38">
        <v>0</v>
      </c>
      <c r="N15" s="38">
        <v>0</v>
      </c>
      <c r="O15" s="38">
        <v>0</v>
      </c>
      <c r="P15" s="38">
        <v>0</v>
      </c>
      <c r="Q15" s="38">
        <v>0</v>
      </c>
      <c r="R15" s="38">
        <v>0</v>
      </c>
      <c r="S15" s="38">
        <v>0</v>
      </c>
      <c r="T15" s="38">
        <v>0</v>
      </c>
      <c r="U15" s="38">
        <v>0</v>
      </c>
      <c r="V15" s="38">
        <v>0</v>
      </c>
      <c r="W15" s="38">
        <v>0</v>
      </c>
      <c r="X15" s="38">
        <v>0</v>
      </c>
      <c r="Y15" s="38">
        <v>0</v>
      </c>
      <c r="Z15" s="38">
        <v>0</v>
      </c>
      <c r="AA15" s="38">
        <v>1</v>
      </c>
      <c r="AB15" s="38">
        <v>0</v>
      </c>
      <c r="AC15" s="38">
        <v>0</v>
      </c>
      <c r="AD15" s="38">
        <v>0</v>
      </c>
      <c r="AE15" s="38">
        <v>0</v>
      </c>
      <c r="AI15" s="38">
        <v>6</v>
      </c>
      <c r="AL15" s="41" t="s">
        <v>73</v>
      </c>
      <c r="AS15" s="41" t="s">
        <v>74</v>
      </c>
      <c r="AT15" s="38" t="s">
        <v>81</v>
      </c>
      <c r="AU15" s="41" t="s">
        <v>76</v>
      </c>
      <c r="AW15" s="41" t="s">
        <v>77</v>
      </c>
    </row>
    <row r="16" spans="1:49" s="2" customFormat="1" ht="39.75" customHeight="1">
      <c r="A16" s="19"/>
      <c r="B16" s="101"/>
      <c r="C16" s="20"/>
      <c r="D16" s="6"/>
      <c r="E16" s="29"/>
      <c r="F16" s="4"/>
      <c r="G16" s="3"/>
      <c r="H16" s="20"/>
      <c r="K16" s="21"/>
      <c r="R16" s="3"/>
      <c r="S16" s="3"/>
      <c r="T16" s="4"/>
      <c r="U16" s="4"/>
      <c r="V16" s="4"/>
      <c r="W16" s="4"/>
      <c r="X16" s="4"/>
      <c r="AS16" s="14"/>
      <c r="AW16" s="17"/>
    </row>
    <row r="17" spans="1:49" s="75" customFormat="1" ht="39.75" customHeight="1">
      <c r="A17" s="80" t="s">
        <v>82</v>
      </c>
      <c r="B17" s="100" t="s">
        <v>83</v>
      </c>
      <c r="C17" s="75" t="s">
        <v>84</v>
      </c>
      <c r="D17" s="72" t="s">
        <v>85</v>
      </c>
      <c r="E17" s="76" t="s">
        <v>86</v>
      </c>
      <c r="F17" s="82" t="s">
        <v>87</v>
      </c>
      <c r="G17" s="76" t="s">
        <v>88</v>
      </c>
      <c r="H17" s="79" t="s">
        <v>89</v>
      </c>
      <c r="I17" s="75" t="s">
        <v>90</v>
      </c>
      <c r="J17" s="74" t="s">
        <v>91</v>
      </c>
      <c r="K17" s="73" t="s">
        <v>92</v>
      </c>
      <c r="L17" s="75" t="s">
        <v>48</v>
      </c>
      <c r="M17" s="75">
        <v>1</v>
      </c>
      <c r="N17" s="75">
        <v>0</v>
      </c>
      <c r="O17" s="75">
        <v>0</v>
      </c>
      <c r="P17" s="75">
        <v>0</v>
      </c>
      <c r="Q17" s="75">
        <v>0</v>
      </c>
      <c r="R17" s="75">
        <v>0</v>
      </c>
      <c r="S17" s="75">
        <v>0</v>
      </c>
      <c r="T17" s="75">
        <v>0</v>
      </c>
      <c r="U17" s="75">
        <v>0</v>
      </c>
      <c r="V17" s="75">
        <v>0</v>
      </c>
      <c r="W17" s="75">
        <v>0</v>
      </c>
      <c r="X17" s="75">
        <v>0</v>
      </c>
      <c r="Y17" s="75">
        <v>0</v>
      </c>
      <c r="Z17" s="75">
        <v>0</v>
      </c>
      <c r="AA17" s="75">
        <v>0</v>
      </c>
      <c r="AB17" s="75">
        <v>0</v>
      </c>
      <c r="AC17" s="75">
        <v>0</v>
      </c>
      <c r="AD17" s="75">
        <v>0</v>
      </c>
      <c r="AE17" s="75">
        <v>0</v>
      </c>
      <c r="AI17" s="75">
        <v>6</v>
      </c>
      <c r="AL17" s="74" t="s">
        <v>49</v>
      </c>
      <c r="AS17" s="82" t="s">
        <v>87</v>
      </c>
      <c r="AT17" s="74" t="s">
        <v>93</v>
      </c>
      <c r="AU17" s="75" t="s">
        <v>94</v>
      </c>
      <c r="AW17" s="74" t="s">
        <v>95</v>
      </c>
    </row>
    <row r="18" spans="1:49" s="38" customFormat="1" ht="39.75" customHeight="1">
      <c r="A18" s="37"/>
      <c r="B18" s="102"/>
      <c r="D18" s="48" t="s">
        <v>96</v>
      </c>
      <c r="E18" s="48" t="s">
        <v>97</v>
      </c>
      <c r="F18" s="49" t="s">
        <v>98</v>
      </c>
      <c r="G18" s="43" t="s">
        <v>88</v>
      </c>
      <c r="H18" s="46" t="s">
        <v>89</v>
      </c>
      <c r="I18" s="38" t="s">
        <v>90</v>
      </c>
      <c r="J18" s="41" t="s">
        <v>91</v>
      </c>
      <c r="K18" s="39" t="s">
        <v>92</v>
      </c>
      <c r="L18" s="38" t="s">
        <v>99</v>
      </c>
      <c r="M18" s="38">
        <v>0</v>
      </c>
      <c r="N18" s="38">
        <v>0</v>
      </c>
      <c r="O18" s="38">
        <v>0</v>
      </c>
      <c r="P18" s="38">
        <v>0</v>
      </c>
      <c r="Q18" s="38">
        <v>0</v>
      </c>
      <c r="R18" s="38">
        <v>0</v>
      </c>
      <c r="S18" s="38">
        <v>0</v>
      </c>
      <c r="T18" s="38">
        <v>0</v>
      </c>
      <c r="U18" s="38">
        <v>0</v>
      </c>
      <c r="V18" s="38">
        <v>0</v>
      </c>
      <c r="W18" s="38">
        <v>0</v>
      </c>
      <c r="X18" s="40">
        <v>1</v>
      </c>
      <c r="Y18" s="38">
        <v>0</v>
      </c>
      <c r="Z18" s="38">
        <v>0</v>
      </c>
      <c r="AA18" s="38">
        <v>0</v>
      </c>
      <c r="AB18" s="38">
        <v>0</v>
      </c>
      <c r="AC18" s="38">
        <v>0</v>
      </c>
      <c r="AD18" s="2">
        <v>0</v>
      </c>
      <c r="AE18" s="2">
        <v>0</v>
      </c>
      <c r="AS18" s="49" t="s">
        <v>98</v>
      </c>
      <c r="AT18" s="38" t="s">
        <v>100</v>
      </c>
      <c r="AU18" s="38" t="s">
        <v>94</v>
      </c>
      <c r="AW18" s="41" t="s">
        <v>95</v>
      </c>
    </row>
    <row r="19" spans="1:49" s="38" customFormat="1" ht="39.75" customHeight="1">
      <c r="A19" s="42"/>
      <c r="B19" s="102"/>
      <c r="D19" s="48" t="s">
        <v>101</v>
      </c>
      <c r="E19" s="48" t="s">
        <v>97</v>
      </c>
      <c r="F19" s="43" t="s">
        <v>102</v>
      </c>
      <c r="G19" s="43" t="s">
        <v>88</v>
      </c>
      <c r="H19" s="46" t="s">
        <v>89</v>
      </c>
      <c r="I19" s="38" t="s">
        <v>90</v>
      </c>
      <c r="J19" s="41" t="s">
        <v>91</v>
      </c>
      <c r="K19" s="39" t="s">
        <v>92</v>
      </c>
      <c r="L19" s="38" t="s">
        <v>99</v>
      </c>
      <c r="M19" s="38">
        <v>1</v>
      </c>
      <c r="N19" s="40">
        <v>0</v>
      </c>
      <c r="O19" s="40">
        <v>0</v>
      </c>
      <c r="P19" s="40">
        <v>0</v>
      </c>
      <c r="Q19" s="40">
        <v>0</v>
      </c>
      <c r="R19" s="40">
        <v>0</v>
      </c>
      <c r="S19" s="40">
        <v>0</v>
      </c>
      <c r="T19" s="40">
        <v>0</v>
      </c>
      <c r="U19" s="40">
        <v>0</v>
      </c>
      <c r="V19" s="40">
        <v>0</v>
      </c>
      <c r="W19" s="40">
        <v>0</v>
      </c>
      <c r="X19" s="40">
        <v>0</v>
      </c>
      <c r="Y19" s="38">
        <v>0</v>
      </c>
      <c r="Z19" s="38">
        <v>0</v>
      </c>
      <c r="AA19" s="38">
        <v>0</v>
      </c>
      <c r="AB19" s="38">
        <v>0</v>
      </c>
      <c r="AC19" s="38">
        <v>0</v>
      </c>
      <c r="AD19" s="2">
        <v>0</v>
      </c>
      <c r="AE19" s="2">
        <v>0</v>
      </c>
      <c r="AS19" s="43" t="s">
        <v>102</v>
      </c>
      <c r="AT19" s="38" t="s">
        <v>103</v>
      </c>
      <c r="AU19" s="38" t="s">
        <v>94</v>
      </c>
      <c r="AW19" s="41" t="s">
        <v>95</v>
      </c>
    </row>
    <row r="20" spans="1:49" s="2" customFormat="1" ht="39.75" customHeight="1">
      <c r="A20" s="22" t="s">
        <v>104</v>
      </c>
      <c r="B20" s="149"/>
      <c r="C20" s="20"/>
      <c r="D20" s="23"/>
      <c r="E20" s="29"/>
      <c r="F20" s="4"/>
      <c r="G20" s="3"/>
      <c r="H20" s="20"/>
      <c r="R20" s="3"/>
      <c r="S20" s="3"/>
      <c r="T20" s="4"/>
      <c r="U20" s="4"/>
      <c r="V20" s="4"/>
      <c r="W20" s="4"/>
      <c r="X20" s="4"/>
      <c r="AS20" s="14"/>
      <c r="AW20" s="17"/>
    </row>
    <row r="21" spans="1:49" s="72" customFormat="1" ht="39.75" customHeight="1">
      <c r="A21" s="81" t="s">
        <v>105</v>
      </c>
      <c r="B21" s="100" t="s">
        <v>106</v>
      </c>
      <c r="C21" s="76" t="s">
        <v>107</v>
      </c>
      <c r="D21" s="72" t="s">
        <v>108</v>
      </c>
      <c r="E21" s="72" t="s">
        <v>109</v>
      </c>
      <c r="F21" s="74" t="s">
        <v>110</v>
      </c>
      <c r="G21" s="74" t="s">
        <v>111</v>
      </c>
      <c r="H21" s="79" t="s">
        <v>112</v>
      </c>
      <c r="I21" s="72" t="s">
        <v>113</v>
      </c>
      <c r="J21" s="72" t="s">
        <v>114</v>
      </c>
      <c r="K21" s="79" t="s">
        <v>115</v>
      </c>
      <c r="L21" s="72" t="s">
        <v>48</v>
      </c>
      <c r="M21" s="72">
        <v>1</v>
      </c>
      <c r="N21" s="72">
        <v>0</v>
      </c>
      <c r="O21" s="72">
        <v>0</v>
      </c>
      <c r="P21" s="72">
        <v>0</v>
      </c>
      <c r="Q21" s="72">
        <v>0</v>
      </c>
      <c r="R21" s="72">
        <v>0</v>
      </c>
      <c r="S21" s="72">
        <v>0</v>
      </c>
      <c r="T21" s="72">
        <v>0</v>
      </c>
      <c r="U21" s="72">
        <v>0</v>
      </c>
      <c r="V21" s="72">
        <v>0</v>
      </c>
      <c r="W21" s="72">
        <v>0</v>
      </c>
      <c r="X21" s="72">
        <v>0</v>
      </c>
      <c r="Y21" s="72">
        <v>0</v>
      </c>
      <c r="Z21" s="72">
        <v>0</v>
      </c>
      <c r="AA21" s="72">
        <v>0</v>
      </c>
      <c r="AB21" s="72">
        <v>0</v>
      </c>
      <c r="AC21" s="72">
        <v>0</v>
      </c>
      <c r="AD21" s="72">
        <v>0</v>
      </c>
      <c r="AE21" s="72">
        <v>0</v>
      </c>
      <c r="AI21" s="72">
        <v>3</v>
      </c>
      <c r="AL21" s="74" t="s">
        <v>116</v>
      </c>
      <c r="AS21" s="72" t="s">
        <v>117</v>
      </c>
      <c r="AT21" s="72" t="s">
        <v>118</v>
      </c>
      <c r="AU21" s="72" t="s">
        <v>119</v>
      </c>
      <c r="AW21" s="72" t="s">
        <v>120</v>
      </c>
    </row>
    <row r="22" spans="1:49" s="2" customFormat="1" ht="39.75" customHeight="1">
      <c r="A22" s="24" t="s">
        <v>121</v>
      </c>
      <c r="B22" s="149"/>
      <c r="C22" s="20"/>
      <c r="D22" s="23"/>
      <c r="E22" s="29"/>
      <c r="F22" s="4"/>
      <c r="G22" s="3"/>
      <c r="H22" s="20"/>
      <c r="R22" s="3"/>
      <c r="S22" s="3"/>
      <c r="T22" s="4"/>
      <c r="U22" s="4"/>
      <c r="V22" s="4"/>
      <c r="W22" s="4"/>
      <c r="X22" s="4"/>
      <c r="AS22" s="14"/>
      <c r="AW22" s="17"/>
    </row>
    <row r="23" spans="1:49" s="75" customFormat="1" ht="39.75" customHeight="1">
      <c r="A23" s="80" t="s">
        <v>122</v>
      </c>
      <c r="B23" s="100" t="s">
        <v>123</v>
      </c>
      <c r="C23" s="75" t="s">
        <v>124</v>
      </c>
      <c r="D23" s="74" t="s">
        <v>125</v>
      </c>
      <c r="E23" s="74" t="s">
        <v>126</v>
      </c>
      <c r="F23" s="76" t="s">
        <v>127</v>
      </c>
      <c r="G23" s="76" t="s">
        <v>128</v>
      </c>
      <c r="H23" s="79" t="s">
        <v>112</v>
      </c>
      <c r="I23" s="75" t="s">
        <v>129</v>
      </c>
      <c r="J23" s="74" t="s">
        <v>130</v>
      </c>
      <c r="L23" s="75" t="s">
        <v>72</v>
      </c>
      <c r="M23" s="75">
        <v>1</v>
      </c>
      <c r="N23" s="75">
        <v>0</v>
      </c>
      <c r="O23" s="75">
        <v>0</v>
      </c>
      <c r="P23" s="75">
        <v>0</v>
      </c>
      <c r="Q23" s="75">
        <v>0</v>
      </c>
      <c r="R23" s="75">
        <v>0</v>
      </c>
      <c r="S23" s="75">
        <v>0</v>
      </c>
      <c r="T23" s="75">
        <v>0</v>
      </c>
      <c r="U23" s="75">
        <v>0</v>
      </c>
      <c r="V23" s="75">
        <v>0</v>
      </c>
      <c r="W23" s="75">
        <v>0</v>
      </c>
      <c r="X23" s="75">
        <v>0</v>
      </c>
      <c r="Y23" s="75">
        <v>0</v>
      </c>
      <c r="Z23" s="75">
        <v>0</v>
      </c>
      <c r="AA23" s="75">
        <v>0</v>
      </c>
      <c r="AB23" s="75">
        <v>0</v>
      </c>
      <c r="AC23" s="75">
        <v>0</v>
      </c>
      <c r="AD23" s="75">
        <v>0</v>
      </c>
      <c r="AE23" s="75">
        <v>0</v>
      </c>
      <c r="AI23" s="75">
        <v>11</v>
      </c>
      <c r="AL23" s="74" t="s">
        <v>56</v>
      </c>
      <c r="AS23" s="77" t="s">
        <v>131</v>
      </c>
      <c r="AT23" s="75" t="s">
        <v>132</v>
      </c>
      <c r="AU23" s="75" t="s">
        <v>133</v>
      </c>
      <c r="AW23" s="74" t="s">
        <v>134</v>
      </c>
    </row>
    <row r="24" spans="1:49" s="2" customFormat="1" ht="39.75" customHeight="1">
      <c r="A24" s="18"/>
      <c r="B24" s="101"/>
      <c r="C24" s="20"/>
      <c r="D24" s="13"/>
      <c r="E24" s="29"/>
      <c r="F24" s="3"/>
      <c r="G24" s="3"/>
      <c r="H24" s="35"/>
      <c r="J24" s="25"/>
      <c r="AL24" s="13"/>
    </row>
    <row r="25" spans="1:49" s="75" customFormat="1" ht="39.75" customHeight="1">
      <c r="A25" s="79" t="s">
        <v>135</v>
      </c>
      <c r="B25" s="100" t="s">
        <v>136</v>
      </c>
      <c r="C25" s="75" t="s">
        <v>137</v>
      </c>
      <c r="D25" s="74" t="s">
        <v>138</v>
      </c>
      <c r="E25" s="74" t="s">
        <v>139</v>
      </c>
      <c r="F25" s="71" t="s">
        <v>140</v>
      </c>
      <c r="G25" s="76" t="s">
        <v>141</v>
      </c>
      <c r="H25" s="79" t="s">
        <v>142</v>
      </c>
      <c r="I25" s="75" t="s">
        <v>143</v>
      </c>
      <c r="J25" s="74" t="s">
        <v>144</v>
      </c>
      <c r="K25" s="80" t="s">
        <v>145</v>
      </c>
      <c r="L25" s="75" t="s">
        <v>72</v>
      </c>
      <c r="M25" s="75">
        <v>1</v>
      </c>
      <c r="N25" s="75">
        <v>0</v>
      </c>
      <c r="O25" s="75">
        <v>0</v>
      </c>
      <c r="P25" s="75">
        <v>0</v>
      </c>
      <c r="Q25" s="75">
        <v>0</v>
      </c>
      <c r="R25" s="75">
        <v>0</v>
      </c>
      <c r="S25" s="75">
        <v>0</v>
      </c>
      <c r="T25" s="75">
        <v>0</v>
      </c>
      <c r="U25" s="75">
        <v>0</v>
      </c>
      <c r="V25" s="75">
        <v>0</v>
      </c>
      <c r="W25" s="75">
        <v>0</v>
      </c>
      <c r="X25" s="75">
        <v>0</v>
      </c>
      <c r="Y25" s="75">
        <v>0</v>
      </c>
      <c r="Z25" s="75">
        <v>0</v>
      </c>
      <c r="AA25" s="75">
        <v>0</v>
      </c>
      <c r="AB25" s="75">
        <v>0</v>
      </c>
      <c r="AC25" s="75">
        <v>0</v>
      </c>
      <c r="AD25" s="75">
        <v>0</v>
      </c>
      <c r="AE25" s="75">
        <v>0</v>
      </c>
      <c r="AI25" s="75">
        <v>6</v>
      </c>
      <c r="AL25" s="74" t="s">
        <v>146</v>
      </c>
      <c r="AS25" s="77" t="s">
        <v>147</v>
      </c>
      <c r="AT25" s="75" t="s">
        <v>148</v>
      </c>
      <c r="AU25" s="74" t="s">
        <v>149</v>
      </c>
      <c r="AW25" s="74" t="s">
        <v>150</v>
      </c>
    </row>
    <row r="26" spans="1:49" s="2" customFormat="1" ht="39.75" customHeight="1">
      <c r="A26" s="4"/>
      <c r="B26" s="101"/>
      <c r="C26" s="20"/>
      <c r="D26" s="23"/>
      <c r="E26" s="29"/>
      <c r="F26" s="4"/>
      <c r="G26" s="3"/>
      <c r="H26" s="20"/>
      <c r="R26" s="3"/>
      <c r="S26" s="3"/>
      <c r="T26" s="4"/>
      <c r="U26" s="4"/>
      <c r="V26" s="4"/>
      <c r="W26" s="4"/>
      <c r="X26" s="4"/>
      <c r="AS26" s="14"/>
      <c r="AW26" s="17"/>
    </row>
    <row r="27" spans="1:49" s="89" customFormat="1" ht="39.75" customHeight="1">
      <c r="A27" s="169" t="s">
        <v>151</v>
      </c>
      <c r="B27" s="89" t="s">
        <v>152</v>
      </c>
      <c r="C27" s="24" t="s">
        <v>153</v>
      </c>
      <c r="D27" s="89" t="s">
        <v>154</v>
      </c>
      <c r="E27" s="89" t="s">
        <v>155</v>
      </c>
      <c r="F27" s="89" t="s">
        <v>156</v>
      </c>
      <c r="G27" s="89" t="s">
        <v>157</v>
      </c>
      <c r="I27" s="89" t="s">
        <v>158</v>
      </c>
      <c r="J27" s="89" t="s">
        <v>159</v>
      </c>
      <c r="K27" s="90" t="s">
        <v>160</v>
      </c>
      <c r="L27" s="89" t="s">
        <v>48</v>
      </c>
      <c r="M27" s="89">
        <v>1</v>
      </c>
      <c r="N27" s="89">
        <v>0</v>
      </c>
      <c r="O27" s="89">
        <v>1</v>
      </c>
      <c r="P27" s="89">
        <v>1</v>
      </c>
      <c r="Q27" s="89">
        <v>0</v>
      </c>
      <c r="R27" s="89">
        <v>1</v>
      </c>
      <c r="S27" s="89">
        <v>1</v>
      </c>
      <c r="T27" s="89">
        <v>0</v>
      </c>
      <c r="U27" s="89">
        <v>1</v>
      </c>
      <c r="V27" s="89">
        <v>1</v>
      </c>
      <c r="W27" s="89">
        <v>0</v>
      </c>
      <c r="X27" s="89">
        <v>1</v>
      </c>
      <c r="Y27" s="89">
        <v>0</v>
      </c>
      <c r="Z27" s="89">
        <v>0</v>
      </c>
      <c r="AA27" s="89">
        <v>0</v>
      </c>
      <c r="AB27" s="89">
        <v>1</v>
      </c>
      <c r="AC27" s="89">
        <v>1</v>
      </c>
      <c r="AD27" s="89">
        <v>0</v>
      </c>
      <c r="AE27" s="89">
        <v>0</v>
      </c>
      <c r="AS27" s="89" t="s">
        <v>161</v>
      </c>
    </row>
    <row r="28" spans="1:49" s="60" customFormat="1" ht="39.75" customHeight="1">
      <c r="A28" s="169" t="s">
        <v>151</v>
      </c>
      <c r="B28" s="89" t="s">
        <v>152</v>
      </c>
      <c r="C28" s="24" t="s">
        <v>153</v>
      </c>
      <c r="D28" s="89" t="s">
        <v>154</v>
      </c>
      <c r="E28" s="89" t="s">
        <v>155</v>
      </c>
      <c r="F28" s="89" t="s">
        <v>156</v>
      </c>
      <c r="G28" s="89" t="s">
        <v>157</v>
      </c>
      <c r="H28" s="89"/>
      <c r="I28" s="89" t="s">
        <v>158</v>
      </c>
      <c r="J28" s="89" t="s">
        <v>159</v>
      </c>
      <c r="K28" s="90" t="s">
        <v>160</v>
      </c>
      <c r="L28" s="89" t="s">
        <v>48</v>
      </c>
      <c r="M28" s="89">
        <v>1</v>
      </c>
      <c r="N28" s="89">
        <v>0</v>
      </c>
      <c r="O28" s="89">
        <v>1</v>
      </c>
      <c r="P28" s="89">
        <v>1</v>
      </c>
      <c r="Q28" s="60">
        <v>0</v>
      </c>
      <c r="R28" s="61">
        <v>0</v>
      </c>
      <c r="S28" s="61">
        <v>0</v>
      </c>
      <c r="T28" s="89">
        <v>0</v>
      </c>
      <c r="U28" s="89">
        <v>1</v>
      </c>
      <c r="V28" s="24">
        <v>1</v>
      </c>
      <c r="W28" s="24">
        <v>0</v>
      </c>
      <c r="X28" s="89">
        <v>1</v>
      </c>
      <c r="Y28" s="60">
        <v>0</v>
      </c>
      <c r="Z28" s="60">
        <v>0</v>
      </c>
      <c r="AA28" s="89">
        <v>0</v>
      </c>
      <c r="AB28" s="89">
        <v>1</v>
      </c>
      <c r="AC28" s="89">
        <v>1</v>
      </c>
      <c r="AD28" s="89">
        <v>0</v>
      </c>
      <c r="AE28" s="89">
        <v>0</v>
      </c>
      <c r="AS28" s="59" t="s">
        <v>162</v>
      </c>
      <c r="AW28" s="63"/>
    </row>
    <row r="29" spans="1:49" s="60" customFormat="1" ht="39.75" customHeight="1">
      <c r="A29" s="169" t="s">
        <v>151</v>
      </c>
      <c r="B29" s="89" t="s">
        <v>152</v>
      </c>
      <c r="C29" s="24" t="s">
        <v>153</v>
      </c>
      <c r="D29" s="89" t="s">
        <v>154</v>
      </c>
      <c r="E29" s="89" t="s">
        <v>155</v>
      </c>
      <c r="F29" s="89" t="s">
        <v>156</v>
      </c>
      <c r="G29" s="89" t="s">
        <v>157</v>
      </c>
      <c r="H29" s="89"/>
      <c r="I29" s="89" t="s">
        <v>158</v>
      </c>
      <c r="J29" s="89" t="s">
        <v>159</v>
      </c>
      <c r="K29" s="90" t="s">
        <v>160</v>
      </c>
      <c r="L29" s="89" t="s">
        <v>48</v>
      </c>
      <c r="M29" s="89">
        <v>1</v>
      </c>
      <c r="N29" s="89">
        <v>0</v>
      </c>
      <c r="O29" s="89">
        <v>1</v>
      </c>
      <c r="P29" s="89">
        <v>1</v>
      </c>
      <c r="Q29" s="60">
        <v>0</v>
      </c>
      <c r="R29" s="61">
        <v>0</v>
      </c>
      <c r="S29" s="61">
        <v>0</v>
      </c>
      <c r="T29" s="89">
        <v>0</v>
      </c>
      <c r="U29" s="89">
        <v>1</v>
      </c>
      <c r="V29" s="24">
        <v>1</v>
      </c>
      <c r="W29" s="24">
        <v>0</v>
      </c>
      <c r="X29" s="89">
        <v>1</v>
      </c>
      <c r="Y29" s="60">
        <v>0</v>
      </c>
      <c r="Z29" s="60">
        <v>0</v>
      </c>
      <c r="AA29" s="89">
        <v>0</v>
      </c>
      <c r="AB29" s="89">
        <v>1</v>
      </c>
      <c r="AC29" s="89">
        <v>1</v>
      </c>
      <c r="AD29" s="89">
        <v>0</v>
      </c>
      <c r="AE29" s="89">
        <v>0</v>
      </c>
      <c r="AS29" s="59" t="s">
        <v>163</v>
      </c>
      <c r="AW29" s="63"/>
    </row>
    <row r="30" spans="1:49" s="60" customFormat="1" ht="39.75" customHeight="1">
      <c r="A30" s="169" t="s">
        <v>151</v>
      </c>
      <c r="B30" s="89" t="s">
        <v>152</v>
      </c>
      <c r="C30" s="24" t="s">
        <v>153</v>
      </c>
      <c r="D30" s="89" t="s">
        <v>154</v>
      </c>
      <c r="E30" s="89" t="s">
        <v>155</v>
      </c>
      <c r="F30" s="89" t="s">
        <v>156</v>
      </c>
      <c r="G30" s="89" t="s">
        <v>157</v>
      </c>
      <c r="H30" s="89"/>
      <c r="I30" s="89" t="s">
        <v>158</v>
      </c>
      <c r="J30" s="89" t="s">
        <v>159</v>
      </c>
      <c r="K30" s="90" t="s">
        <v>160</v>
      </c>
      <c r="L30" s="89" t="s">
        <v>48</v>
      </c>
      <c r="M30" s="89">
        <v>1</v>
      </c>
      <c r="N30" s="89">
        <v>0</v>
      </c>
      <c r="O30" s="89">
        <v>1</v>
      </c>
      <c r="P30" s="89">
        <v>1</v>
      </c>
      <c r="Q30" s="60">
        <v>0</v>
      </c>
      <c r="R30" s="61">
        <v>0</v>
      </c>
      <c r="S30" s="61">
        <v>1</v>
      </c>
      <c r="T30" s="89">
        <v>0</v>
      </c>
      <c r="U30" s="89">
        <v>1</v>
      </c>
      <c r="V30" s="24">
        <v>1</v>
      </c>
      <c r="W30" s="24">
        <v>0</v>
      </c>
      <c r="X30" s="89">
        <v>1</v>
      </c>
      <c r="Y30" s="60">
        <v>0</v>
      </c>
      <c r="Z30" s="60">
        <v>0</v>
      </c>
      <c r="AA30" s="89">
        <v>0</v>
      </c>
      <c r="AB30" s="89">
        <v>1</v>
      </c>
      <c r="AC30" s="89">
        <v>1</v>
      </c>
      <c r="AD30" s="89">
        <v>0</v>
      </c>
      <c r="AE30" s="89">
        <v>0</v>
      </c>
      <c r="AS30" s="59" t="s">
        <v>164</v>
      </c>
      <c r="AW30" s="63"/>
    </row>
    <row r="31" spans="1:49" s="75" customFormat="1" ht="39.75" customHeight="1">
      <c r="A31" s="70" t="s">
        <v>151</v>
      </c>
      <c r="B31" s="72" t="s">
        <v>152</v>
      </c>
      <c r="C31" s="71" t="s">
        <v>153</v>
      </c>
      <c r="D31" s="72" t="s">
        <v>154</v>
      </c>
      <c r="E31" s="72" t="s">
        <v>155</v>
      </c>
      <c r="F31" s="72" t="s">
        <v>156</v>
      </c>
      <c r="G31" s="72" t="s">
        <v>157</v>
      </c>
      <c r="H31" s="72"/>
      <c r="I31" s="72" t="s">
        <v>158</v>
      </c>
      <c r="J31" s="72" t="s">
        <v>159</v>
      </c>
      <c r="K31" s="73" t="s">
        <v>160</v>
      </c>
      <c r="L31" s="72" t="s">
        <v>48</v>
      </c>
      <c r="M31" s="72">
        <v>1</v>
      </c>
      <c r="N31" s="72">
        <v>0</v>
      </c>
      <c r="O31" s="72">
        <v>1</v>
      </c>
      <c r="P31" s="72">
        <v>1</v>
      </c>
      <c r="Q31" s="75">
        <v>0</v>
      </c>
      <c r="R31" s="76">
        <v>0</v>
      </c>
      <c r="S31" s="76">
        <v>0</v>
      </c>
      <c r="T31" s="72">
        <v>0</v>
      </c>
      <c r="U31" s="72">
        <v>1</v>
      </c>
      <c r="V31" s="71">
        <v>1</v>
      </c>
      <c r="W31" s="71">
        <v>0</v>
      </c>
      <c r="X31" s="72">
        <v>1</v>
      </c>
      <c r="Y31" s="75">
        <v>0</v>
      </c>
      <c r="Z31" s="75">
        <v>0</v>
      </c>
      <c r="AA31" s="72">
        <v>0</v>
      </c>
      <c r="AB31" s="72">
        <v>1</v>
      </c>
      <c r="AC31" s="72">
        <v>1</v>
      </c>
      <c r="AD31" s="72">
        <v>0</v>
      </c>
      <c r="AE31" s="72">
        <v>0</v>
      </c>
      <c r="AS31" s="77" t="s">
        <v>165</v>
      </c>
      <c r="AW31" s="78"/>
    </row>
    <row r="32" spans="1:49" s="60" customFormat="1" ht="39.75" customHeight="1">
      <c r="A32" s="169" t="s">
        <v>151</v>
      </c>
      <c r="B32" s="89" t="s">
        <v>152</v>
      </c>
      <c r="C32" s="24" t="s">
        <v>153</v>
      </c>
      <c r="D32" s="89" t="s">
        <v>154</v>
      </c>
      <c r="E32" s="89" t="s">
        <v>155</v>
      </c>
      <c r="F32" s="89" t="s">
        <v>156</v>
      </c>
      <c r="G32" s="89" t="s">
        <v>157</v>
      </c>
      <c r="H32" s="89"/>
      <c r="I32" s="89" t="s">
        <v>158</v>
      </c>
      <c r="J32" s="89" t="s">
        <v>159</v>
      </c>
      <c r="K32" s="90" t="s">
        <v>160</v>
      </c>
      <c r="L32" s="89" t="s">
        <v>48</v>
      </c>
      <c r="M32" s="89">
        <v>1</v>
      </c>
      <c r="N32" s="89">
        <v>0</v>
      </c>
      <c r="O32" s="89">
        <v>1</v>
      </c>
      <c r="P32" s="89">
        <v>1</v>
      </c>
      <c r="Q32" s="60">
        <v>0</v>
      </c>
      <c r="R32" s="61">
        <v>0</v>
      </c>
      <c r="S32" s="61">
        <v>0</v>
      </c>
      <c r="T32" s="89">
        <v>0</v>
      </c>
      <c r="U32" s="89">
        <v>1</v>
      </c>
      <c r="V32" s="24">
        <v>1</v>
      </c>
      <c r="W32" s="24">
        <v>0</v>
      </c>
      <c r="X32" s="89">
        <v>1</v>
      </c>
      <c r="Y32" s="60">
        <v>0</v>
      </c>
      <c r="Z32" s="60">
        <v>0</v>
      </c>
      <c r="AA32" s="89">
        <v>0</v>
      </c>
      <c r="AB32" s="89">
        <v>1</v>
      </c>
      <c r="AC32" s="89">
        <v>1</v>
      </c>
      <c r="AD32" s="89">
        <v>0</v>
      </c>
      <c r="AE32" s="89">
        <v>0</v>
      </c>
      <c r="AS32" s="59" t="s">
        <v>166</v>
      </c>
      <c r="AW32" s="63"/>
    </row>
    <row r="33" spans="1:49" s="60" customFormat="1" ht="39.75" customHeight="1">
      <c r="A33" s="169" t="s">
        <v>151</v>
      </c>
      <c r="B33" s="89" t="s">
        <v>152</v>
      </c>
      <c r="C33" s="24" t="s">
        <v>153</v>
      </c>
      <c r="D33" s="89" t="s">
        <v>154</v>
      </c>
      <c r="E33" s="89" t="s">
        <v>155</v>
      </c>
      <c r="F33" s="89" t="s">
        <v>156</v>
      </c>
      <c r="G33" s="89" t="s">
        <v>157</v>
      </c>
      <c r="H33" s="89"/>
      <c r="I33" s="89" t="s">
        <v>158</v>
      </c>
      <c r="J33" s="89" t="s">
        <v>159</v>
      </c>
      <c r="K33" s="90" t="s">
        <v>160</v>
      </c>
      <c r="L33" s="89" t="s">
        <v>48</v>
      </c>
      <c r="M33" s="89">
        <v>1</v>
      </c>
      <c r="N33" s="89">
        <v>0</v>
      </c>
      <c r="O33" s="89">
        <v>1</v>
      </c>
      <c r="P33" s="89">
        <v>1</v>
      </c>
      <c r="Q33" s="60">
        <v>0</v>
      </c>
      <c r="R33" s="61">
        <v>0</v>
      </c>
      <c r="S33" s="61">
        <v>0</v>
      </c>
      <c r="T33" s="89">
        <v>0</v>
      </c>
      <c r="U33" s="89">
        <v>1</v>
      </c>
      <c r="V33" s="24">
        <v>1</v>
      </c>
      <c r="W33" s="24">
        <v>0</v>
      </c>
      <c r="X33" s="89">
        <v>1</v>
      </c>
      <c r="Y33" s="60">
        <v>0</v>
      </c>
      <c r="Z33" s="60">
        <v>0</v>
      </c>
      <c r="AA33" s="89">
        <v>0</v>
      </c>
      <c r="AB33" s="89">
        <v>1</v>
      </c>
      <c r="AC33" s="89">
        <v>1</v>
      </c>
      <c r="AD33" s="89">
        <v>0</v>
      </c>
      <c r="AE33" s="89">
        <v>0</v>
      </c>
      <c r="AS33" s="59" t="s">
        <v>167</v>
      </c>
      <c r="AW33" s="63"/>
    </row>
    <row r="34" spans="1:49" s="60" customFormat="1" ht="39.75" customHeight="1">
      <c r="A34" s="169" t="s">
        <v>151</v>
      </c>
      <c r="B34" s="89" t="s">
        <v>152</v>
      </c>
      <c r="C34" s="24" t="s">
        <v>153</v>
      </c>
      <c r="D34" s="89" t="s">
        <v>154</v>
      </c>
      <c r="E34" s="89" t="s">
        <v>155</v>
      </c>
      <c r="F34" s="89" t="s">
        <v>156</v>
      </c>
      <c r="G34" s="89" t="s">
        <v>157</v>
      </c>
      <c r="H34" s="89"/>
      <c r="I34" s="89" t="s">
        <v>158</v>
      </c>
      <c r="J34" s="89" t="s">
        <v>159</v>
      </c>
      <c r="K34" s="90" t="s">
        <v>160</v>
      </c>
      <c r="L34" s="89" t="s">
        <v>48</v>
      </c>
      <c r="M34" s="89">
        <v>1</v>
      </c>
      <c r="N34" s="89">
        <v>0</v>
      </c>
      <c r="O34" s="89">
        <v>1</v>
      </c>
      <c r="P34" s="89">
        <v>1</v>
      </c>
      <c r="Q34" s="60">
        <v>0</v>
      </c>
      <c r="R34" s="61">
        <v>0</v>
      </c>
      <c r="S34" s="61">
        <v>0</v>
      </c>
      <c r="T34" s="89">
        <v>0</v>
      </c>
      <c r="U34" s="89">
        <v>1</v>
      </c>
      <c r="V34" s="24">
        <v>1</v>
      </c>
      <c r="W34" s="24">
        <v>0</v>
      </c>
      <c r="X34" s="89">
        <v>1</v>
      </c>
      <c r="Y34" s="60">
        <v>0</v>
      </c>
      <c r="Z34" s="60">
        <v>0</v>
      </c>
      <c r="AA34" s="89">
        <v>0</v>
      </c>
      <c r="AB34" s="89">
        <v>1</v>
      </c>
      <c r="AC34" s="89">
        <v>1</v>
      </c>
      <c r="AD34" s="89">
        <v>0</v>
      </c>
      <c r="AE34" s="89">
        <v>0</v>
      </c>
      <c r="AS34" s="59" t="s">
        <v>168</v>
      </c>
      <c r="AW34" s="63"/>
    </row>
    <row r="35" spans="1:49" s="60" customFormat="1" ht="39.75" customHeight="1">
      <c r="A35" s="169" t="s">
        <v>151</v>
      </c>
      <c r="B35" s="89" t="s">
        <v>152</v>
      </c>
      <c r="C35" s="24" t="s">
        <v>153</v>
      </c>
      <c r="D35" s="89" t="s">
        <v>154</v>
      </c>
      <c r="E35" s="89" t="s">
        <v>155</v>
      </c>
      <c r="F35" s="89" t="s">
        <v>156</v>
      </c>
      <c r="G35" s="89" t="s">
        <v>157</v>
      </c>
      <c r="H35" s="89"/>
      <c r="I35" s="89" t="s">
        <v>158</v>
      </c>
      <c r="J35" s="89" t="s">
        <v>159</v>
      </c>
      <c r="K35" s="90" t="s">
        <v>160</v>
      </c>
      <c r="L35" s="89" t="s">
        <v>48</v>
      </c>
      <c r="M35" s="89">
        <v>1</v>
      </c>
      <c r="N35" s="89">
        <v>0</v>
      </c>
      <c r="O35" s="89">
        <v>1</v>
      </c>
      <c r="P35" s="89">
        <v>1</v>
      </c>
      <c r="Q35" s="60">
        <v>0</v>
      </c>
      <c r="R35" s="61">
        <v>0</v>
      </c>
      <c r="S35" s="61">
        <v>0</v>
      </c>
      <c r="T35" s="89">
        <v>0</v>
      </c>
      <c r="U35" s="89">
        <v>1</v>
      </c>
      <c r="V35" s="24">
        <v>1</v>
      </c>
      <c r="W35" s="24">
        <v>0</v>
      </c>
      <c r="X35" s="89">
        <v>1</v>
      </c>
      <c r="Y35" s="60">
        <v>0</v>
      </c>
      <c r="Z35" s="60">
        <v>0</v>
      </c>
      <c r="AA35" s="89">
        <v>0</v>
      </c>
      <c r="AB35" s="89">
        <v>1</v>
      </c>
      <c r="AC35" s="89">
        <v>1</v>
      </c>
      <c r="AD35" s="89">
        <v>0</v>
      </c>
      <c r="AE35" s="89">
        <v>0</v>
      </c>
      <c r="AS35" s="59" t="s">
        <v>169</v>
      </c>
      <c r="AW35" s="63"/>
    </row>
    <row r="36" spans="1:49" s="60" customFormat="1" ht="39.75" customHeight="1">
      <c r="A36" s="169" t="s">
        <v>151</v>
      </c>
      <c r="B36" s="89" t="s">
        <v>152</v>
      </c>
      <c r="C36" s="24" t="s">
        <v>153</v>
      </c>
      <c r="D36" s="89" t="s">
        <v>154</v>
      </c>
      <c r="E36" s="89" t="s">
        <v>155</v>
      </c>
      <c r="F36" s="89" t="s">
        <v>156</v>
      </c>
      <c r="G36" s="89" t="s">
        <v>157</v>
      </c>
      <c r="H36" s="89"/>
      <c r="I36" s="89" t="s">
        <v>158</v>
      </c>
      <c r="J36" s="89" t="s">
        <v>159</v>
      </c>
      <c r="K36" s="90" t="s">
        <v>160</v>
      </c>
      <c r="L36" s="89" t="s">
        <v>48</v>
      </c>
      <c r="M36" s="89">
        <v>1</v>
      </c>
      <c r="N36" s="89">
        <v>0</v>
      </c>
      <c r="O36" s="89">
        <v>1</v>
      </c>
      <c r="P36" s="89">
        <v>1</v>
      </c>
      <c r="Q36" s="60">
        <v>0</v>
      </c>
      <c r="R36" s="61">
        <v>0</v>
      </c>
      <c r="S36" s="61">
        <v>0</v>
      </c>
      <c r="T36" s="89">
        <v>0</v>
      </c>
      <c r="U36" s="89">
        <v>1</v>
      </c>
      <c r="V36" s="24">
        <v>1</v>
      </c>
      <c r="W36" s="24">
        <v>0</v>
      </c>
      <c r="X36" s="89">
        <v>1</v>
      </c>
      <c r="Y36" s="60">
        <v>0</v>
      </c>
      <c r="Z36" s="60">
        <v>0</v>
      </c>
      <c r="AA36" s="89">
        <v>0</v>
      </c>
      <c r="AB36" s="89">
        <v>1</v>
      </c>
      <c r="AC36" s="89">
        <v>1</v>
      </c>
      <c r="AD36" s="89">
        <v>0</v>
      </c>
      <c r="AE36" s="89">
        <v>0</v>
      </c>
      <c r="AS36" s="59" t="s">
        <v>170</v>
      </c>
      <c r="AW36" s="63"/>
    </row>
    <row r="37" spans="1:49" s="60" customFormat="1" ht="39.75" customHeight="1">
      <c r="A37" s="169" t="s">
        <v>151</v>
      </c>
      <c r="B37" s="89" t="s">
        <v>152</v>
      </c>
      <c r="C37" s="24" t="s">
        <v>153</v>
      </c>
      <c r="D37" s="89" t="s">
        <v>154</v>
      </c>
      <c r="E37" s="89" t="s">
        <v>155</v>
      </c>
      <c r="F37" s="89" t="s">
        <v>156</v>
      </c>
      <c r="G37" s="89" t="s">
        <v>157</v>
      </c>
      <c r="H37" s="89"/>
      <c r="I37" s="89" t="s">
        <v>158</v>
      </c>
      <c r="J37" s="89" t="s">
        <v>159</v>
      </c>
      <c r="K37" s="90" t="s">
        <v>160</v>
      </c>
      <c r="L37" s="89" t="s">
        <v>48</v>
      </c>
      <c r="M37" s="89">
        <v>1</v>
      </c>
      <c r="N37" s="89">
        <v>0</v>
      </c>
      <c r="O37" s="89">
        <v>1</v>
      </c>
      <c r="P37" s="89">
        <v>1</v>
      </c>
      <c r="Q37" s="60">
        <v>0</v>
      </c>
      <c r="R37" s="61">
        <v>0</v>
      </c>
      <c r="S37" s="61">
        <v>0</v>
      </c>
      <c r="T37" s="89">
        <v>0</v>
      </c>
      <c r="U37" s="89">
        <v>1</v>
      </c>
      <c r="V37" s="24">
        <v>1</v>
      </c>
      <c r="W37" s="24">
        <v>0</v>
      </c>
      <c r="X37" s="89">
        <v>1</v>
      </c>
      <c r="Y37" s="60">
        <v>0</v>
      </c>
      <c r="Z37" s="60">
        <v>0</v>
      </c>
      <c r="AA37" s="89">
        <v>0</v>
      </c>
      <c r="AB37" s="89">
        <v>1</v>
      </c>
      <c r="AC37" s="89">
        <v>1</v>
      </c>
      <c r="AD37" s="89">
        <v>0</v>
      </c>
      <c r="AE37" s="89">
        <v>0</v>
      </c>
      <c r="AS37" s="59" t="s">
        <v>171</v>
      </c>
      <c r="AU37" s="60" t="s">
        <v>172</v>
      </c>
      <c r="AW37" s="63"/>
    </row>
    <row r="38" spans="1:49" s="60" customFormat="1" ht="39.75" customHeight="1">
      <c r="A38" s="169" t="s">
        <v>151</v>
      </c>
      <c r="B38" s="89" t="s">
        <v>152</v>
      </c>
      <c r="C38" s="24" t="s">
        <v>153</v>
      </c>
      <c r="D38" s="89" t="s">
        <v>154</v>
      </c>
      <c r="E38" s="89" t="s">
        <v>155</v>
      </c>
      <c r="F38" s="89" t="s">
        <v>156</v>
      </c>
      <c r="G38" s="89" t="s">
        <v>157</v>
      </c>
      <c r="H38" s="89"/>
      <c r="I38" s="89" t="s">
        <v>158</v>
      </c>
      <c r="J38" s="89" t="s">
        <v>159</v>
      </c>
      <c r="K38" s="90" t="s">
        <v>160</v>
      </c>
      <c r="L38" s="89" t="s">
        <v>48</v>
      </c>
      <c r="M38" s="89">
        <v>1</v>
      </c>
      <c r="N38" s="89">
        <v>0</v>
      </c>
      <c r="O38" s="60">
        <v>0</v>
      </c>
      <c r="P38" s="89">
        <v>0</v>
      </c>
      <c r="Q38" s="60">
        <v>0</v>
      </c>
      <c r="R38" s="61">
        <v>0</v>
      </c>
      <c r="S38" s="61">
        <v>0</v>
      </c>
      <c r="T38" s="89">
        <v>0</v>
      </c>
      <c r="U38" s="89">
        <v>1</v>
      </c>
      <c r="V38" s="24">
        <v>1</v>
      </c>
      <c r="W38" s="24">
        <v>0</v>
      </c>
      <c r="X38" s="89">
        <v>1</v>
      </c>
      <c r="Y38" s="60">
        <v>0</v>
      </c>
      <c r="Z38" s="60">
        <v>0</v>
      </c>
      <c r="AA38" s="89">
        <v>0</v>
      </c>
      <c r="AB38" s="89">
        <v>1</v>
      </c>
      <c r="AC38" s="89">
        <v>1</v>
      </c>
      <c r="AD38" s="89">
        <v>0</v>
      </c>
      <c r="AE38" s="89">
        <v>0</v>
      </c>
      <c r="AS38" s="59" t="s">
        <v>173</v>
      </c>
      <c r="AT38" s="60" t="s">
        <v>174</v>
      </c>
      <c r="AU38" s="60" t="s">
        <v>175</v>
      </c>
      <c r="AW38" s="63"/>
    </row>
    <row r="39" spans="1:49" s="60" customFormat="1" ht="39.75" customHeight="1">
      <c r="A39" s="169" t="s">
        <v>151</v>
      </c>
      <c r="B39" s="89" t="s">
        <v>152</v>
      </c>
      <c r="C39" s="24" t="s">
        <v>153</v>
      </c>
      <c r="D39" s="89" t="s">
        <v>154</v>
      </c>
      <c r="E39" s="89" t="s">
        <v>155</v>
      </c>
      <c r="F39" s="89" t="s">
        <v>156</v>
      </c>
      <c r="G39" s="89" t="s">
        <v>157</v>
      </c>
      <c r="H39" s="89"/>
      <c r="I39" s="89" t="s">
        <v>158</v>
      </c>
      <c r="J39" s="89" t="s">
        <v>159</v>
      </c>
      <c r="K39" s="90" t="s">
        <v>160</v>
      </c>
      <c r="L39" s="89" t="s">
        <v>48</v>
      </c>
      <c r="M39" s="89">
        <v>1</v>
      </c>
      <c r="N39" s="89">
        <v>0</v>
      </c>
      <c r="O39" s="60">
        <v>0</v>
      </c>
      <c r="P39" s="89">
        <v>0</v>
      </c>
      <c r="Q39" s="60">
        <v>0</v>
      </c>
      <c r="R39" s="61">
        <v>0</v>
      </c>
      <c r="S39" s="61">
        <v>0</v>
      </c>
      <c r="T39" s="89">
        <v>0</v>
      </c>
      <c r="U39" s="89">
        <v>1</v>
      </c>
      <c r="V39" s="24">
        <v>1</v>
      </c>
      <c r="W39" s="24">
        <v>0</v>
      </c>
      <c r="X39" s="89">
        <v>1</v>
      </c>
      <c r="Y39" s="60">
        <v>0</v>
      </c>
      <c r="Z39" s="60">
        <v>0</v>
      </c>
      <c r="AA39" s="89">
        <v>0</v>
      </c>
      <c r="AB39" s="89">
        <v>1</v>
      </c>
      <c r="AC39" s="89">
        <v>1</v>
      </c>
      <c r="AD39" s="89">
        <v>0</v>
      </c>
      <c r="AE39" s="89">
        <v>0</v>
      </c>
      <c r="AS39" s="59" t="s">
        <v>176</v>
      </c>
      <c r="AT39" s="60" t="s">
        <v>174</v>
      </c>
      <c r="AU39" s="60" t="s">
        <v>177</v>
      </c>
      <c r="AW39" s="63"/>
    </row>
    <row r="40" spans="1:49" s="2" customFormat="1" ht="39.75" customHeight="1">
      <c r="A40" s="4"/>
      <c r="B40" s="4"/>
      <c r="C40" s="4"/>
      <c r="D40" s="23"/>
      <c r="E40" s="29"/>
      <c r="F40" s="4"/>
      <c r="G40" s="3"/>
      <c r="H40" s="20"/>
      <c r="R40" s="3"/>
      <c r="S40" s="3"/>
      <c r="T40" s="4"/>
      <c r="U40" s="4"/>
      <c r="V40" s="4"/>
      <c r="W40" s="4"/>
      <c r="X40" s="4"/>
      <c r="AS40" s="14"/>
      <c r="AW40" s="17"/>
    </row>
    <row r="41" spans="1:49" s="72" customFormat="1" ht="39.75" customHeight="1">
      <c r="A41" s="70" t="s">
        <v>178</v>
      </c>
      <c r="B41" s="71" t="s">
        <v>179</v>
      </c>
      <c r="C41" s="71" t="s">
        <v>180</v>
      </c>
      <c r="D41" s="72" t="s">
        <v>181</v>
      </c>
      <c r="E41" s="72" t="s">
        <v>182</v>
      </c>
      <c r="F41" s="72" t="s">
        <v>183</v>
      </c>
      <c r="G41" s="72" t="s">
        <v>184</v>
      </c>
      <c r="H41" s="72" t="s">
        <v>185</v>
      </c>
      <c r="I41" s="72" t="s">
        <v>186</v>
      </c>
      <c r="J41" s="72" t="s">
        <v>187</v>
      </c>
      <c r="K41" s="73" t="s">
        <v>188</v>
      </c>
      <c r="L41" s="72" t="s">
        <v>48</v>
      </c>
      <c r="M41" s="72">
        <v>1</v>
      </c>
      <c r="N41" s="72">
        <v>0</v>
      </c>
      <c r="O41" s="72">
        <v>0</v>
      </c>
      <c r="P41" s="72">
        <v>0</v>
      </c>
      <c r="Q41" s="72">
        <v>0</v>
      </c>
      <c r="R41" s="72">
        <v>0</v>
      </c>
      <c r="S41" s="72">
        <v>0</v>
      </c>
      <c r="T41" s="72">
        <v>0</v>
      </c>
      <c r="U41" s="72">
        <v>0</v>
      </c>
      <c r="V41" s="72">
        <v>0</v>
      </c>
      <c r="W41" s="72">
        <v>0</v>
      </c>
      <c r="X41" s="72">
        <v>0</v>
      </c>
      <c r="Y41" s="72">
        <v>0</v>
      </c>
      <c r="Z41" s="72">
        <v>0</v>
      </c>
      <c r="AA41" s="72">
        <v>0</v>
      </c>
      <c r="AB41" s="72">
        <v>0</v>
      </c>
      <c r="AC41" s="72">
        <v>0</v>
      </c>
      <c r="AD41" s="72">
        <v>0</v>
      </c>
      <c r="AE41" s="72">
        <v>0</v>
      </c>
      <c r="AI41" s="72">
        <v>12</v>
      </c>
      <c r="AL41" s="74" t="s">
        <v>189</v>
      </c>
      <c r="AS41" s="72" t="s">
        <v>190</v>
      </c>
      <c r="AT41" s="72" t="s">
        <v>148</v>
      </c>
      <c r="AU41" s="72" t="s">
        <v>191</v>
      </c>
      <c r="AW41" s="72" t="s">
        <v>192</v>
      </c>
    </row>
    <row r="42" spans="1:49" s="2" customFormat="1" ht="39.75" customHeight="1">
      <c r="A42" s="4"/>
      <c r="B42" s="4"/>
      <c r="C42" s="4"/>
      <c r="D42" s="23"/>
      <c r="E42" s="29"/>
      <c r="F42" s="4"/>
      <c r="G42" s="3"/>
      <c r="H42" s="20"/>
      <c r="R42" s="3"/>
      <c r="S42" s="3"/>
      <c r="T42" s="4"/>
      <c r="U42" s="4"/>
      <c r="V42" s="4"/>
      <c r="W42" s="4"/>
      <c r="X42" s="4"/>
      <c r="AS42" s="14"/>
      <c r="AW42" s="17"/>
    </row>
    <row r="43" spans="1:49" s="72" customFormat="1" ht="39.75" customHeight="1">
      <c r="A43" s="70" t="s">
        <v>193</v>
      </c>
      <c r="B43" s="71" t="s">
        <v>194</v>
      </c>
      <c r="C43" s="71" t="s">
        <v>195</v>
      </c>
      <c r="D43" s="72" t="s">
        <v>196</v>
      </c>
      <c r="E43" s="72" t="s">
        <v>197</v>
      </c>
      <c r="F43" s="72" t="s">
        <v>198</v>
      </c>
      <c r="G43" s="72" t="s">
        <v>199</v>
      </c>
      <c r="H43" s="72" t="s">
        <v>200</v>
      </c>
      <c r="I43" s="72" t="s">
        <v>201</v>
      </c>
      <c r="J43" s="72" t="s">
        <v>202</v>
      </c>
      <c r="K43" s="73" t="s">
        <v>203</v>
      </c>
      <c r="L43" s="72" t="s">
        <v>48</v>
      </c>
      <c r="M43" s="72">
        <v>1</v>
      </c>
      <c r="N43" s="72">
        <v>0</v>
      </c>
      <c r="O43" s="72">
        <v>0</v>
      </c>
      <c r="P43" s="72">
        <v>0</v>
      </c>
      <c r="Q43" s="72">
        <v>0</v>
      </c>
      <c r="R43" s="72">
        <v>0</v>
      </c>
      <c r="S43" s="72">
        <v>0</v>
      </c>
      <c r="T43" s="72">
        <v>0</v>
      </c>
      <c r="U43" s="72">
        <v>0</v>
      </c>
      <c r="V43" s="72">
        <v>0</v>
      </c>
      <c r="W43" s="72">
        <v>0</v>
      </c>
      <c r="X43" s="72">
        <v>0</v>
      </c>
      <c r="Y43" s="72">
        <v>0</v>
      </c>
      <c r="Z43" s="72">
        <v>0</v>
      </c>
      <c r="AA43" s="72">
        <v>0</v>
      </c>
      <c r="AB43" s="72">
        <v>0</v>
      </c>
      <c r="AC43" s="72">
        <v>0</v>
      </c>
      <c r="AD43" s="72">
        <v>0</v>
      </c>
      <c r="AE43" s="72">
        <v>0</v>
      </c>
      <c r="AI43" s="72">
        <v>12</v>
      </c>
      <c r="AL43" s="74" t="s">
        <v>204</v>
      </c>
      <c r="AR43" s="72" t="s">
        <v>205</v>
      </c>
      <c r="AS43" s="72" t="s">
        <v>206</v>
      </c>
      <c r="AT43" s="72" t="s">
        <v>148</v>
      </c>
      <c r="AU43" s="74" t="s">
        <v>207</v>
      </c>
      <c r="AW43" s="72" t="s">
        <v>208</v>
      </c>
    </row>
    <row r="44" spans="1:49" s="2" customFormat="1" ht="39.75" customHeight="1">
      <c r="A44" s="4"/>
      <c r="B44" s="101"/>
      <c r="D44" s="23"/>
      <c r="E44" s="29"/>
      <c r="F44" s="4"/>
      <c r="G44" s="3"/>
      <c r="H44" s="20"/>
      <c r="R44" s="3"/>
      <c r="S44" s="3"/>
      <c r="T44" s="4"/>
      <c r="U44" s="4"/>
      <c r="V44" s="4"/>
      <c r="W44" s="4"/>
      <c r="X44" s="4"/>
      <c r="AS44" s="14"/>
      <c r="AW44" s="17"/>
    </row>
    <row r="45" spans="1:49" s="72" customFormat="1" ht="39.75" customHeight="1">
      <c r="A45" s="70" t="s">
        <v>209</v>
      </c>
      <c r="B45" s="71" t="s">
        <v>210</v>
      </c>
      <c r="C45" s="75" t="s">
        <v>211</v>
      </c>
      <c r="D45" s="72" t="s">
        <v>212</v>
      </c>
      <c r="E45" s="72" t="s">
        <v>213</v>
      </c>
      <c r="F45" s="72" t="s">
        <v>214</v>
      </c>
      <c r="G45" s="72" t="s">
        <v>215</v>
      </c>
      <c r="H45" s="72" t="s">
        <v>216</v>
      </c>
      <c r="I45" s="72" t="s">
        <v>217</v>
      </c>
      <c r="J45" s="72" t="s">
        <v>218</v>
      </c>
      <c r="K45" s="73" t="s">
        <v>219</v>
      </c>
      <c r="L45" s="72" t="s">
        <v>48</v>
      </c>
      <c r="M45" s="72">
        <v>1</v>
      </c>
      <c r="N45" s="72">
        <v>0</v>
      </c>
      <c r="O45" s="72">
        <v>0</v>
      </c>
      <c r="P45" s="72">
        <v>0</v>
      </c>
      <c r="Q45" s="72">
        <v>0</v>
      </c>
      <c r="R45" s="72">
        <v>0</v>
      </c>
      <c r="S45" s="72">
        <v>0</v>
      </c>
      <c r="T45" s="72">
        <v>0</v>
      </c>
      <c r="U45" s="72">
        <v>0</v>
      </c>
      <c r="V45" s="72">
        <v>0</v>
      </c>
      <c r="W45" s="72">
        <v>0</v>
      </c>
      <c r="X45" s="72">
        <v>0</v>
      </c>
      <c r="Y45" s="72">
        <v>0</v>
      </c>
      <c r="Z45" s="72">
        <v>0</v>
      </c>
      <c r="AA45" s="72">
        <v>0</v>
      </c>
      <c r="AB45" s="72">
        <v>0</v>
      </c>
      <c r="AC45" s="72">
        <v>0</v>
      </c>
      <c r="AD45" s="72">
        <v>0</v>
      </c>
      <c r="AE45" s="72">
        <v>0</v>
      </c>
      <c r="AI45" s="72">
        <v>4</v>
      </c>
      <c r="AL45" s="74" t="s">
        <v>220</v>
      </c>
      <c r="AS45" s="72" t="s">
        <v>221</v>
      </c>
      <c r="AT45" s="72" t="s">
        <v>222</v>
      </c>
      <c r="AU45" s="72" t="s">
        <v>223</v>
      </c>
      <c r="AW45" s="72" t="s">
        <v>224</v>
      </c>
    </row>
    <row r="46" spans="1:49" s="2" customFormat="1" ht="39.75" customHeight="1">
      <c r="A46" s="4"/>
      <c r="B46" s="4"/>
      <c r="C46" s="4"/>
      <c r="D46" s="23"/>
      <c r="E46" s="29"/>
      <c r="F46" s="4"/>
      <c r="G46" s="3"/>
      <c r="H46" s="20"/>
      <c r="R46" s="3"/>
      <c r="S46" s="3"/>
      <c r="T46" s="4"/>
      <c r="U46" s="4"/>
      <c r="V46" s="4"/>
      <c r="W46" s="4"/>
      <c r="X46" s="4"/>
      <c r="AS46" s="14"/>
      <c r="AW46" s="17"/>
    </row>
    <row r="47" spans="1:49" s="72" customFormat="1" ht="39.75" customHeight="1">
      <c r="A47" s="70" t="s">
        <v>225</v>
      </c>
      <c r="B47" s="71" t="s">
        <v>226</v>
      </c>
      <c r="C47" s="71" t="s">
        <v>227</v>
      </c>
      <c r="D47" s="72" t="s">
        <v>228</v>
      </c>
      <c r="E47" s="72" t="s">
        <v>229</v>
      </c>
      <c r="F47" s="72" t="s">
        <v>230</v>
      </c>
      <c r="G47" s="72" t="s">
        <v>231</v>
      </c>
      <c r="H47" s="72" t="s">
        <v>232</v>
      </c>
      <c r="I47" s="72" t="s">
        <v>233</v>
      </c>
      <c r="J47" s="72" t="s">
        <v>234</v>
      </c>
      <c r="K47" s="73" t="s">
        <v>235</v>
      </c>
      <c r="L47" s="72" t="s">
        <v>48</v>
      </c>
      <c r="M47" s="72">
        <v>1</v>
      </c>
      <c r="N47" s="72">
        <v>0</v>
      </c>
      <c r="O47" s="72">
        <v>0</v>
      </c>
      <c r="P47" s="72">
        <v>0</v>
      </c>
      <c r="Q47" s="72">
        <v>0</v>
      </c>
      <c r="R47" s="72">
        <v>0</v>
      </c>
      <c r="S47" s="72">
        <v>0</v>
      </c>
      <c r="T47" s="72">
        <v>0</v>
      </c>
      <c r="U47" s="72">
        <v>0</v>
      </c>
      <c r="V47" s="72">
        <v>0</v>
      </c>
      <c r="W47" s="72">
        <v>0</v>
      </c>
      <c r="X47" s="72">
        <v>0</v>
      </c>
      <c r="Y47" s="72">
        <v>0</v>
      </c>
      <c r="Z47" s="72">
        <v>0</v>
      </c>
      <c r="AA47" s="72">
        <v>0</v>
      </c>
      <c r="AB47" s="72">
        <v>0</v>
      </c>
      <c r="AC47" s="72">
        <v>0</v>
      </c>
      <c r="AD47" s="72">
        <v>0</v>
      </c>
      <c r="AE47" s="72">
        <v>0</v>
      </c>
      <c r="AI47" s="72">
        <v>12</v>
      </c>
      <c r="AL47" s="74" t="s">
        <v>236</v>
      </c>
      <c r="AR47" s="72" t="s">
        <v>205</v>
      </c>
      <c r="AS47" s="72" t="s">
        <v>237</v>
      </c>
      <c r="AT47" s="72" t="s">
        <v>238</v>
      </c>
      <c r="AU47" s="72" t="s">
        <v>239</v>
      </c>
      <c r="AW47" s="72" t="s">
        <v>240</v>
      </c>
    </row>
    <row r="48" spans="1:49" s="2" customFormat="1" ht="39.75" customHeight="1">
      <c r="A48" s="4"/>
      <c r="B48" s="101"/>
      <c r="C48" s="20"/>
      <c r="D48" s="23"/>
      <c r="E48" s="29"/>
      <c r="F48" s="4"/>
      <c r="G48" s="3"/>
      <c r="H48" s="20"/>
      <c r="R48" s="3"/>
      <c r="S48" s="3"/>
      <c r="T48" s="4"/>
      <c r="U48" s="4"/>
      <c r="V48" s="4"/>
      <c r="W48" s="4"/>
      <c r="X48" s="4"/>
      <c r="AS48" s="14"/>
      <c r="AW48" s="17"/>
    </row>
    <row r="49" spans="1:68" s="52" customFormat="1" ht="39.75" customHeight="1">
      <c r="A49" s="50"/>
      <c r="B49" s="103"/>
      <c r="C49" s="52" t="s">
        <v>241</v>
      </c>
      <c r="D49" s="55" t="s">
        <v>242</v>
      </c>
      <c r="E49" s="53"/>
      <c r="F49" s="50"/>
      <c r="G49" s="54"/>
      <c r="H49" s="55"/>
      <c r="R49" s="54"/>
      <c r="S49" s="54"/>
      <c r="T49" s="50"/>
      <c r="U49" s="50"/>
      <c r="V49" s="50"/>
      <c r="W49" s="50"/>
      <c r="X49" s="50"/>
      <c r="AE49" s="52">
        <v>0</v>
      </c>
      <c r="AS49" s="51"/>
      <c r="AW49" s="56"/>
    </row>
    <row r="50" spans="1:68" s="52" customFormat="1" ht="39.75" customHeight="1">
      <c r="A50" s="55" t="s">
        <v>243</v>
      </c>
      <c r="B50" s="103" t="s">
        <v>244</v>
      </c>
      <c r="C50" s="52" t="s">
        <v>245</v>
      </c>
      <c r="D50" s="55" t="s">
        <v>246</v>
      </c>
      <c r="E50" s="53" t="s">
        <v>247</v>
      </c>
      <c r="F50" s="50" t="s">
        <v>248</v>
      </c>
      <c r="G50" s="54" t="s">
        <v>249</v>
      </c>
      <c r="H50" s="55" t="s">
        <v>250</v>
      </c>
      <c r="I50" s="52" t="s">
        <v>251</v>
      </c>
      <c r="J50" s="52" t="s">
        <v>252</v>
      </c>
      <c r="K50" s="57" t="s">
        <v>253</v>
      </c>
      <c r="L50" s="52" t="s">
        <v>48</v>
      </c>
      <c r="M50" s="52">
        <v>1</v>
      </c>
      <c r="N50" s="52">
        <v>0</v>
      </c>
      <c r="O50" s="52">
        <v>0</v>
      </c>
      <c r="P50" s="52">
        <v>0</v>
      </c>
      <c r="Q50" s="52">
        <v>0</v>
      </c>
      <c r="R50" s="52">
        <v>0</v>
      </c>
      <c r="S50" s="52">
        <v>0</v>
      </c>
      <c r="T50" s="52">
        <v>0</v>
      </c>
      <c r="U50" s="52">
        <v>0</v>
      </c>
      <c r="V50" s="52">
        <v>0</v>
      </c>
      <c r="W50" s="52">
        <v>0</v>
      </c>
      <c r="X50" s="52">
        <v>0</v>
      </c>
      <c r="Y50" s="52">
        <v>0</v>
      </c>
      <c r="Z50" s="52">
        <v>0</v>
      </c>
      <c r="AA50" s="52">
        <v>0</v>
      </c>
      <c r="AB50" s="52">
        <v>0</v>
      </c>
      <c r="AC50" s="52">
        <v>0</v>
      </c>
      <c r="AD50" s="52">
        <v>0</v>
      </c>
      <c r="AE50" s="52">
        <v>0</v>
      </c>
      <c r="AI50" s="52">
        <v>4</v>
      </c>
      <c r="AL50" s="53" t="s">
        <v>254</v>
      </c>
      <c r="AR50" s="52" t="s">
        <v>255</v>
      </c>
      <c r="AS50" s="51" t="s">
        <v>256</v>
      </c>
      <c r="AT50" s="52" t="s">
        <v>257</v>
      </c>
      <c r="AU50" s="52" t="s">
        <v>258</v>
      </c>
      <c r="AW50" s="56" t="s">
        <v>259</v>
      </c>
    </row>
    <row r="51" spans="1:68" s="52" customFormat="1" ht="39.75" customHeight="1">
      <c r="A51" s="55" t="s">
        <v>260</v>
      </c>
      <c r="B51" s="103" t="s">
        <v>261</v>
      </c>
      <c r="C51" s="52" t="s">
        <v>262</v>
      </c>
      <c r="D51" s="55" t="s">
        <v>263</v>
      </c>
      <c r="E51" s="53" t="s">
        <v>247</v>
      </c>
      <c r="F51" s="50" t="s">
        <v>264</v>
      </c>
      <c r="G51" s="54" t="s">
        <v>265</v>
      </c>
      <c r="H51" s="55" t="s">
        <v>250</v>
      </c>
      <c r="I51" s="52" t="s">
        <v>251</v>
      </c>
      <c r="J51" s="52" t="s">
        <v>252</v>
      </c>
      <c r="K51" s="57" t="s">
        <v>253</v>
      </c>
      <c r="L51" s="52" t="s">
        <v>48</v>
      </c>
      <c r="M51" s="52">
        <v>0</v>
      </c>
      <c r="N51" s="52">
        <v>0</v>
      </c>
      <c r="O51" s="52">
        <v>0</v>
      </c>
      <c r="P51" s="52">
        <v>0</v>
      </c>
      <c r="Q51" s="52">
        <v>0</v>
      </c>
      <c r="R51" s="52">
        <v>0</v>
      </c>
      <c r="S51" s="52">
        <v>0</v>
      </c>
      <c r="T51" s="52">
        <v>0</v>
      </c>
      <c r="U51" s="52">
        <v>0</v>
      </c>
      <c r="V51" s="52">
        <v>0</v>
      </c>
      <c r="W51" s="52">
        <v>0</v>
      </c>
      <c r="X51" s="52">
        <v>0</v>
      </c>
      <c r="Y51" s="52">
        <v>0</v>
      </c>
      <c r="Z51" s="52">
        <v>0</v>
      </c>
      <c r="AA51" s="52">
        <v>0</v>
      </c>
      <c r="AB51" s="52">
        <v>0</v>
      </c>
      <c r="AC51" s="52">
        <v>0</v>
      </c>
      <c r="AD51" s="52">
        <v>1</v>
      </c>
      <c r="AE51" s="52">
        <v>0</v>
      </c>
      <c r="AI51" s="52">
        <v>10</v>
      </c>
      <c r="AL51" s="53" t="s">
        <v>266</v>
      </c>
      <c r="AR51" s="52" t="s">
        <v>255</v>
      </c>
      <c r="AS51" s="51" t="s">
        <v>267</v>
      </c>
      <c r="AT51" s="52" t="s">
        <v>268</v>
      </c>
      <c r="AU51" s="52" t="s">
        <v>269</v>
      </c>
      <c r="AW51" s="56" t="s">
        <v>270</v>
      </c>
    </row>
    <row r="52" spans="1:68" s="52" customFormat="1" ht="39.75" customHeight="1">
      <c r="A52" s="55" t="s">
        <v>271</v>
      </c>
      <c r="B52" s="103" t="s">
        <v>272</v>
      </c>
      <c r="C52" s="52" t="s">
        <v>273</v>
      </c>
      <c r="D52" s="55" t="s">
        <v>274</v>
      </c>
      <c r="E52" s="53" t="s">
        <v>247</v>
      </c>
      <c r="F52" s="53" t="s">
        <v>275</v>
      </c>
      <c r="G52" s="53" t="s">
        <v>276</v>
      </c>
      <c r="H52" s="55" t="s">
        <v>250</v>
      </c>
      <c r="I52" s="52" t="s">
        <v>251</v>
      </c>
      <c r="J52" s="52" t="s">
        <v>252</v>
      </c>
      <c r="K52" s="57" t="s">
        <v>253</v>
      </c>
      <c r="L52" s="52" t="s">
        <v>48</v>
      </c>
      <c r="M52" s="52">
        <v>0</v>
      </c>
      <c r="N52" s="52">
        <v>0</v>
      </c>
      <c r="O52" s="52">
        <v>0</v>
      </c>
      <c r="P52" s="52">
        <v>0</v>
      </c>
      <c r="Q52" s="52">
        <v>0</v>
      </c>
      <c r="R52" s="52">
        <v>0</v>
      </c>
      <c r="S52" s="52">
        <v>0</v>
      </c>
      <c r="T52" s="52">
        <v>0</v>
      </c>
      <c r="U52" s="52">
        <v>0</v>
      </c>
      <c r="V52" s="50">
        <v>1</v>
      </c>
      <c r="W52" s="50">
        <v>0</v>
      </c>
      <c r="X52" s="50">
        <v>0</v>
      </c>
      <c r="Y52" s="50">
        <v>0</v>
      </c>
      <c r="Z52" s="50">
        <v>0</v>
      </c>
      <c r="AA52" s="50">
        <v>0</v>
      </c>
      <c r="AB52" s="50">
        <v>0</v>
      </c>
      <c r="AC52" s="50">
        <v>0</v>
      </c>
      <c r="AD52" s="50">
        <v>0</v>
      </c>
      <c r="AE52" s="50">
        <v>0</v>
      </c>
      <c r="AI52" s="52">
        <v>2</v>
      </c>
      <c r="AL52" s="53" t="s">
        <v>266</v>
      </c>
      <c r="AR52" s="52" t="s">
        <v>255</v>
      </c>
      <c r="AS52" s="51" t="s">
        <v>277</v>
      </c>
      <c r="AT52" s="52" t="s">
        <v>268</v>
      </c>
      <c r="AU52" s="52" t="s">
        <v>278</v>
      </c>
      <c r="AW52" s="56" t="s">
        <v>279</v>
      </c>
    </row>
    <row r="53" spans="1:68" s="52" customFormat="1" ht="39.75" customHeight="1">
      <c r="A53" s="50"/>
      <c r="B53" s="103"/>
      <c r="D53" s="55"/>
      <c r="E53" s="29"/>
      <c r="F53" s="50"/>
      <c r="G53" s="54"/>
      <c r="H53" s="55"/>
      <c r="R53" s="54"/>
      <c r="S53" s="54"/>
      <c r="T53" s="50"/>
      <c r="U53" s="50"/>
      <c r="V53" s="50"/>
      <c r="W53" s="50"/>
      <c r="X53" s="50"/>
    </row>
    <row r="54" spans="1:68" s="131" customFormat="1" ht="39.75" customHeight="1">
      <c r="A54" s="158" t="s">
        <v>280</v>
      </c>
      <c r="B54" s="159" t="s">
        <v>281</v>
      </c>
      <c r="C54" s="131" t="s">
        <v>282</v>
      </c>
      <c r="D54" s="158" t="s">
        <v>283</v>
      </c>
      <c r="E54" s="119" t="s">
        <v>284</v>
      </c>
      <c r="F54" s="145" t="s">
        <v>285</v>
      </c>
      <c r="G54" s="160" t="s">
        <v>286</v>
      </c>
      <c r="H54" s="158" t="s">
        <v>287</v>
      </c>
      <c r="I54" s="131" t="s">
        <v>288</v>
      </c>
      <c r="J54" s="131" t="s">
        <v>289</v>
      </c>
      <c r="K54" s="143" t="s">
        <v>290</v>
      </c>
      <c r="L54" s="131" t="s">
        <v>48</v>
      </c>
      <c r="M54" s="131">
        <v>1</v>
      </c>
      <c r="N54" s="131">
        <v>0</v>
      </c>
      <c r="O54" s="131">
        <v>0</v>
      </c>
      <c r="P54" s="131">
        <v>0</v>
      </c>
      <c r="Q54" s="131">
        <v>0</v>
      </c>
      <c r="R54" s="131">
        <v>0</v>
      </c>
      <c r="S54" s="131">
        <v>0</v>
      </c>
      <c r="T54" s="131">
        <v>0</v>
      </c>
      <c r="U54" s="131">
        <v>0</v>
      </c>
      <c r="V54" s="145">
        <v>1</v>
      </c>
      <c r="W54" s="145">
        <v>0</v>
      </c>
      <c r="X54" s="145">
        <v>0</v>
      </c>
      <c r="Y54" s="145">
        <v>0</v>
      </c>
      <c r="Z54" s="145">
        <v>0</v>
      </c>
      <c r="AA54" s="145">
        <v>0</v>
      </c>
      <c r="AB54" s="145">
        <v>0</v>
      </c>
      <c r="AC54" s="145">
        <v>0</v>
      </c>
      <c r="AD54" s="145">
        <v>0</v>
      </c>
      <c r="AE54" s="145">
        <v>0</v>
      </c>
      <c r="AI54" s="131">
        <v>8</v>
      </c>
      <c r="AL54" s="119" t="s">
        <v>291</v>
      </c>
      <c r="AR54" s="131" t="s">
        <v>255</v>
      </c>
      <c r="AS54" s="132" t="s">
        <v>292</v>
      </c>
      <c r="AT54" s="131" t="s">
        <v>293</v>
      </c>
      <c r="AV54" s="131" t="s">
        <v>294</v>
      </c>
      <c r="AW54" s="161" t="s">
        <v>295</v>
      </c>
      <c r="AY54" s="131" t="s">
        <v>296</v>
      </c>
    </row>
    <row r="55" spans="1:68" s="60" customFormat="1" ht="39.75" customHeight="1">
      <c r="A55" s="58" t="s">
        <v>297</v>
      </c>
      <c r="B55" s="104" t="s">
        <v>298</v>
      </c>
      <c r="C55" s="60" t="s">
        <v>299</v>
      </c>
      <c r="D55" s="58" t="s">
        <v>300</v>
      </c>
      <c r="E55" s="64" t="s">
        <v>284</v>
      </c>
      <c r="F55" s="24" t="s">
        <v>301</v>
      </c>
      <c r="G55" s="64" t="s">
        <v>302</v>
      </c>
      <c r="H55" s="58" t="s">
        <v>287</v>
      </c>
      <c r="I55" s="60" t="s">
        <v>303</v>
      </c>
      <c r="J55" s="60" t="s">
        <v>289</v>
      </c>
      <c r="K55" s="62" t="s">
        <v>290</v>
      </c>
      <c r="L55" s="60" t="s">
        <v>48</v>
      </c>
      <c r="M55" s="60">
        <v>1</v>
      </c>
      <c r="N55" s="60">
        <v>0</v>
      </c>
      <c r="O55" s="60">
        <v>0</v>
      </c>
      <c r="P55" s="60">
        <v>0</v>
      </c>
      <c r="Q55" s="60">
        <v>0</v>
      </c>
      <c r="R55" s="60">
        <v>0</v>
      </c>
      <c r="S55" s="60">
        <v>0</v>
      </c>
      <c r="T55" s="60">
        <v>0</v>
      </c>
      <c r="U55" s="60">
        <v>0</v>
      </c>
      <c r="V55" s="60">
        <v>0</v>
      </c>
      <c r="W55" s="60">
        <v>0</v>
      </c>
      <c r="X55" s="60">
        <v>0</v>
      </c>
      <c r="Y55" s="60">
        <v>0</v>
      </c>
      <c r="Z55" s="60">
        <v>0</v>
      </c>
      <c r="AA55" s="60">
        <v>0</v>
      </c>
      <c r="AB55" s="60">
        <v>0</v>
      </c>
      <c r="AC55" s="60">
        <v>0</v>
      </c>
      <c r="AD55" s="60">
        <v>0</v>
      </c>
      <c r="AE55" s="60">
        <v>0</v>
      </c>
      <c r="AI55" s="60">
        <v>4</v>
      </c>
      <c r="AL55" s="64" t="s">
        <v>291</v>
      </c>
      <c r="AR55" s="60" t="s">
        <v>255</v>
      </c>
      <c r="AS55" s="60" t="s">
        <v>304</v>
      </c>
      <c r="AT55" s="60" t="s">
        <v>293</v>
      </c>
      <c r="AV55" s="60" t="s">
        <v>12</v>
      </c>
      <c r="AW55" s="63" t="s">
        <v>295</v>
      </c>
    </row>
    <row r="56" spans="1:68" s="52" customFormat="1" ht="39.75" customHeight="1">
      <c r="A56" s="50"/>
      <c r="B56" s="103"/>
      <c r="D56" s="55"/>
      <c r="E56" s="65"/>
      <c r="F56" s="50"/>
      <c r="G56" s="54"/>
      <c r="H56" s="55"/>
      <c r="R56" s="54"/>
      <c r="S56" s="54"/>
      <c r="T56" s="50"/>
      <c r="U56" s="50"/>
      <c r="V56" s="50"/>
      <c r="W56" s="50"/>
      <c r="X56" s="50"/>
      <c r="AS56" s="51"/>
      <c r="AW56" s="56"/>
    </row>
    <row r="57" spans="1:68" ht="39.75" customHeight="1">
      <c r="A57" s="4"/>
      <c r="B57" s="101"/>
      <c r="C57" s="20"/>
      <c r="D57" s="23"/>
      <c r="E57" s="29"/>
      <c r="F57" s="4"/>
      <c r="G57" s="3"/>
      <c r="H57" s="20"/>
      <c r="I57" s="2"/>
      <c r="K57" s="2"/>
      <c r="L57" s="2"/>
      <c r="M57" s="2"/>
      <c r="N57" s="2"/>
      <c r="O57" s="2"/>
      <c r="P57" s="2"/>
      <c r="Q57" s="2"/>
      <c r="R57" s="3"/>
      <c r="S57" s="3"/>
      <c r="T57" s="4"/>
      <c r="U57" s="4"/>
      <c r="V57" s="4"/>
      <c r="W57" s="4"/>
      <c r="X57" s="4"/>
      <c r="Y57" s="2"/>
      <c r="Z57" s="2"/>
      <c r="AA57" s="2"/>
      <c r="AB57" s="2"/>
      <c r="AC57" s="2"/>
      <c r="AD57" s="2"/>
      <c r="AE57" s="2"/>
      <c r="AF57" s="2"/>
      <c r="AG57" s="2"/>
      <c r="AH57" s="2"/>
      <c r="AI57" s="2"/>
      <c r="AJ57" s="2"/>
      <c r="AK57" s="2"/>
      <c r="AL57" s="2"/>
      <c r="AM57" s="2"/>
      <c r="AN57" s="2"/>
      <c r="AO57" s="2"/>
      <c r="AP57" s="2"/>
      <c r="AQ57" s="2"/>
      <c r="AR57" s="2"/>
      <c r="AS57" s="14"/>
      <c r="AT57" s="2"/>
      <c r="AU57" s="2"/>
      <c r="AV57" s="2"/>
      <c r="AW57" s="17"/>
      <c r="AX57" s="2"/>
      <c r="AY57" s="2"/>
      <c r="AZ57" s="2"/>
      <c r="BA57" s="2"/>
      <c r="BB57" s="2"/>
      <c r="BC57" s="2"/>
      <c r="BD57" s="2"/>
      <c r="BE57" s="2"/>
      <c r="BF57" s="2"/>
      <c r="BG57" s="2"/>
      <c r="BH57" s="2"/>
      <c r="BI57" s="2"/>
      <c r="BJ57" s="2"/>
      <c r="BK57" s="2"/>
      <c r="BL57" s="2"/>
      <c r="BM57" s="2"/>
      <c r="BN57" s="2"/>
      <c r="BO57" s="2"/>
      <c r="BP57" s="2"/>
    </row>
    <row r="58" spans="1:68" ht="39.75" customHeight="1">
      <c r="A58" s="4"/>
      <c r="B58" s="101"/>
      <c r="C58" s="20"/>
      <c r="D58" s="23"/>
      <c r="E58" s="29"/>
      <c r="F58" s="4"/>
      <c r="G58" s="3"/>
      <c r="H58" s="20"/>
      <c r="I58" s="2"/>
      <c r="K58" s="2"/>
      <c r="L58" s="2"/>
      <c r="M58" s="2"/>
      <c r="N58" s="2"/>
      <c r="O58" s="2"/>
      <c r="P58" s="2"/>
      <c r="Q58" s="2"/>
      <c r="R58" s="3"/>
      <c r="S58" s="3"/>
      <c r="T58" s="4"/>
      <c r="U58" s="4"/>
      <c r="V58" s="4"/>
      <c r="W58" s="4"/>
      <c r="X58" s="4"/>
      <c r="Y58" s="2"/>
      <c r="Z58" s="2"/>
      <c r="AA58" s="2"/>
      <c r="AB58" s="2"/>
      <c r="AC58" s="2"/>
      <c r="AD58" s="2"/>
      <c r="AE58" s="2"/>
      <c r="AF58" s="2"/>
      <c r="AG58" s="2"/>
      <c r="AH58" s="2"/>
      <c r="AI58" s="2"/>
      <c r="AJ58" s="2"/>
      <c r="AK58" s="2"/>
      <c r="AL58" s="2"/>
      <c r="AM58" s="2"/>
      <c r="AN58" s="2"/>
      <c r="AO58" s="2"/>
      <c r="AP58" s="2"/>
      <c r="AQ58" s="2"/>
      <c r="AR58" s="2"/>
      <c r="AS58" s="14"/>
      <c r="AT58" s="2"/>
      <c r="AU58" s="2"/>
      <c r="AV58" s="2"/>
      <c r="AW58" s="17"/>
      <c r="AX58" s="2"/>
      <c r="AY58" s="2"/>
      <c r="AZ58" s="2"/>
      <c r="BA58" s="2"/>
      <c r="BB58" s="2"/>
      <c r="BC58" s="2"/>
      <c r="BD58" s="2"/>
      <c r="BE58" s="2"/>
      <c r="BF58" s="2"/>
      <c r="BG58" s="2"/>
      <c r="BH58" s="2"/>
      <c r="BI58" s="2"/>
      <c r="BJ58" s="2"/>
      <c r="BK58" s="2"/>
      <c r="BL58" s="2"/>
      <c r="BM58" s="2"/>
      <c r="BN58" s="2"/>
      <c r="BO58" s="2"/>
      <c r="BP58" s="2"/>
    </row>
    <row r="59" spans="1:68" ht="39.75" customHeight="1">
      <c r="A59" s="24" t="s">
        <v>305</v>
      </c>
      <c r="B59" s="101"/>
      <c r="C59" s="20"/>
      <c r="D59" s="23"/>
      <c r="E59" s="29"/>
      <c r="F59" s="4"/>
      <c r="G59" s="3"/>
      <c r="H59" s="20"/>
      <c r="I59" s="2"/>
      <c r="K59" s="2"/>
      <c r="L59" s="2"/>
      <c r="M59" s="2"/>
      <c r="N59" s="2"/>
      <c r="O59" s="2"/>
      <c r="P59" s="2"/>
      <c r="Q59" s="2"/>
      <c r="R59" s="3"/>
      <c r="S59" s="3"/>
      <c r="T59" s="4"/>
      <c r="U59" s="4"/>
      <c r="V59" s="4"/>
      <c r="W59" s="4"/>
      <c r="X59" s="4"/>
      <c r="Y59" s="2"/>
      <c r="Z59" s="2"/>
      <c r="AA59" s="2"/>
      <c r="AB59" s="2"/>
      <c r="AC59" s="2"/>
      <c r="AD59" s="2"/>
      <c r="AE59" s="2"/>
      <c r="AF59" s="2"/>
      <c r="AG59" s="2"/>
      <c r="AH59" s="2"/>
      <c r="AI59" s="2"/>
      <c r="AJ59" s="2"/>
      <c r="AK59" s="2"/>
      <c r="AL59" s="2"/>
      <c r="AM59" s="2"/>
      <c r="AN59" s="2"/>
      <c r="AO59" s="2"/>
      <c r="AP59" s="2"/>
      <c r="AQ59" s="2"/>
      <c r="AR59" s="2"/>
      <c r="AS59" s="14"/>
      <c r="AT59" s="2"/>
      <c r="AU59" s="2"/>
      <c r="AV59" s="2"/>
      <c r="AW59" s="17"/>
      <c r="AX59" s="2"/>
      <c r="AY59" s="2"/>
      <c r="AZ59" s="2"/>
      <c r="BA59" s="2"/>
      <c r="BB59" s="2"/>
      <c r="BC59" s="2"/>
      <c r="BD59" s="2"/>
      <c r="BE59" s="2"/>
      <c r="BF59" s="2"/>
      <c r="BG59" s="2"/>
      <c r="BH59" s="2"/>
      <c r="BI59" s="2"/>
      <c r="BJ59" s="2"/>
      <c r="BK59" s="2"/>
      <c r="BL59" s="2"/>
      <c r="BM59" s="2"/>
      <c r="BN59" s="2"/>
      <c r="BO59" s="2"/>
      <c r="BP59" s="2"/>
    </row>
    <row r="60" spans="1:68" s="89" customFormat="1" ht="39.75" customHeight="1">
      <c r="D60" s="90" t="s">
        <v>306</v>
      </c>
      <c r="E60" s="91" t="s">
        <v>307</v>
      </c>
      <c r="F60" s="89" t="s">
        <v>308</v>
      </c>
      <c r="G60" s="89" t="s">
        <v>309</v>
      </c>
      <c r="H60" s="92" t="s">
        <v>310</v>
      </c>
      <c r="I60" s="89" t="s">
        <v>311</v>
      </c>
      <c r="J60" s="89" t="s">
        <v>312</v>
      </c>
      <c r="K60" s="90" t="s">
        <v>313</v>
      </c>
      <c r="L60" s="89" t="s">
        <v>314</v>
      </c>
      <c r="M60" s="89">
        <v>0</v>
      </c>
      <c r="N60" s="89">
        <v>0</v>
      </c>
      <c r="O60" s="89">
        <v>0</v>
      </c>
      <c r="P60" s="89">
        <v>0</v>
      </c>
      <c r="Q60" s="89">
        <v>0</v>
      </c>
      <c r="R60" s="89">
        <v>0</v>
      </c>
      <c r="S60" s="89">
        <v>0</v>
      </c>
      <c r="T60" s="89">
        <v>0</v>
      </c>
      <c r="U60" s="89">
        <v>0</v>
      </c>
      <c r="V60" s="89">
        <v>0</v>
      </c>
      <c r="W60" s="89">
        <v>1</v>
      </c>
      <c r="X60" s="89">
        <v>0</v>
      </c>
      <c r="Y60" s="89">
        <v>1</v>
      </c>
      <c r="Z60" s="89">
        <v>0</v>
      </c>
      <c r="AA60" s="89">
        <v>0</v>
      </c>
      <c r="AB60" s="89">
        <v>0</v>
      </c>
      <c r="AC60" s="89">
        <v>0</v>
      </c>
      <c r="AD60" s="89">
        <v>0</v>
      </c>
      <c r="AE60" s="89">
        <v>0</v>
      </c>
      <c r="AI60" s="89" t="s">
        <v>315</v>
      </c>
      <c r="AL60" s="89" t="s">
        <v>315</v>
      </c>
      <c r="AS60" s="89" t="s">
        <v>316</v>
      </c>
      <c r="AT60" s="176" t="s">
        <v>317</v>
      </c>
      <c r="AV60" s="89" t="s">
        <v>318</v>
      </c>
      <c r="AW60" s="89" t="s">
        <v>319</v>
      </c>
    </row>
    <row r="61" spans="1:68" s="26" customFormat="1" ht="39.75" customHeight="1">
      <c r="D61" s="27"/>
      <c r="E61" s="30"/>
      <c r="H61" s="36"/>
      <c r="K61" s="27"/>
    </row>
    <row r="62" spans="1:68" s="89" customFormat="1" ht="39.75" customHeight="1">
      <c r="A62" s="89" t="s">
        <v>2</v>
      </c>
      <c r="B62" s="105" t="s">
        <v>320</v>
      </c>
      <c r="E62" s="93" t="s">
        <v>321</v>
      </c>
      <c r="F62" s="89" t="s">
        <v>322</v>
      </c>
      <c r="G62" s="89" t="s">
        <v>323</v>
      </c>
      <c r="H62" s="90" t="s">
        <v>324</v>
      </c>
      <c r="I62" s="93" t="s">
        <v>325</v>
      </c>
      <c r="J62" s="89" t="s">
        <v>326</v>
      </c>
      <c r="K62" s="90" t="s">
        <v>327</v>
      </c>
      <c r="L62" s="89" t="s">
        <v>99</v>
      </c>
      <c r="M62" s="89">
        <v>1</v>
      </c>
      <c r="N62" s="89">
        <v>0</v>
      </c>
      <c r="O62" s="89">
        <v>0</v>
      </c>
      <c r="P62" s="89">
        <v>0</v>
      </c>
      <c r="Q62" s="89">
        <v>0</v>
      </c>
      <c r="R62" s="89">
        <v>0</v>
      </c>
      <c r="S62" s="89">
        <v>0</v>
      </c>
      <c r="T62" s="89">
        <v>0</v>
      </c>
      <c r="U62" s="89">
        <v>0</v>
      </c>
      <c r="V62" s="89">
        <v>0</v>
      </c>
      <c r="W62" s="89">
        <v>0</v>
      </c>
      <c r="X62" s="89">
        <v>0</v>
      </c>
      <c r="Y62" s="89">
        <v>0</v>
      </c>
      <c r="Z62" s="89">
        <v>0</v>
      </c>
      <c r="AA62" s="89">
        <v>0</v>
      </c>
      <c r="AB62" s="89">
        <v>0</v>
      </c>
      <c r="AC62" s="89">
        <v>0</v>
      </c>
      <c r="AD62" s="89">
        <v>0</v>
      </c>
      <c r="AE62" s="89">
        <v>0</v>
      </c>
      <c r="AH62" s="89" t="s">
        <v>328</v>
      </c>
      <c r="AI62" s="89" t="s">
        <v>315</v>
      </c>
      <c r="AL62" s="89" t="s">
        <v>315</v>
      </c>
      <c r="AS62" s="89" t="s">
        <v>329</v>
      </c>
      <c r="AT62" s="89" t="s">
        <v>36</v>
      </c>
      <c r="AU62" s="89" t="s">
        <v>330</v>
      </c>
      <c r="AV62" s="89" t="s">
        <v>331</v>
      </c>
    </row>
    <row r="63" spans="1:68" s="89" customFormat="1" ht="39.75" customHeight="1">
      <c r="A63" s="89" t="s">
        <v>2</v>
      </c>
      <c r="B63" s="105" t="s">
        <v>332</v>
      </c>
      <c r="E63" s="93" t="s">
        <v>321</v>
      </c>
      <c r="F63" s="89" t="s">
        <v>333</v>
      </c>
      <c r="H63" s="90" t="s">
        <v>324</v>
      </c>
      <c r="I63" s="93" t="s">
        <v>334</v>
      </c>
      <c r="J63" s="89" t="s">
        <v>326</v>
      </c>
      <c r="K63" s="90" t="s">
        <v>327</v>
      </c>
      <c r="L63" s="89" t="s">
        <v>314</v>
      </c>
      <c r="M63" s="89">
        <v>1</v>
      </c>
      <c r="N63" s="89">
        <v>0</v>
      </c>
      <c r="O63" s="89">
        <v>0</v>
      </c>
      <c r="P63" s="89">
        <v>0</v>
      </c>
      <c r="Q63" s="89">
        <v>0</v>
      </c>
      <c r="R63" s="89">
        <v>0</v>
      </c>
      <c r="S63" s="89">
        <v>0</v>
      </c>
      <c r="T63" s="89">
        <v>0</v>
      </c>
      <c r="U63" s="89">
        <v>0</v>
      </c>
      <c r="V63" s="89">
        <v>0</v>
      </c>
      <c r="W63" s="89">
        <v>0</v>
      </c>
      <c r="X63" s="89">
        <v>0</v>
      </c>
      <c r="Y63" s="89">
        <v>0</v>
      </c>
      <c r="Z63" s="89">
        <v>0</v>
      </c>
      <c r="AA63" s="89">
        <v>0</v>
      </c>
      <c r="AB63" s="89">
        <v>0</v>
      </c>
      <c r="AC63" s="89">
        <v>0</v>
      </c>
      <c r="AD63" s="89">
        <v>0</v>
      </c>
      <c r="AE63" s="89">
        <v>0</v>
      </c>
      <c r="AS63" s="89" t="s">
        <v>335</v>
      </c>
      <c r="AT63" s="89" t="s">
        <v>36</v>
      </c>
      <c r="AV63" s="89" t="s">
        <v>336</v>
      </c>
    </row>
    <row r="64" spans="1:68" s="6" customFormat="1" ht="39.75" customHeight="1">
      <c r="B64" s="106"/>
      <c r="E64" s="31"/>
      <c r="H64" s="27"/>
      <c r="I64" s="8"/>
      <c r="K64" s="7"/>
    </row>
    <row r="65" spans="1:49" s="95" customFormat="1" ht="39.75" customHeight="1">
      <c r="A65" s="94" t="s">
        <v>337</v>
      </c>
      <c r="B65" s="95" t="s">
        <v>338</v>
      </c>
      <c r="C65" s="95" t="s">
        <v>339</v>
      </c>
      <c r="D65" s="96" t="s">
        <v>340</v>
      </c>
      <c r="E65" s="97" t="s">
        <v>341</v>
      </c>
      <c r="F65" s="98" t="s">
        <v>342</v>
      </c>
      <c r="G65" s="95" t="s">
        <v>343</v>
      </c>
      <c r="H65" s="94" t="s">
        <v>344</v>
      </c>
      <c r="I65" s="95" t="s">
        <v>345</v>
      </c>
      <c r="J65" s="95" t="s">
        <v>346</v>
      </c>
      <c r="K65" s="94" t="s">
        <v>347</v>
      </c>
      <c r="L65" s="95" t="s">
        <v>99</v>
      </c>
      <c r="M65" s="95">
        <v>0</v>
      </c>
      <c r="N65" s="95">
        <v>0</v>
      </c>
      <c r="O65" s="95">
        <v>0</v>
      </c>
      <c r="P65" s="95">
        <v>0</v>
      </c>
      <c r="Q65" s="95">
        <v>1</v>
      </c>
      <c r="R65" s="95">
        <v>0</v>
      </c>
      <c r="S65" s="95">
        <v>0</v>
      </c>
      <c r="T65" s="95">
        <v>0</v>
      </c>
      <c r="U65" s="95">
        <v>0</v>
      </c>
      <c r="V65" s="95">
        <v>0</v>
      </c>
      <c r="W65" s="95">
        <v>0</v>
      </c>
      <c r="X65" s="95">
        <v>0</v>
      </c>
      <c r="Y65" s="95">
        <v>0</v>
      </c>
      <c r="Z65" s="95">
        <v>0</v>
      </c>
      <c r="AA65" s="95">
        <v>0</v>
      </c>
      <c r="AB65" s="95">
        <v>0</v>
      </c>
      <c r="AC65" s="95">
        <v>0</v>
      </c>
      <c r="AD65" s="95">
        <v>0</v>
      </c>
      <c r="AE65" s="95">
        <v>0</v>
      </c>
      <c r="AI65" s="95">
        <v>8</v>
      </c>
      <c r="AL65" s="97" t="s">
        <v>348</v>
      </c>
      <c r="AS65" s="95" t="s">
        <v>349</v>
      </c>
      <c r="AT65" s="95" t="s">
        <v>350</v>
      </c>
      <c r="AV65" s="95" t="s">
        <v>351</v>
      </c>
    </row>
    <row r="66" spans="1:49" s="95" customFormat="1" ht="39.75" customHeight="1">
      <c r="A66" s="94" t="s">
        <v>352</v>
      </c>
      <c r="B66" s="95" t="s">
        <v>353</v>
      </c>
      <c r="C66" s="95" t="s">
        <v>354</v>
      </c>
      <c r="D66" s="96" t="s">
        <v>355</v>
      </c>
      <c r="E66" s="97" t="s">
        <v>341</v>
      </c>
      <c r="F66" s="98" t="s">
        <v>342</v>
      </c>
      <c r="G66" s="95" t="s">
        <v>356</v>
      </c>
      <c r="H66" s="94" t="s">
        <v>344</v>
      </c>
      <c r="I66" s="95" t="s">
        <v>345</v>
      </c>
      <c r="J66" s="95" t="s">
        <v>346</v>
      </c>
      <c r="K66" s="94" t="s">
        <v>347</v>
      </c>
      <c r="L66" s="95" t="s">
        <v>99</v>
      </c>
      <c r="M66" s="95">
        <v>0</v>
      </c>
      <c r="N66" s="95">
        <v>0</v>
      </c>
      <c r="O66" s="95">
        <v>0</v>
      </c>
      <c r="P66" s="95">
        <v>0</v>
      </c>
      <c r="Q66" s="95">
        <v>0</v>
      </c>
      <c r="R66" s="95">
        <v>1</v>
      </c>
      <c r="S66" s="95">
        <v>0</v>
      </c>
      <c r="T66" s="95">
        <v>0</v>
      </c>
      <c r="U66" s="95">
        <v>0</v>
      </c>
      <c r="V66" s="95">
        <v>0</v>
      </c>
      <c r="W66" s="95">
        <v>0</v>
      </c>
      <c r="X66" s="95">
        <v>0</v>
      </c>
      <c r="Y66" s="95">
        <v>0</v>
      </c>
      <c r="Z66" s="95">
        <v>0</v>
      </c>
      <c r="AA66" s="95">
        <v>0</v>
      </c>
      <c r="AB66" s="95">
        <v>0</v>
      </c>
      <c r="AC66" s="95">
        <v>0</v>
      </c>
      <c r="AD66" s="95">
        <v>0</v>
      </c>
      <c r="AE66" s="95">
        <v>0</v>
      </c>
      <c r="AI66" s="95">
        <v>4</v>
      </c>
      <c r="AL66" s="97" t="s">
        <v>348</v>
      </c>
      <c r="AS66" s="95" t="s">
        <v>349</v>
      </c>
      <c r="AT66" s="95" t="s">
        <v>357</v>
      </c>
      <c r="AV66" s="95" t="s">
        <v>358</v>
      </c>
    </row>
    <row r="67" spans="1:49" s="6" customFormat="1" ht="39.75" customHeight="1">
      <c r="A67" s="27"/>
      <c r="C67" s="27"/>
      <c r="D67" s="107"/>
      <c r="E67" s="29"/>
      <c r="F67" s="10"/>
      <c r="H67" s="27"/>
      <c r="K67" s="7"/>
      <c r="AL67" s="25"/>
    </row>
    <row r="68" spans="1:49" s="6" customFormat="1" ht="39.75" customHeight="1">
      <c r="A68" s="27"/>
      <c r="B68" s="27"/>
      <c r="C68" s="26"/>
      <c r="D68" s="107"/>
      <c r="E68" s="29"/>
      <c r="F68" s="10"/>
      <c r="H68" s="27"/>
      <c r="K68" s="7"/>
      <c r="AL68" s="25"/>
    </row>
    <row r="69" spans="1:49" s="112" customFormat="1" ht="39.75" customHeight="1">
      <c r="A69" s="108" t="s">
        <v>359</v>
      </c>
      <c r="B69" s="112" t="s">
        <v>360</v>
      </c>
      <c r="C69" s="112" t="s">
        <v>361</v>
      </c>
      <c r="D69" s="109" t="s">
        <v>362</v>
      </c>
      <c r="E69" s="110" t="s">
        <v>363</v>
      </c>
      <c r="F69" s="111" t="s">
        <v>364</v>
      </c>
      <c r="G69" s="112" t="s">
        <v>365</v>
      </c>
      <c r="H69" s="113" t="s">
        <v>366</v>
      </c>
      <c r="I69" s="112" t="s">
        <v>367</v>
      </c>
      <c r="J69" s="110" t="s">
        <v>368</v>
      </c>
      <c r="K69" s="108" t="s">
        <v>369</v>
      </c>
      <c r="L69" s="112" t="s">
        <v>99</v>
      </c>
      <c r="M69" s="112">
        <v>1</v>
      </c>
      <c r="N69" s="112">
        <v>0</v>
      </c>
      <c r="O69" s="112">
        <v>0</v>
      </c>
      <c r="P69" s="112">
        <v>0</v>
      </c>
      <c r="Q69" s="112">
        <v>0</v>
      </c>
      <c r="R69" s="112">
        <v>0</v>
      </c>
      <c r="S69" s="112">
        <v>0</v>
      </c>
      <c r="T69" s="112">
        <v>0</v>
      </c>
      <c r="U69" s="112">
        <v>0</v>
      </c>
      <c r="V69" s="112">
        <v>0</v>
      </c>
      <c r="W69" s="112">
        <v>0</v>
      </c>
      <c r="X69" s="112">
        <v>0</v>
      </c>
      <c r="Y69" s="112">
        <v>0</v>
      </c>
      <c r="Z69" s="112">
        <v>0</v>
      </c>
      <c r="AA69" s="112">
        <v>0</v>
      </c>
      <c r="AB69" s="112">
        <v>0</v>
      </c>
      <c r="AC69" s="112">
        <v>0</v>
      </c>
      <c r="AD69" s="112">
        <v>0</v>
      </c>
      <c r="AE69" s="112">
        <v>0</v>
      </c>
      <c r="AI69" s="112">
        <v>36</v>
      </c>
      <c r="AL69" s="110" t="s">
        <v>220</v>
      </c>
      <c r="AS69" s="112" t="s">
        <v>370</v>
      </c>
      <c r="AT69" s="112" t="s">
        <v>371</v>
      </c>
      <c r="AV69" s="112" t="s">
        <v>372</v>
      </c>
    </row>
    <row r="70" spans="1:49" s="112" customFormat="1" ht="39.75" customHeight="1">
      <c r="A70" s="108" t="s">
        <v>373</v>
      </c>
      <c r="B70" s="112" t="s">
        <v>374</v>
      </c>
      <c r="C70" s="112" t="s">
        <v>375</v>
      </c>
      <c r="D70" s="109" t="s">
        <v>376</v>
      </c>
      <c r="E70" s="110" t="s">
        <v>363</v>
      </c>
      <c r="F70" s="111" t="s">
        <v>364</v>
      </c>
      <c r="G70" s="112" t="s">
        <v>377</v>
      </c>
      <c r="H70" s="113" t="s">
        <v>366</v>
      </c>
      <c r="I70" s="112" t="s">
        <v>367</v>
      </c>
      <c r="J70" s="110" t="s">
        <v>378</v>
      </c>
      <c r="K70" s="108" t="s">
        <v>379</v>
      </c>
      <c r="L70" s="112" t="s">
        <v>99</v>
      </c>
      <c r="M70" s="112">
        <v>0</v>
      </c>
      <c r="N70" s="112">
        <v>0</v>
      </c>
      <c r="O70" s="112">
        <v>0</v>
      </c>
      <c r="P70" s="112">
        <v>0</v>
      </c>
      <c r="Q70" s="112">
        <v>0</v>
      </c>
      <c r="R70" s="112">
        <v>0</v>
      </c>
      <c r="S70" s="112">
        <v>0</v>
      </c>
      <c r="T70" s="112">
        <v>0</v>
      </c>
      <c r="U70" s="112">
        <v>1</v>
      </c>
      <c r="V70" s="112">
        <v>1</v>
      </c>
      <c r="W70" s="112">
        <v>0</v>
      </c>
      <c r="X70" s="112">
        <v>0</v>
      </c>
      <c r="Y70" s="112">
        <v>0</v>
      </c>
      <c r="Z70" s="112">
        <v>0</v>
      </c>
      <c r="AA70" s="112">
        <v>0</v>
      </c>
      <c r="AB70" s="112">
        <v>0</v>
      </c>
      <c r="AC70" s="112">
        <v>0</v>
      </c>
      <c r="AD70" s="112">
        <v>0</v>
      </c>
      <c r="AE70" s="112">
        <v>0</v>
      </c>
      <c r="AI70" s="112">
        <v>72</v>
      </c>
      <c r="AL70" s="110" t="s">
        <v>220</v>
      </c>
      <c r="AS70" s="112" t="s">
        <v>370</v>
      </c>
      <c r="AT70" s="112" t="s">
        <v>371</v>
      </c>
      <c r="AV70" s="112" t="s">
        <v>372</v>
      </c>
    </row>
    <row r="71" spans="1:49" s="6" customFormat="1" ht="39.75" customHeight="1">
      <c r="A71" s="27"/>
      <c r="D71" s="107"/>
      <c r="E71" s="29"/>
      <c r="F71" s="114"/>
      <c r="H71" s="27"/>
      <c r="J71" s="25"/>
      <c r="K71" s="7"/>
      <c r="AL71" s="25"/>
    </row>
    <row r="72" spans="1:49" s="117" customFormat="1" ht="39.75" customHeight="1">
      <c r="A72" s="115" t="s">
        <v>380</v>
      </c>
      <c r="B72" s="160" t="s">
        <v>381</v>
      </c>
      <c r="C72" s="117" t="s">
        <v>382</v>
      </c>
      <c r="D72" s="118" t="s">
        <v>383</v>
      </c>
      <c r="E72" s="117" t="s">
        <v>384</v>
      </c>
      <c r="F72" s="117" t="s">
        <v>385</v>
      </c>
      <c r="G72" s="117" t="s">
        <v>386</v>
      </c>
      <c r="I72" s="117" t="s">
        <v>387</v>
      </c>
      <c r="J72" s="117" t="s">
        <v>388</v>
      </c>
      <c r="K72" s="115" t="s">
        <v>389</v>
      </c>
      <c r="L72" s="117" t="s">
        <v>48</v>
      </c>
      <c r="M72" s="117">
        <v>1</v>
      </c>
      <c r="N72" s="117">
        <v>0</v>
      </c>
      <c r="O72" s="117">
        <v>0</v>
      </c>
      <c r="P72" s="117">
        <v>0</v>
      </c>
      <c r="Q72" s="117">
        <v>0</v>
      </c>
      <c r="R72" s="117">
        <v>0</v>
      </c>
      <c r="S72" s="117">
        <v>0</v>
      </c>
      <c r="T72" s="117">
        <v>0</v>
      </c>
      <c r="U72" s="117">
        <v>0</v>
      </c>
      <c r="V72" s="117">
        <v>0</v>
      </c>
      <c r="W72" s="117">
        <v>0</v>
      </c>
      <c r="X72" s="117">
        <v>0</v>
      </c>
      <c r="Y72" s="117">
        <v>0</v>
      </c>
      <c r="Z72" s="117">
        <v>0</v>
      </c>
      <c r="AA72" s="117">
        <v>0</v>
      </c>
      <c r="AB72" s="117">
        <v>0</v>
      </c>
      <c r="AC72" s="117">
        <v>0</v>
      </c>
      <c r="AD72" s="117">
        <v>0</v>
      </c>
      <c r="AE72" s="117">
        <v>0</v>
      </c>
      <c r="AI72" s="117">
        <v>4</v>
      </c>
      <c r="AL72" s="119" t="s">
        <v>220</v>
      </c>
      <c r="AS72" s="117" t="s">
        <v>390</v>
      </c>
      <c r="AT72" s="117" t="s">
        <v>391</v>
      </c>
      <c r="AU72" s="117" t="s">
        <v>392</v>
      </c>
    </row>
    <row r="73" spans="1:49" s="6" customFormat="1" ht="39.75" customHeight="1">
      <c r="A73" s="7"/>
      <c r="B73" s="9"/>
      <c r="C73" s="9"/>
      <c r="D73" s="7"/>
      <c r="H73" s="26"/>
      <c r="K73" s="7"/>
      <c r="AL73" s="13"/>
    </row>
    <row r="74" spans="1:49" s="117" customFormat="1" ht="39.75" customHeight="1">
      <c r="A74" s="115" t="s">
        <v>393</v>
      </c>
      <c r="B74" s="115" t="s">
        <v>394</v>
      </c>
      <c r="C74" s="117" t="s">
        <v>395</v>
      </c>
      <c r="D74" s="120" t="s">
        <v>396</v>
      </c>
      <c r="E74" s="117" t="s">
        <v>397</v>
      </c>
      <c r="F74" s="120" t="s">
        <v>398</v>
      </c>
      <c r="G74" s="122" t="s">
        <v>399</v>
      </c>
      <c r="I74" s="136" t="s">
        <v>400</v>
      </c>
      <c r="J74" s="174" t="s">
        <v>401</v>
      </c>
      <c r="K74" s="115" t="s">
        <v>402</v>
      </c>
      <c r="L74" s="117" t="s">
        <v>403</v>
      </c>
      <c r="M74" s="117">
        <v>0</v>
      </c>
      <c r="N74" s="117">
        <v>0</v>
      </c>
      <c r="O74" s="117">
        <v>0</v>
      </c>
      <c r="P74" s="117">
        <v>0</v>
      </c>
      <c r="Q74" s="117">
        <v>1</v>
      </c>
      <c r="R74" s="117">
        <v>0</v>
      </c>
      <c r="S74" s="117">
        <v>0</v>
      </c>
      <c r="T74" s="117">
        <v>0</v>
      </c>
      <c r="U74" s="117">
        <v>0</v>
      </c>
      <c r="V74" s="117">
        <v>0</v>
      </c>
      <c r="W74" s="117">
        <v>1</v>
      </c>
      <c r="X74" s="117">
        <v>0</v>
      </c>
      <c r="Y74" s="117">
        <v>0</v>
      </c>
      <c r="Z74" s="117">
        <v>0</v>
      </c>
      <c r="AA74" s="117">
        <v>0</v>
      </c>
      <c r="AB74" s="117">
        <v>0</v>
      </c>
      <c r="AC74" s="117">
        <v>0</v>
      </c>
      <c r="AD74" s="117">
        <v>0</v>
      </c>
      <c r="AE74" s="117">
        <v>0</v>
      </c>
      <c r="AL74" s="117" t="s">
        <v>404</v>
      </c>
      <c r="AM74" s="115" t="s">
        <v>405</v>
      </c>
      <c r="AS74" s="117" t="s">
        <v>406</v>
      </c>
      <c r="AT74" s="117" t="s">
        <v>407</v>
      </c>
      <c r="AW74" s="117" t="s">
        <v>408</v>
      </c>
    </row>
    <row r="75" spans="1:49" s="6" customFormat="1" ht="39.75" customHeight="1">
      <c r="A75" s="7"/>
      <c r="B75" s="7"/>
      <c r="D75" s="11"/>
      <c r="E75" s="32"/>
      <c r="F75" s="11"/>
      <c r="G75" s="66"/>
      <c r="H75" s="26"/>
      <c r="I75" s="137"/>
      <c r="J75" s="12"/>
      <c r="K75" s="7"/>
      <c r="AM75" s="7"/>
    </row>
    <row r="76" spans="1:49" s="117" customFormat="1" ht="39.75" customHeight="1">
      <c r="A76" s="115" t="s">
        <v>409</v>
      </c>
      <c r="B76" s="115"/>
      <c r="D76" s="120"/>
      <c r="E76" s="121"/>
      <c r="F76" s="120"/>
      <c r="G76" s="122"/>
      <c r="I76" s="138"/>
      <c r="J76" s="123"/>
      <c r="K76" s="115"/>
      <c r="AE76" s="117">
        <v>0</v>
      </c>
      <c r="AM76" s="115"/>
    </row>
    <row r="77" spans="1:49" s="117" customFormat="1" ht="39.75" customHeight="1">
      <c r="A77" s="115" t="s">
        <v>410</v>
      </c>
      <c r="B77" s="117" t="s">
        <v>411</v>
      </c>
      <c r="C77" s="117" t="s">
        <v>412</v>
      </c>
      <c r="D77" s="120" t="s">
        <v>413</v>
      </c>
      <c r="E77" s="119" t="s">
        <v>414</v>
      </c>
      <c r="F77" s="119" t="s">
        <v>415</v>
      </c>
      <c r="G77" s="122" t="s">
        <v>416</v>
      </c>
      <c r="H77" s="124" t="s">
        <v>417</v>
      </c>
      <c r="I77" s="119" t="s">
        <v>418</v>
      </c>
      <c r="J77" s="126" t="s">
        <v>419</v>
      </c>
      <c r="K77" s="115" t="s">
        <v>420</v>
      </c>
      <c r="L77" s="117" t="s">
        <v>403</v>
      </c>
      <c r="M77" s="117">
        <v>1</v>
      </c>
      <c r="N77" s="117">
        <v>0</v>
      </c>
      <c r="O77" s="117">
        <v>0</v>
      </c>
      <c r="P77" s="117">
        <v>0</v>
      </c>
      <c r="Q77" s="117">
        <v>0</v>
      </c>
      <c r="R77" s="117">
        <v>0</v>
      </c>
      <c r="S77" s="117">
        <v>0</v>
      </c>
      <c r="T77" s="117">
        <v>0</v>
      </c>
      <c r="U77" s="117">
        <v>0</v>
      </c>
      <c r="V77" s="117">
        <v>0</v>
      </c>
      <c r="W77" s="117">
        <v>0</v>
      </c>
      <c r="X77" s="117">
        <v>0</v>
      </c>
      <c r="Y77" s="117">
        <v>0</v>
      </c>
      <c r="Z77" s="117">
        <v>0</v>
      </c>
      <c r="AA77" s="117">
        <v>0</v>
      </c>
      <c r="AB77" s="117">
        <v>0</v>
      </c>
      <c r="AC77" s="117">
        <v>0</v>
      </c>
      <c r="AD77" s="117">
        <v>0</v>
      </c>
      <c r="AE77" s="117">
        <v>0</v>
      </c>
      <c r="AI77" s="117">
        <v>12</v>
      </c>
      <c r="AL77" s="119" t="s">
        <v>421</v>
      </c>
      <c r="AM77" s="115"/>
      <c r="AS77" s="117" t="s">
        <v>422</v>
      </c>
      <c r="AU77" s="117" t="s">
        <v>423</v>
      </c>
      <c r="AV77" s="117" t="s">
        <v>424</v>
      </c>
    </row>
    <row r="78" spans="1:49" s="117" customFormat="1" ht="39.75" customHeight="1">
      <c r="A78" s="115" t="s">
        <v>410</v>
      </c>
      <c r="B78" s="117" t="s">
        <v>411</v>
      </c>
      <c r="C78" s="117" t="s">
        <v>412</v>
      </c>
      <c r="D78" s="120" t="s">
        <v>413</v>
      </c>
      <c r="E78" s="119" t="s">
        <v>414</v>
      </c>
      <c r="F78" s="119" t="s">
        <v>425</v>
      </c>
      <c r="G78" s="122" t="s">
        <v>416</v>
      </c>
      <c r="H78" s="124" t="s">
        <v>417</v>
      </c>
      <c r="I78" s="119" t="s">
        <v>418</v>
      </c>
      <c r="J78" s="126" t="s">
        <v>419</v>
      </c>
      <c r="K78" s="115" t="s">
        <v>420</v>
      </c>
      <c r="L78" s="117" t="s">
        <v>403</v>
      </c>
      <c r="M78" s="117">
        <v>0</v>
      </c>
      <c r="N78" s="117">
        <v>0</v>
      </c>
      <c r="O78" s="117">
        <v>0</v>
      </c>
      <c r="P78" s="117">
        <v>0</v>
      </c>
      <c r="Q78" s="117">
        <v>0</v>
      </c>
      <c r="R78" s="117">
        <v>0</v>
      </c>
      <c r="S78" s="117">
        <v>0</v>
      </c>
      <c r="T78" s="117">
        <v>0</v>
      </c>
      <c r="U78" s="117">
        <v>1</v>
      </c>
      <c r="V78" s="117">
        <v>1</v>
      </c>
      <c r="W78" s="117">
        <v>0</v>
      </c>
      <c r="X78" s="117">
        <v>0</v>
      </c>
      <c r="Y78" s="117">
        <v>0</v>
      </c>
      <c r="Z78" s="117">
        <v>0</v>
      </c>
      <c r="AA78" s="117">
        <v>0</v>
      </c>
      <c r="AB78" s="117">
        <v>0</v>
      </c>
      <c r="AC78" s="117">
        <v>0</v>
      </c>
      <c r="AD78" s="117">
        <v>0</v>
      </c>
      <c r="AE78" s="117">
        <v>0</v>
      </c>
      <c r="AI78" s="117">
        <v>8</v>
      </c>
      <c r="AL78" s="125" t="s">
        <v>49</v>
      </c>
      <c r="AM78" s="115"/>
      <c r="AS78" s="117" t="s">
        <v>422</v>
      </c>
      <c r="AU78" s="117" t="s">
        <v>423</v>
      </c>
      <c r="AV78" s="117" t="s">
        <v>424</v>
      </c>
      <c r="AW78" s="117" t="s">
        <v>426</v>
      </c>
    </row>
    <row r="79" spans="1:49" s="117" customFormat="1" ht="39.75" customHeight="1">
      <c r="A79" s="115" t="s">
        <v>410</v>
      </c>
      <c r="B79" s="117" t="s">
        <v>411</v>
      </c>
      <c r="C79" s="117" t="s">
        <v>412</v>
      </c>
      <c r="D79" s="120" t="s">
        <v>413</v>
      </c>
      <c r="E79" s="119" t="s">
        <v>414</v>
      </c>
      <c r="F79" s="119" t="s">
        <v>427</v>
      </c>
      <c r="G79" s="122" t="s">
        <v>428</v>
      </c>
      <c r="H79" s="124" t="s">
        <v>417</v>
      </c>
      <c r="I79" s="119" t="s">
        <v>418</v>
      </c>
      <c r="J79" s="126" t="s">
        <v>419</v>
      </c>
      <c r="K79" s="115" t="s">
        <v>420</v>
      </c>
      <c r="L79" s="117" t="s">
        <v>99</v>
      </c>
      <c r="M79" s="117">
        <v>1</v>
      </c>
      <c r="N79" s="117">
        <v>0</v>
      </c>
      <c r="O79" s="117">
        <v>0</v>
      </c>
      <c r="P79" s="117">
        <v>0</v>
      </c>
      <c r="Q79" s="117">
        <v>0</v>
      </c>
      <c r="R79" s="117">
        <v>0</v>
      </c>
      <c r="S79" s="117">
        <v>0</v>
      </c>
      <c r="T79" s="117">
        <v>0</v>
      </c>
      <c r="U79" s="117">
        <v>0</v>
      </c>
      <c r="V79" s="117">
        <v>0</v>
      </c>
      <c r="W79" s="117">
        <v>0</v>
      </c>
      <c r="X79" s="117">
        <v>0</v>
      </c>
      <c r="Y79" s="117">
        <v>0</v>
      </c>
      <c r="Z79" s="117">
        <v>0</v>
      </c>
      <c r="AA79" s="117">
        <v>0</v>
      </c>
      <c r="AB79" s="117">
        <v>0</v>
      </c>
      <c r="AC79" s="117">
        <v>0</v>
      </c>
      <c r="AD79" s="117">
        <v>0</v>
      </c>
      <c r="AE79" s="117">
        <v>0</v>
      </c>
      <c r="AI79" s="117">
        <v>8</v>
      </c>
      <c r="AL79" s="125" t="s">
        <v>254</v>
      </c>
      <c r="AM79" s="115"/>
      <c r="AS79" s="117" t="s">
        <v>429</v>
      </c>
      <c r="AU79" s="117" t="s">
        <v>430</v>
      </c>
      <c r="AV79" s="117" t="s">
        <v>431</v>
      </c>
    </row>
    <row r="80" spans="1:49" s="6" customFormat="1" ht="39.75" customHeight="1">
      <c r="A80" s="7"/>
      <c r="B80" s="9"/>
      <c r="C80" s="9"/>
      <c r="D80" s="11"/>
      <c r="E80" s="29"/>
      <c r="F80" s="13"/>
      <c r="G80" s="66"/>
      <c r="H80" s="26"/>
      <c r="J80" s="127"/>
      <c r="K80" s="7"/>
      <c r="AL80" s="47"/>
      <c r="AM80" s="7"/>
    </row>
    <row r="81" spans="1:68" s="141" customFormat="1" ht="39.75" customHeight="1">
      <c r="A81" s="60"/>
      <c r="B81" s="60"/>
      <c r="C81" s="60"/>
      <c r="D81" s="60"/>
      <c r="E81" s="60"/>
      <c r="F81" s="60" t="s">
        <v>432</v>
      </c>
      <c r="G81" s="60"/>
      <c r="H81" s="90" t="s">
        <v>433</v>
      </c>
      <c r="I81" s="64" t="s">
        <v>434</v>
      </c>
      <c r="J81" s="89" t="s">
        <v>435</v>
      </c>
      <c r="K81" s="140" t="s">
        <v>436</v>
      </c>
      <c r="L81" s="60" t="s">
        <v>48</v>
      </c>
      <c r="M81" s="60">
        <v>0</v>
      </c>
      <c r="N81" s="60">
        <v>0</v>
      </c>
      <c r="O81" s="60">
        <v>0</v>
      </c>
      <c r="P81" s="60">
        <v>0</v>
      </c>
      <c r="Q81" s="60">
        <v>1</v>
      </c>
      <c r="R81" s="60">
        <v>0</v>
      </c>
      <c r="S81" s="60">
        <v>0</v>
      </c>
      <c r="T81" s="60">
        <v>0</v>
      </c>
      <c r="U81" s="60">
        <v>0</v>
      </c>
      <c r="V81" s="60">
        <v>0</v>
      </c>
      <c r="W81" s="60">
        <v>0</v>
      </c>
      <c r="X81" s="60">
        <v>0</v>
      </c>
      <c r="Y81" s="60">
        <v>0</v>
      </c>
      <c r="Z81" s="60">
        <v>0</v>
      </c>
      <c r="AA81" s="60">
        <v>0</v>
      </c>
      <c r="AB81" s="60">
        <v>0</v>
      </c>
      <c r="AC81" s="60">
        <v>0</v>
      </c>
      <c r="AD81" s="60">
        <v>0</v>
      </c>
      <c r="AE81" s="60">
        <v>0</v>
      </c>
      <c r="AF81" s="60"/>
      <c r="AG81" s="60"/>
      <c r="AH81" s="60"/>
      <c r="AI81" s="60"/>
      <c r="AJ81" s="60"/>
      <c r="AK81" s="60"/>
      <c r="AL81" s="60"/>
      <c r="AM81" s="60"/>
      <c r="AN81" s="60"/>
      <c r="AO81" s="60"/>
      <c r="AP81" s="60"/>
      <c r="AQ81" s="60"/>
      <c r="AR81" s="60"/>
      <c r="AS81" s="60"/>
      <c r="AT81" s="60"/>
      <c r="AU81" s="60"/>
      <c r="AV81" s="60"/>
      <c r="AW81" s="60"/>
      <c r="AX81" s="60"/>
      <c r="AY81" s="60"/>
      <c r="AZ81" s="60"/>
      <c r="BA81" s="60"/>
      <c r="BB81" s="60"/>
      <c r="BC81" s="60"/>
      <c r="BD81" s="60"/>
      <c r="BE81" s="60"/>
      <c r="BF81" s="60"/>
      <c r="BG81" s="60"/>
      <c r="BH81" s="60"/>
      <c r="BI81" s="60"/>
      <c r="BJ81" s="60"/>
      <c r="BK81" s="60"/>
      <c r="BL81" s="60"/>
      <c r="BM81" s="60"/>
      <c r="BN81" s="60"/>
      <c r="BO81" s="60"/>
      <c r="BP81" s="60"/>
    </row>
    <row r="82" spans="1:68" ht="39.75" customHeight="1">
      <c r="A82" s="20"/>
      <c r="E82" s="20"/>
      <c r="F82" s="20"/>
      <c r="H82" s="20"/>
      <c r="I82" s="139"/>
      <c r="J82" s="128"/>
      <c r="K82" s="67"/>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row>
    <row r="83" spans="1:68" s="135" customFormat="1" ht="39.75" customHeight="1">
      <c r="A83" s="130" t="s">
        <v>437</v>
      </c>
      <c r="B83" s="131" t="s">
        <v>438</v>
      </c>
      <c r="C83" s="131" t="s">
        <v>439</v>
      </c>
      <c r="D83" s="131" t="s">
        <v>440</v>
      </c>
      <c r="E83" s="132" t="s">
        <v>441</v>
      </c>
      <c r="F83" s="131" t="s">
        <v>442</v>
      </c>
      <c r="G83" s="131" t="s">
        <v>443</v>
      </c>
      <c r="H83" s="115" t="s">
        <v>444</v>
      </c>
      <c r="I83" s="133" t="s">
        <v>445</v>
      </c>
      <c r="J83" s="134" t="s">
        <v>446</v>
      </c>
      <c r="K83" s="130" t="s">
        <v>447</v>
      </c>
      <c r="L83" s="131" t="s">
        <v>48</v>
      </c>
      <c r="M83" s="131">
        <v>0</v>
      </c>
      <c r="N83" s="131">
        <v>0</v>
      </c>
      <c r="O83" s="131">
        <v>0</v>
      </c>
      <c r="P83" s="131">
        <v>0</v>
      </c>
      <c r="Q83" s="131">
        <v>1</v>
      </c>
      <c r="R83" s="131">
        <v>0</v>
      </c>
      <c r="S83" s="131">
        <v>0</v>
      </c>
      <c r="T83" s="131">
        <v>0</v>
      </c>
      <c r="U83" s="131">
        <v>0</v>
      </c>
      <c r="V83" s="131">
        <v>0</v>
      </c>
      <c r="W83" s="131">
        <v>0</v>
      </c>
      <c r="X83" s="131">
        <v>0</v>
      </c>
      <c r="Y83" s="131">
        <v>0</v>
      </c>
      <c r="Z83" s="131">
        <v>0</v>
      </c>
      <c r="AA83" s="131">
        <v>0</v>
      </c>
      <c r="AB83" s="131">
        <v>0</v>
      </c>
      <c r="AC83" s="131">
        <v>0</v>
      </c>
      <c r="AD83" s="131">
        <v>0</v>
      </c>
      <c r="AE83" s="131">
        <v>0</v>
      </c>
      <c r="AF83" s="131"/>
      <c r="AG83" s="131"/>
      <c r="AH83" s="131"/>
      <c r="AI83" s="131">
        <v>4</v>
      </c>
      <c r="AJ83" s="131"/>
      <c r="AK83" s="131"/>
      <c r="AL83" s="119" t="s">
        <v>220</v>
      </c>
      <c r="AM83" s="131"/>
      <c r="AN83" s="131"/>
      <c r="AO83" s="131"/>
      <c r="AP83" s="131"/>
      <c r="AQ83" s="131"/>
      <c r="AR83" s="131"/>
      <c r="AS83" s="131" t="s">
        <v>448</v>
      </c>
      <c r="AT83" s="131" t="s">
        <v>449</v>
      </c>
      <c r="AU83" s="131" t="s">
        <v>450</v>
      </c>
      <c r="AV83" s="131"/>
      <c r="AW83" s="131"/>
      <c r="AX83" s="131" t="s">
        <v>451</v>
      </c>
      <c r="AY83" s="131"/>
      <c r="AZ83" s="131"/>
      <c r="BA83" s="131"/>
      <c r="BB83" s="131"/>
      <c r="BC83" s="131"/>
      <c r="BD83" s="131"/>
      <c r="BE83" s="131"/>
      <c r="BF83" s="131"/>
      <c r="BG83" s="131"/>
      <c r="BH83" s="131"/>
      <c r="BI83" s="131"/>
      <c r="BJ83" s="131"/>
      <c r="BK83" s="131"/>
      <c r="BL83" s="131"/>
      <c r="BM83" s="131"/>
      <c r="BN83" s="131"/>
      <c r="BO83" s="131"/>
      <c r="BP83" s="131"/>
    </row>
    <row r="84" spans="1:68" ht="39.75" customHeight="1">
      <c r="A84" s="67"/>
      <c r="D84" s="7"/>
      <c r="E84" s="34"/>
      <c r="F84" s="2"/>
      <c r="H84" s="27"/>
      <c r="I84" s="68"/>
      <c r="J84" s="129"/>
      <c r="K84" s="67"/>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5"/>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row>
    <row r="85" spans="1:68" s="135" customFormat="1" ht="39.75" customHeight="1">
      <c r="A85" s="130" t="s">
        <v>452</v>
      </c>
      <c r="B85" s="136" t="s">
        <v>453</v>
      </c>
      <c r="C85" s="136" t="s">
        <v>454</v>
      </c>
      <c r="D85" s="131" t="s">
        <v>455</v>
      </c>
      <c r="E85" s="119" t="s">
        <v>456</v>
      </c>
      <c r="F85" s="131" t="s">
        <v>457</v>
      </c>
      <c r="G85" s="142" t="s">
        <v>458</v>
      </c>
      <c r="H85" s="130" t="s">
        <v>459</v>
      </c>
      <c r="I85" s="131" t="s">
        <v>460</v>
      </c>
      <c r="J85" s="131"/>
      <c r="K85" s="130" t="s">
        <v>461</v>
      </c>
      <c r="L85" s="131" t="s">
        <v>99</v>
      </c>
      <c r="M85" s="131">
        <v>1</v>
      </c>
      <c r="N85" s="131">
        <v>0</v>
      </c>
      <c r="O85" s="131">
        <v>0</v>
      </c>
      <c r="P85" s="131">
        <v>0</v>
      </c>
      <c r="Q85" s="131">
        <v>0</v>
      </c>
      <c r="R85" s="131">
        <v>0</v>
      </c>
      <c r="S85" s="131">
        <v>0</v>
      </c>
      <c r="T85" s="131">
        <v>0</v>
      </c>
      <c r="U85" s="131">
        <v>0</v>
      </c>
      <c r="V85" s="131">
        <v>0</v>
      </c>
      <c r="W85" s="131">
        <v>0</v>
      </c>
      <c r="X85" s="131">
        <v>0</v>
      </c>
      <c r="Y85" s="131">
        <v>0</v>
      </c>
      <c r="Z85" s="131">
        <v>0</v>
      </c>
      <c r="AA85" s="131">
        <v>0</v>
      </c>
      <c r="AB85" s="131">
        <v>0</v>
      </c>
      <c r="AC85" s="131">
        <v>0</v>
      </c>
      <c r="AD85" s="131">
        <v>0</v>
      </c>
      <c r="AE85" s="131">
        <v>0</v>
      </c>
      <c r="AF85" s="131"/>
      <c r="AG85" s="131"/>
      <c r="AH85" s="131"/>
      <c r="AI85" s="131">
        <v>9</v>
      </c>
      <c r="AJ85" s="131"/>
      <c r="AK85" s="131"/>
      <c r="AL85" s="119" t="s">
        <v>462</v>
      </c>
      <c r="AM85" s="131"/>
      <c r="AN85" s="131"/>
      <c r="AO85" s="131"/>
      <c r="AP85" s="131"/>
      <c r="AQ85" s="131"/>
      <c r="AR85" s="131"/>
      <c r="AS85" s="131" t="s">
        <v>463</v>
      </c>
      <c r="AT85" s="131" t="s">
        <v>464</v>
      </c>
      <c r="AU85" s="131" t="s">
        <v>12</v>
      </c>
      <c r="AV85" s="131"/>
      <c r="AW85" s="131" t="s">
        <v>465</v>
      </c>
      <c r="AX85" s="131"/>
      <c r="AY85" s="131"/>
      <c r="AZ85" s="131" t="s">
        <v>466</v>
      </c>
      <c r="BA85" s="143" t="s">
        <v>467</v>
      </c>
      <c r="BB85" s="131"/>
      <c r="BC85" s="131"/>
      <c r="BD85" s="131"/>
      <c r="BE85" s="131"/>
      <c r="BF85" s="131"/>
      <c r="BG85" s="131"/>
      <c r="BH85" s="131"/>
      <c r="BI85" s="131"/>
      <c r="BJ85" s="131"/>
      <c r="BK85" s="131"/>
      <c r="BL85" s="131"/>
      <c r="BM85" s="131"/>
      <c r="BN85" s="131"/>
      <c r="BO85" s="131"/>
      <c r="BP85" s="131"/>
    </row>
    <row r="86" spans="1:68" s="135" customFormat="1" ht="39.75" customHeight="1">
      <c r="A86" s="130" t="s">
        <v>468</v>
      </c>
      <c r="B86" s="136" t="s">
        <v>469</v>
      </c>
      <c r="C86" s="136" t="s">
        <v>470</v>
      </c>
      <c r="D86" s="131" t="s">
        <v>471</v>
      </c>
      <c r="E86" s="119" t="s">
        <v>456</v>
      </c>
      <c r="F86" s="131" t="s">
        <v>472</v>
      </c>
      <c r="G86" s="142" t="s">
        <v>458</v>
      </c>
      <c r="H86" s="130" t="s">
        <v>473</v>
      </c>
      <c r="I86" s="131" t="s">
        <v>460</v>
      </c>
      <c r="J86" s="131"/>
      <c r="K86" s="130" t="s">
        <v>461</v>
      </c>
      <c r="L86" s="131" t="s">
        <v>99</v>
      </c>
      <c r="M86" s="131">
        <v>0</v>
      </c>
      <c r="N86" s="131">
        <v>0</v>
      </c>
      <c r="O86" s="131">
        <v>1</v>
      </c>
      <c r="P86" s="131">
        <v>0</v>
      </c>
      <c r="Q86" s="131">
        <v>0</v>
      </c>
      <c r="R86" s="131">
        <v>0</v>
      </c>
      <c r="S86" s="131">
        <v>0</v>
      </c>
      <c r="T86" s="131">
        <v>0</v>
      </c>
      <c r="U86" s="131">
        <v>0</v>
      </c>
      <c r="V86" s="131">
        <v>0</v>
      </c>
      <c r="W86" s="131">
        <v>0</v>
      </c>
      <c r="X86" s="131">
        <v>0</v>
      </c>
      <c r="Y86" s="131">
        <v>0</v>
      </c>
      <c r="Z86" s="131">
        <v>0</v>
      </c>
      <c r="AA86" s="131">
        <v>0</v>
      </c>
      <c r="AB86" s="131">
        <v>0</v>
      </c>
      <c r="AC86" s="131">
        <v>0</v>
      </c>
      <c r="AD86" s="131">
        <v>0</v>
      </c>
      <c r="AE86" s="131">
        <v>0</v>
      </c>
      <c r="AF86" s="131"/>
      <c r="AG86" s="131"/>
      <c r="AH86" s="131"/>
      <c r="AI86" s="131">
        <v>9</v>
      </c>
      <c r="AJ86" s="131"/>
      <c r="AK86" s="131"/>
      <c r="AL86" s="119" t="s">
        <v>462</v>
      </c>
      <c r="AM86" s="131"/>
      <c r="AN86" s="131"/>
      <c r="AO86" s="131"/>
      <c r="AP86" s="131"/>
      <c r="AQ86" s="131"/>
      <c r="AR86" s="131"/>
      <c r="AS86" s="131" t="s">
        <v>463</v>
      </c>
      <c r="AT86" s="131" t="s">
        <v>464</v>
      </c>
      <c r="AU86" s="131" t="s">
        <v>14</v>
      </c>
      <c r="AV86" s="131"/>
      <c r="AW86" s="131" t="s">
        <v>465</v>
      </c>
      <c r="AX86" s="131"/>
      <c r="AY86" s="131"/>
      <c r="AZ86" s="131" t="s">
        <v>466</v>
      </c>
      <c r="BA86" s="143" t="s">
        <v>467</v>
      </c>
      <c r="BB86" s="131"/>
      <c r="BC86" s="131"/>
      <c r="BD86" s="131"/>
      <c r="BE86" s="131"/>
      <c r="BF86" s="131"/>
      <c r="BG86" s="131"/>
      <c r="BH86" s="131"/>
      <c r="BI86" s="131"/>
      <c r="BJ86" s="131"/>
      <c r="BK86" s="131"/>
      <c r="BL86" s="131"/>
      <c r="BM86" s="131"/>
      <c r="BN86" s="131"/>
      <c r="BO86" s="131"/>
      <c r="BP86" s="131"/>
    </row>
    <row r="87" spans="1:68" ht="39.75" customHeight="1">
      <c r="A87" s="67"/>
      <c r="D87" s="2"/>
      <c r="E87" s="29"/>
      <c r="F87" s="2"/>
      <c r="H87" s="69"/>
      <c r="I87" s="2"/>
      <c r="K87" s="67"/>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5"/>
      <c r="AM87" s="2"/>
      <c r="AN87" s="2"/>
      <c r="AO87" s="2"/>
      <c r="AP87" s="2"/>
      <c r="AQ87" s="2"/>
      <c r="AR87" s="2"/>
      <c r="AS87" s="2"/>
      <c r="AT87" s="2"/>
      <c r="AU87" s="2"/>
      <c r="AV87" s="2"/>
      <c r="AW87" s="2"/>
      <c r="AX87" s="2"/>
      <c r="AY87" s="20"/>
      <c r="AZ87" s="20"/>
      <c r="BA87" s="20"/>
      <c r="BB87" s="2"/>
      <c r="BC87" s="2"/>
      <c r="BD87" s="2"/>
      <c r="BE87" s="2"/>
      <c r="BF87" s="2"/>
      <c r="BG87" s="2"/>
      <c r="BH87" s="2"/>
      <c r="BI87" s="2"/>
      <c r="BJ87" s="2"/>
      <c r="BK87" s="2"/>
      <c r="BL87" s="2"/>
      <c r="BM87" s="2"/>
      <c r="BN87" s="2"/>
      <c r="BO87" s="2"/>
      <c r="BP87" s="2"/>
    </row>
    <row r="88" spans="1:68" s="135" customFormat="1" ht="39.75" customHeight="1">
      <c r="A88" s="130" t="s">
        <v>474</v>
      </c>
      <c r="B88" s="136" t="s">
        <v>475</v>
      </c>
      <c r="C88" s="131" t="s">
        <v>476</v>
      </c>
      <c r="D88" s="131" t="s">
        <v>477</v>
      </c>
      <c r="E88" s="119" t="s">
        <v>456</v>
      </c>
      <c r="F88" s="131" t="s">
        <v>478</v>
      </c>
      <c r="G88" s="131" t="s">
        <v>479</v>
      </c>
      <c r="H88" s="130" t="s">
        <v>480</v>
      </c>
      <c r="I88" s="131" t="s">
        <v>460</v>
      </c>
      <c r="J88" s="131"/>
      <c r="K88" s="130" t="s">
        <v>461</v>
      </c>
      <c r="L88" s="131" t="s">
        <v>99</v>
      </c>
      <c r="M88" s="131">
        <v>1</v>
      </c>
      <c r="N88" s="131">
        <v>0</v>
      </c>
      <c r="O88" s="131">
        <v>0</v>
      </c>
      <c r="P88" s="131">
        <v>0</v>
      </c>
      <c r="Q88" s="131">
        <v>0</v>
      </c>
      <c r="R88" s="131">
        <v>0</v>
      </c>
      <c r="S88" s="131">
        <v>0</v>
      </c>
      <c r="T88" s="131">
        <v>0</v>
      </c>
      <c r="U88" s="131">
        <v>0</v>
      </c>
      <c r="V88" s="131">
        <v>0</v>
      </c>
      <c r="W88" s="131">
        <v>0</v>
      </c>
      <c r="X88" s="131">
        <v>0</v>
      </c>
      <c r="Y88" s="131">
        <v>0</v>
      </c>
      <c r="Z88" s="131">
        <v>0</v>
      </c>
      <c r="AA88" s="131">
        <v>0</v>
      </c>
      <c r="AB88" s="131">
        <v>0</v>
      </c>
      <c r="AC88" s="131">
        <v>0</v>
      </c>
      <c r="AD88" s="131">
        <v>0</v>
      </c>
      <c r="AE88" s="131">
        <v>0</v>
      </c>
      <c r="AF88" s="131"/>
      <c r="AG88" s="131"/>
      <c r="AH88" s="131"/>
      <c r="AI88" s="131">
        <v>64</v>
      </c>
      <c r="AJ88" s="131"/>
      <c r="AK88" s="131"/>
      <c r="AL88" s="119" t="s">
        <v>462</v>
      </c>
      <c r="AM88" s="131"/>
      <c r="AN88" s="131"/>
      <c r="AO88" s="131"/>
      <c r="AP88" s="131"/>
      <c r="AQ88" s="131"/>
      <c r="AR88" s="131"/>
      <c r="AS88" s="131" t="s">
        <v>481</v>
      </c>
      <c r="AT88" s="131" t="s">
        <v>482</v>
      </c>
      <c r="AU88" s="131"/>
      <c r="AV88" s="131"/>
      <c r="AW88" s="131"/>
      <c r="AX88" s="131"/>
      <c r="AY88" s="131"/>
      <c r="AZ88" s="131" t="s">
        <v>466</v>
      </c>
      <c r="BA88" s="143" t="s">
        <v>467</v>
      </c>
      <c r="BB88" s="131"/>
      <c r="BC88" s="131"/>
      <c r="BD88" s="131"/>
      <c r="BE88" s="131"/>
      <c r="BF88" s="131"/>
      <c r="BG88" s="131"/>
      <c r="BH88" s="131"/>
      <c r="BI88" s="131"/>
      <c r="BJ88" s="131"/>
      <c r="BK88" s="131"/>
      <c r="BL88" s="131"/>
      <c r="BM88" s="131"/>
      <c r="BN88" s="131"/>
      <c r="BO88" s="131"/>
      <c r="BP88" s="131"/>
    </row>
    <row r="89" spans="1:68" ht="39.75" customHeight="1">
      <c r="A89" s="67"/>
      <c r="E89" s="29"/>
      <c r="F89" s="2"/>
      <c r="H89" s="69"/>
      <c r="I89" s="2"/>
      <c r="K89" s="67"/>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5"/>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row>
    <row r="90" spans="1:68" s="135" customFormat="1" ht="39.75" customHeight="1">
      <c r="A90" s="130" t="s">
        <v>483</v>
      </c>
      <c r="B90" s="136" t="s">
        <v>484</v>
      </c>
      <c r="C90" s="136" t="s">
        <v>485</v>
      </c>
      <c r="D90" s="131" t="s">
        <v>486</v>
      </c>
      <c r="E90" s="119" t="s">
        <v>487</v>
      </c>
      <c r="F90" s="131" t="s">
        <v>488</v>
      </c>
      <c r="G90" s="131" t="s">
        <v>489</v>
      </c>
      <c r="H90" s="130" t="s">
        <v>490</v>
      </c>
      <c r="I90" s="131" t="s">
        <v>491</v>
      </c>
      <c r="J90" s="131"/>
      <c r="K90" s="130" t="s">
        <v>492</v>
      </c>
      <c r="L90" s="131" t="s">
        <v>99</v>
      </c>
      <c r="M90" s="131">
        <v>1</v>
      </c>
      <c r="N90" s="131">
        <v>0</v>
      </c>
      <c r="O90" s="131">
        <v>0</v>
      </c>
      <c r="P90" s="131">
        <v>0</v>
      </c>
      <c r="Q90" s="131">
        <v>0</v>
      </c>
      <c r="R90" s="131">
        <v>0</v>
      </c>
      <c r="S90" s="131">
        <v>0</v>
      </c>
      <c r="T90" s="131">
        <v>0</v>
      </c>
      <c r="U90" s="131">
        <v>0</v>
      </c>
      <c r="V90" s="131">
        <v>0</v>
      </c>
      <c r="W90" s="131">
        <v>0</v>
      </c>
      <c r="X90" s="131">
        <v>0</v>
      </c>
      <c r="Y90" s="131">
        <v>0</v>
      </c>
      <c r="Z90" s="131">
        <v>0</v>
      </c>
      <c r="AA90" s="131">
        <v>0</v>
      </c>
      <c r="AB90" s="131">
        <v>0</v>
      </c>
      <c r="AC90" s="131">
        <v>0</v>
      </c>
      <c r="AD90" s="131">
        <v>0</v>
      </c>
      <c r="AE90" s="131">
        <v>0</v>
      </c>
      <c r="AF90" s="131"/>
      <c r="AG90" s="131"/>
      <c r="AH90" s="131"/>
      <c r="AI90" s="131">
        <v>18</v>
      </c>
      <c r="AJ90" s="131"/>
      <c r="AK90" s="131"/>
      <c r="AL90" s="119" t="s">
        <v>49</v>
      </c>
      <c r="AM90" s="131"/>
      <c r="AN90" s="131"/>
      <c r="AO90" s="131"/>
      <c r="AP90" s="131"/>
      <c r="AQ90" s="131"/>
      <c r="AR90" s="131"/>
      <c r="AS90" s="131" t="s">
        <v>493</v>
      </c>
      <c r="AT90" s="131" t="s">
        <v>494</v>
      </c>
      <c r="AU90" s="131"/>
      <c r="AV90" s="131"/>
      <c r="AW90" s="131" t="s">
        <v>495</v>
      </c>
      <c r="AX90" s="131"/>
      <c r="AY90" s="131"/>
      <c r="AZ90" s="131"/>
      <c r="BA90" s="131"/>
      <c r="BB90" s="131"/>
      <c r="BC90" s="131"/>
      <c r="BD90" s="131"/>
      <c r="BE90" s="131"/>
      <c r="BF90" s="131"/>
      <c r="BG90" s="131"/>
      <c r="BH90" s="131"/>
      <c r="BI90" s="131"/>
      <c r="BJ90" s="131"/>
      <c r="BK90" s="131"/>
      <c r="BL90" s="131"/>
      <c r="BM90" s="131"/>
      <c r="BN90" s="131"/>
      <c r="BO90" s="131"/>
      <c r="BP90" s="131"/>
    </row>
    <row r="91" spans="1:68" s="2" customFormat="1" ht="39.75" customHeight="1">
      <c r="A91" s="67"/>
      <c r="B91" s="9"/>
      <c r="C91" s="9"/>
      <c r="D91" s="7"/>
      <c r="E91" s="29"/>
      <c r="H91" s="69"/>
      <c r="K91" s="67"/>
      <c r="AL91" s="13"/>
    </row>
    <row r="92" spans="1:68" s="131" customFormat="1" ht="39.75" customHeight="1">
      <c r="A92" s="130" t="s">
        <v>496</v>
      </c>
      <c r="B92" s="131" t="s">
        <v>497</v>
      </c>
      <c r="C92" s="131" t="s">
        <v>498</v>
      </c>
      <c r="D92" s="131" t="s">
        <v>499</v>
      </c>
      <c r="E92" s="119" t="s">
        <v>500</v>
      </c>
      <c r="F92" s="119" t="s">
        <v>501</v>
      </c>
      <c r="G92" s="131" t="s">
        <v>502</v>
      </c>
      <c r="H92" s="130" t="s">
        <v>503</v>
      </c>
      <c r="I92" s="131" t="s">
        <v>504</v>
      </c>
      <c r="K92" s="130" t="s">
        <v>505</v>
      </c>
      <c r="L92" s="131" t="s">
        <v>99</v>
      </c>
      <c r="M92" s="131">
        <v>0</v>
      </c>
      <c r="N92" s="131">
        <v>0</v>
      </c>
      <c r="O92" s="131">
        <v>0</v>
      </c>
      <c r="P92" s="131">
        <v>0</v>
      </c>
      <c r="Q92" s="131">
        <v>0</v>
      </c>
      <c r="R92" s="131">
        <v>0</v>
      </c>
      <c r="S92" s="131">
        <v>0</v>
      </c>
      <c r="T92" s="131">
        <v>0</v>
      </c>
      <c r="U92" s="131">
        <v>0</v>
      </c>
      <c r="V92" s="131">
        <v>0</v>
      </c>
      <c r="W92" s="131">
        <v>1</v>
      </c>
      <c r="X92" s="131">
        <v>0</v>
      </c>
      <c r="Y92" s="131">
        <v>0</v>
      </c>
      <c r="Z92" s="131">
        <v>0</v>
      </c>
      <c r="AA92" s="131">
        <v>0</v>
      </c>
      <c r="AB92" s="131">
        <v>0</v>
      </c>
      <c r="AC92" s="131">
        <v>0</v>
      </c>
      <c r="AD92" s="131">
        <v>0</v>
      </c>
      <c r="AE92" s="131">
        <v>0</v>
      </c>
      <c r="AI92" s="131">
        <v>8</v>
      </c>
      <c r="AL92" s="119" t="s">
        <v>220</v>
      </c>
      <c r="AS92" s="131" t="s">
        <v>506</v>
      </c>
      <c r="AT92" s="131" t="s">
        <v>507</v>
      </c>
    </row>
    <row r="93" spans="1:68" s="131" customFormat="1" ht="39.75" customHeight="1">
      <c r="A93" s="130" t="s">
        <v>508</v>
      </c>
      <c r="B93" s="131" t="s">
        <v>509</v>
      </c>
      <c r="C93" s="131" t="s">
        <v>510</v>
      </c>
      <c r="D93" s="131" t="s">
        <v>511</v>
      </c>
      <c r="E93" s="119" t="s">
        <v>500</v>
      </c>
      <c r="F93" s="119" t="s">
        <v>512</v>
      </c>
      <c r="G93" s="131" t="s">
        <v>513</v>
      </c>
      <c r="H93" s="143" t="s">
        <v>503</v>
      </c>
      <c r="I93" s="131" t="s">
        <v>504</v>
      </c>
      <c r="K93" s="130" t="s">
        <v>505</v>
      </c>
      <c r="L93" s="131" t="s">
        <v>99</v>
      </c>
      <c r="M93" s="144">
        <v>0</v>
      </c>
      <c r="N93" s="144">
        <v>0</v>
      </c>
      <c r="O93" s="144">
        <v>0</v>
      </c>
      <c r="P93" s="144">
        <v>0</v>
      </c>
      <c r="Q93" s="144">
        <v>0</v>
      </c>
      <c r="R93" s="144">
        <v>0</v>
      </c>
      <c r="S93" s="144">
        <v>0</v>
      </c>
      <c r="T93" s="144">
        <v>0</v>
      </c>
      <c r="U93" s="144">
        <v>0</v>
      </c>
      <c r="V93" s="144">
        <v>0</v>
      </c>
      <c r="W93" s="144">
        <v>0</v>
      </c>
      <c r="X93" s="144">
        <v>0</v>
      </c>
      <c r="Y93" s="131">
        <v>1</v>
      </c>
      <c r="Z93" s="131">
        <v>0</v>
      </c>
      <c r="AA93" s="131">
        <v>0</v>
      </c>
      <c r="AB93" s="131">
        <v>0</v>
      </c>
      <c r="AC93" s="131">
        <v>0</v>
      </c>
      <c r="AD93" s="131">
        <v>0</v>
      </c>
      <c r="AE93" s="131">
        <v>0</v>
      </c>
      <c r="AI93" s="131">
        <v>1</v>
      </c>
      <c r="AL93" s="119" t="s">
        <v>220</v>
      </c>
      <c r="AS93" s="131" t="s">
        <v>506</v>
      </c>
      <c r="AT93" s="131" t="s">
        <v>514</v>
      </c>
      <c r="AV93" s="131" t="s">
        <v>515</v>
      </c>
    </row>
    <row r="94" spans="1:68" s="131" customFormat="1" ht="39.75" customHeight="1">
      <c r="A94" s="130" t="s">
        <v>516</v>
      </c>
      <c r="B94" s="131" t="s">
        <v>517</v>
      </c>
      <c r="C94" s="131" t="s">
        <v>518</v>
      </c>
      <c r="D94" s="131" t="s">
        <v>519</v>
      </c>
      <c r="E94" s="119" t="s">
        <v>500</v>
      </c>
      <c r="F94" s="119" t="s">
        <v>520</v>
      </c>
      <c r="G94" s="131" t="s">
        <v>521</v>
      </c>
      <c r="H94" s="143" t="s">
        <v>503</v>
      </c>
      <c r="I94" s="131" t="s">
        <v>504</v>
      </c>
      <c r="K94" s="130" t="s">
        <v>505</v>
      </c>
      <c r="L94" s="131" t="s">
        <v>522</v>
      </c>
      <c r="M94" s="131">
        <v>1</v>
      </c>
      <c r="N94" s="131">
        <v>0</v>
      </c>
      <c r="O94" s="131">
        <v>0</v>
      </c>
      <c r="P94" s="131">
        <v>0</v>
      </c>
      <c r="Q94" s="131">
        <v>0</v>
      </c>
      <c r="R94" s="131">
        <v>0</v>
      </c>
      <c r="S94" s="131">
        <v>0</v>
      </c>
      <c r="T94" s="131">
        <v>0</v>
      </c>
      <c r="U94" s="131">
        <v>0</v>
      </c>
      <c r="V94" s="131">
        <v>0</v>
      </c>
      <c r="W94" s="131">
        <v>0</v>
      </c>
      <c r="X94" s="131">
        <v>0</v>
      </c>
      <c r="Y94" s="131">
        <v>0</v>
      </c>
      <c r="Z94" s="131">
        <v>0</v>
      </c>
      <c r="AA94" s="131">
        <v>0</v>
      </c>
      <c r="AB94" s="131">
        <v>0</v>
      </c>
      <c r="AC94" s="131">
        <v>0</v>
      </c>
      <c r="AD94" s="131">
        <v>0</v>
      </c>
      <c r="AE94" s="131">
        <v>0</v>
      </c>
      <c r="AI94" s="131">
        <v>9</v>
      </c>
      <c r="AL94" s="119" t="s">
        <v>220</v>
      </c>
      <c r="AS94" s="131" t="s">
        <v>523</v>
      </c>
      <c r="AT94" s="131" t="s">
        <v>524</v>
      </c>
      <c r="AV94" s="131" t="s">
        <v>525</v>
      </c>
    </row>
    <row r="95" spans="1:68" s="20" customFormat="1" ht="39.75" customHeight="1">
      <c r="A95" s="69"/>
      <c r="B95" s="27"/>
      <c r="C95" s="27"/>
      <c r="D95" s="69"/>
      <c r="E95" s="29"/>
      <c r="F95" s="29"/>
      <c r="H95" s="69"/>
      <c r="K95" s="69"/>
      <c r="AL95" s="29"/>
    </row>
    <row r="96" spans="1:68" s="131" customFormat="1" ht="39.75" customHeight="1">
      <c r="A96" s="130" t="s">
        <v>526</v>
      </c>
      <c r="B96" s="131" t="s">
        <v>527</v>
      </c>
      <c r="C96" s="131" t="s">
        <v>528</v>
      </c>
      <c r="D96" s="117" t="s">
        <v>529</v>
      </c>
      <c r="E96" s="119" t="s">
        <v>530</v>
      </c>
      <c r="F96" s="119" t="s">
        <v>531</v>
      </c>
      <c r="H96" s="130" t="s">
        <v>532</v>
      </c>
      <c r="I96" s="131" t="s">
        <v>533</v>
      </c>
      <c r="K96" s="130" t="s">
        <v>534</v>
      </c>
      <c r="L96" s="131" t="s">
        <v>48</v>
      </c>
      <c r="M96" s="131">
        <v>1</v>
      </c>
      <c r="O96" s="131">
        <v>0</v>
      </c>
      <c r="P96" s="131">
        <v>0</v>
      </c>
      <c r="Q96" s="131">
        <v>0</v>
      </c>
      <c r="R96" s="131">
        <v>0</v>
      </c>
      <c r="S96" s="131">
        <v>0</v>
      </c>
      <c r="T96" s="131">
        <v>0</v>
      </c>
      <c r="U96" s="131">
        <v>0</v>
      </c>
      <c r="V96" s="131">
        <v>0</v>
      </c>
      <c r="W96" s="131">
        <v>0</v>
      </c>
      <c r="X96" s="131">
        <v>0</v>
      </c>
      <c r="Y96" s="131">
        <v>0</v>
      </c>
      <c r="Z96" s="131">
        <v>0</v>
      </c>
      <c r="AA96" s="131">
        <v>0</v>
      </c>
      <c r="AB96" s="131">
        <v>0</v>
      </c>
      <c r="AC96" s="131">
        <v>0</v>
      </c>
      <c r="AD96" s="131">
        <v>0</v>
      </c>
      <c r="AE96" s="131">
        <v>0</v>
      </c>
      <c r="AI96" s="131">
        <v>25</v>
      </c>
      <c r="AL96" s="119" t="s">
        <v>535</v>
      </c>
      <c r="AS96" s="131" t="s">
        <v>536</v>
      </c>
      <c r="AU96" s="131" t="s">
        <v>537</v>
      </c>
    </row>
    <row r="97" spans="1:68" s="20" customFormat="1" ht="39.75" customHeight="1">
      <c r="A97" s="69"/>
      <c r="B97" s="27"/>
      <c r="C97" s="27"/>
      <c r="F97" s="29"/>
      <c r="H97" s="69"/>
      <c r="K97" s="69"/>
      <c r="AL97" s="29"/>
    </row>
    <row r="98" spans="1:68" s="131" customFormat="1" ht="39.75" customHeight="1">
      <c r="A98" s="130" t="s">
        <v>538</v>
      </c>
      <c r="B98" s="131" t="s">
        <v>539</v>
      </c>
      <c r="C98" s="115"/>
      <c r="D98" s="117" t="s">
        <v>540</v>
      </c>
      <c r="E98" s="119" t="s">
        <v>541</v>
      </c>
      <c r="F98" s="119" t="s">
        <v>542</v>
      </c>
      <c r="H98" s="145" t="s">
        <v>543</v>
      </c>
      <c r="I98" s="119" t="s">
        <v>544</v>
      </c>
      <c r="K98" s="130" t="s">
        <v>545</v>
      </c>
      <c r="L98" s="131" t="s">
        <v>48</v>
      </c>
      <c r="M98" s="131">
        <v>1</v>
      </c>
      <c r="O98" s="131">
        <v>0</v>
      </c>
      <c r="P98" s="131">
        <v>0</v>
      </c>
      <c r="Q98" s="131">
        <v>0</v>
      </c>
      <c r="R98" s="131">
        <v>0</v>
      </c>
      <c r="S98" s="131">
        <v>0</v>
      </c>
      <c r="T98" s="131">
        <v>0</v>
      </c>
      <c r="U98" s="131">
        <v>0</v>
      </c>
      <c r="V98" s="131">
        <v>0</v>
      </c>
      <c r="W98" s="131">
        <v>0</v>
      </c>
      <c r="X98" s="131">
        <v>0</v>
      </c>
      <c r="Y98" s="131">
        <v>0</v>
      </c>
      <c r="Z98" s="131">
        <v>0</v>
      </c>
      <c r="AA98" s="131">
        <v>0</v>
      </c>
      <c r="AB98" s="131">
        <v>0</v>
      </c>
      <c r="AC98" s="131">
        <v>0</v>
      </c>
      <c r="AD98" s="131">
        <v>0</v>
      </c>
      <c r="AE98" s="131">
        <v>0</v>
      </c>
      <c r="AI98" s="131">
        <v>16</v>
      </c>
      <c r="AL98" s="119" t="s">
        <v>546</v>
      </c>
      <c r="AS98" s="131" t="s">
        <v>547</v>
      </c>
      <c r="AU98" s="131" t="s">
        <v>548</v>
      </c>
    </row>
    <row r="99" spans="1:68" s="33" customFormat="1" ht="39.75" customHeight="1">
      <c r="A99" s="69"/>
      <c r="B99" s="27"/>
      <c r="C99" s="27"/>
      <c r="D99" s="26"/>
      <c r="E99" s="29"/>
      <c r="F99" s="29"/>
      <c r="G99" s="20"/>
      <c r="H99" s="28"/>
      <c r="I99" s="29"/>
      <c r="J99" s="20"/>
      <c r="K99" s="69"/>
      <c r="L99" s="20"/>
      <c r="M99" s="20"/>
      <c r="N99" s="20"/>
      <c r="O99" s="20"/>
      <c r="P99" s="20"/>
      <c r="Q99" s="20"/>
      <c r="R99" s="20"/>
      <c r="S99" s="20"/>
      <c r="T99" s="20"/>
      <c r="U99" s="20"/>
      <c r="V99" s="20"/>
      <c r="W99" s="20"/>
      <c r="X99" s="20"/>
      <c r="Y99" s="20"/>
      <c r="Z99" s="20"/>
      <c r="AA99" s="20"/>
      <c r="AB99" s="20"/>
      <c r="AC99" s="20"/>
      <c r="AD99" s="20"/>
      <c r="AE99" s="20"/>
      <c r="AF99" s="20"/>
      <c r="AG99" s="20"/>
      <c r="AH99" s="20"/>
      <c r="AI99" s="20"/>
      <c r="AJ99" s="20"/>
      <c r="AK99" s="20"/>
      <c r="AL99" s="29"/>
      <c r="AM99" s="20"/>
      <c r="AN99" s="20"/>
      <c r="AO99" s="20"/>
      <c r="AP99" s="20"/>
      <c r="AQ99" s="20"/>
      <c r="AR99" s="20"/>
      <c r="AS99" s="20"/>
      <c r="AT99" s="20"/>
      <c r="AU99" s="20"/>
      <c r="AV99" s="20"/>
      <c r="AW99" s="20"/>
      <c r="AX99" s="20"/>
      <c r="AY99" s="20"/>
      <c r="AZ99" s="20"/>
      <c r="BA99" s="20"/>
      <c r="BB99" s="20"/>
      <c r="BC99" s="20"/>
      <c r="BD99" s="20"/>
      <c r="BE99" s="20"/>
      <c r="BF99" s="20"/>
      <c r="BG99" s="20"/>
      <c r="BH99" s="20"/>
      <c r="BI99" s="20"/>
      <c r="BJ99" s="20"/>
      <c r="BK99" s="20"/>
      <c r="BL99" s="20"/>
      <c r="BM99" s="20"/>
      <c r="BN99" s="20"/>
      <c r="BO99" s="20"/>
      <c r="BP99" s="20"/>
    </row>
    <row r="100" spans="1:68" s="135" customFormat="1" ht="39.75" customHeight="1">
      <c r="A100" s="130" t="s">
        <v>549</v>
      </c>
      <c r="B100" s="117" t="s">
        <v>550</v>
      </c>
      <c r="C100" s="119" t="s">
        <v>551</v>
      </c>
      <c r="D100" s="131" t="s">
        <v>552</v>
      </c>
      <c r="E100" s="119" t="s">
        <v>541</v>
      </c>
      <c r="F100" s="119" t="s">
        <v>542</v>
      </c>
      <c r="G100" s="131"/>
      <c r="H100" s="130" t="s">
        <v>543</v>
      </c>
      <c r="I100" s="119" t="s">
        <v>544</v>
      </c>
      <c r="J100" s="131"/>
      <c r="K100" s="130" t="s">
        <v>545</v>
      </c>
      <c r="L100" s="131" t="s">
        <v>48</v>
      </c>
      <c r="M100" s="131">
        <v>1</v>
      </c>
      <c r="N100" s="131"/>
      <c r="O100" s="131">
        <v>0</v>
      </c>
      <c r="P100" s="131">
        <v>0</v>
      </c>
      <c r="Q100" s="131">
        <v>0</v>
      </c>
      <c r="R100" s="131">
        <v>0</v>
      </c>
      <c r="S100" s="131">
        <v>0</v>
      </c>
      <c r="T100" s="131">
        <v>0</v>
      </c>
      <c r="U100" s="131">
        <v>0</v>
      </c>
      <c r="V100" s="131">
        <v>0</v>
      </c>
      <c r="W100" s="131">
        <v>0</v>
      </c>
      <c r="X100" s="131">
        <v>0</v>
      </c>
      <c r="Y100" s="131">
        <v>0</v>
      </c>
      <c r="Z100" s="131">
        <v>0</v>
      </c>
      <c r="AA100" s="131">
        <v>0</v>
      </c>
      <c r="AB100" s="131">
        <v>0</v>
      </c>
      <c r="AC100" s="131">
        <v>0</v>
      </c>
      <c r="AD100" s="131">
        <v>0</v>
      </c>
      <c r="AE100" s="131">
        <v>0</v>
      </c>
      <c r="AF100" s="131"/>
      <c r="AG100" s="131"/>
      <c r="AH100" s="131"/>
      <c r="AI100" s="131">
        <v>8</v>
      </c>
      <c r="AJ100" s="131"/>
      <c r="AK100" s="131"/>
      <c r="AL100" s="117" t="s">
        <v>553</v>
      </c>
      <c r="AM100" s="131"/>
      <c r="AN100" s="131"/>
      <c r="AO100" s="131"/>
      <c r="AP100" s="131"/>
      <c r="AQ100" s="131"/>
      <c r="AR100" s="131"/>
      <c r="AS100" s="131"/>
      <c r="AT100" s="131"/>
      <c r="AU100" s="131"/>
      <c r="AV100" s="131"/>
      <c r="AW100" s="131"/>
      <c r="AX100" s="131"/>
      <c r="AY100" s="131"/>
      <c r="AZ100" s="131"/>
      <c r="BA100" s="131"/>
      <c r="BB100" s="131"/>
      <c r="BC100" s="131"/>
      <c r="BD100" s="131"/>
      <c r="BE100" s="131"/>
      <c r="BF100" s="131"/>
      <c r="BG100" s="131"/>
      <c r="BH100" s="131"/>
      <c r="BI100" s="131"/>
      <c r="BJ100" s="131"/>
      <c r="BK100" s="131"/>
      <c r="BL100" s="131"/>
      <c r="BM100" s="131"/>
      <c r="BN100" s="131"/>
      <c r="BO100" s="131"/>
      <c r="BP100" s="131"/>
    </row>
    <row r="101" spans="1:68" s="33" customFormat="1" ht="39.75" customHeight="1">
      <c r="A101" s="69"/>
      <c r="B101" s="150"/>
      <c r="C101" s="150"/>
      <c r="D101" s="20"/>
      <c r="E101" s="29"/>
      <c r="F101" s="29"/>
      <c r="G101" s="20"/>
      <c r="H101" s="69"/>
      <c r="I101" s="29"/>
      <c r="J101" s="20"/>
      <c r="K101" s="69"/>
      <c r="L101" s="20"/>
      <c r="M101" s="20"/>
      <c r="N101" s="20"/>
      <c r="O101" s="20"/>
      <c r="P101" s="20"/>
      <c r="Q101" s="20"/>
      <c r="R101" s="20"/>
      <c r="S101" s="20"/>
      <c r="T101" s="20"/>
      <c r="U101" s="20"/>
      <c r="V101" s="20"/>
      <c r="W101" s="20"/>
      <c r="X101" s="20"/>
      <c r="Y101" s="20"/>
      <c r="Z101" s="20"/>
      <c r="AA101" s="20"/>
      <c r="AB101" s="20"/>
      <c r="AC101" s="20"/>
      <c r="AD101" s="20"/>
      <c r="AE101" s="20"/>
      <c r="AF101" s="20"/>
      <c r="AG101" s="20"/>
      <c r="AH101" s="20"/>
      <c r="AI101" s="20"/>
      <c r="AJ101" s="20"/>
      <c r="AK101" s="20"/>
      <c r="AL101" s="26"/>
      <c r="AM101" s="20"/>
      <c r="AN101" s="20"/>
      <c r="AO101" s="20"/>
      <c r="AP101" s="20"/>
      <c r="AQ101" s="20"/>
      <c r="AR101" s="20"/>
      <c r="AS101" s="20"/>
      <c r="AT101" s="20"/>
      <c r="AU101" s="20"/>
      <c r="AV101" s="20"/>
      <c r="AW101" s="20"/>
      <c r="AX101" s="20"/>
      <c r="AY101" s="20"/>
      <c r="AZ101" s="20"/>
      <c r="BA101" s="20"/>
      <c r="BB101" s="20"/>
      <c r="BC101" s="20"/>
      <c r="BD101" s="20"/>
      <c r="BE101" s="20"/>
      <c r="BF101" s="20"/>
      <c r="BG101" s="20"/>
      <c r="BH101" s="20"/>
      <c r="BI101" s="20"/>
      <c r="BJ101" s="20"/>
      <c r="BK101" s="20"/>
      <c r="BL101" s="20"/>
      <c r="BM101" s="20"/>
      <c r="BN101" s="20"/>
      <c r="BO101" s="20"/>
      <c r="BP101" s="20"/>
    </row>
    <row r="102" spans="1:68" s="141" customFormat="1" ht="39.75" customHeight="1">
      <c r="A102" s="62" t="s">
        <v>554</v>
      </c>
      <c r="B102" s="154" t="s">
        <v>555</v>
      </c>
      <c r="C102" s="154" t="s">
        <v>556</v>
      </c>
      <c r="D102" s="60" t="s">
        <v>557</v>
      </c>
      <c r="E102" s="64" t="s">
        <v>558</v>
      </c>
      <c r="F102" s="155" t="s">
        <v>559</v>
      </c>
      <c r="G102" s="155" t="s">
        <v>560</v>
      </c>
      <c r="H102" s="156" t="s">
        <v>561</v>
      </c>
      <c r="I102" s="64" t="s">
        <v>562</v>
      </c>
      <c r="J102" s="60"/>
      <c r="K102" s="62" t="s">
        <v>563</v>
      </c>
      <c r="L102" s="60" t="s">
        <v>99</v>
      </c>
      <c r="M102" s="60">
        <v>1</v>
      </c>
      <c r="N102" s="60">
        <v>0</v>
      </c>
      <c r="O102" s="60">
        <v>0</v>
      </c>
      <c r="P102" s="60">
        <v>0</v>
      </c>
      <c r="Q102" s="60">
        <v>0</v>
      </c>
      <c r="R102" s="60">
        <v>0</v>
      </c>
      <c r="S102" s="60">
        <v>0</v>
      </c>
      <c r="T102" s="60">
        <v>0</v>
      </c>
      <c r="U102" s="60">
        <v>0</v>
      </c>
      <c r="V102" s="60">
        <v>0</v>
      </c>
      <c r="W102" s="60">
        <v>0</v>
      </c>
      <c r="X102" s="60">
        <v>0</v>
      </c>
      <c r="Y102" s="60">
        <v>0</v>
      </c>
      <c r="Z102" s="60">
        <v>0</v>
      </c>
      <c r="AA102" s="60">
        <v>0</v>
      </c>
      <c r="AB102" s="60">
        <v>0</v>
      </c>
      <c r="AC102" s="60">
        <v>0</v>
      </c>
      <c r="AD102" s="60">
        <v>0</v>
      </c>
      <c r="AE102" s="60">
        <v>0</v>
      </c>
      <c r="AF102" s="60"/>
      <c r="AG102" s="60"/>
      <c r="AH102" s="60"/>
      <c r="AI102" s="60">
        <v>12</v>
      </c>
      <c r="AJ102" s="60"/>
      <c r="AK102" s="60"/>
      <c r="AL102" s="155" t="s">
        <v>553</v>
      </c>
      <c r="AM102" s="60"/>
      <c r="AN102" s="60"/>
      <c r="AO102" s="60"/>
      <c r="AP102" s="60"/>
      <c r="AQ102" s="60"/>
      <c r="AR102" s="60"/>
      <c r="AS102" s="60" t="s">
        <v>564</v>
      </c>
      <c r="AT102" s="60" t="s">
        <v>565</v>
      </c>
      <c r="AU102" s="60"/>
      <c r="AV102" s="60" t="s">
        <v>566</v>
      </c>
      <c r="AW102" s="60"/>
      <c r="AX102" s="60"/>
      <c r="AY102" s="60"/>
      <c r="AZ102" s="60"/>
      <c r="BA102" s="60"/>
      <c r="BB102" s="60"/>
      <c r="BC102" s="60"/>
      <c r="BD102" s="60"/>
      <c r="BE102" s="60"/>
      <c r="BF102" s="60"/>
      <c r="BG102" s="60"/>
      <c r="BH102" s="60"/>
      <c r="BI102" s="60"/>
      <c r="BJ102" s="60"/>
      <c r="BK102" s="60"/>
      <c r="BL102" s="60"/>
      <c r="BM102" s="60"/>
      <c r="BN102" s="60"/>
      <c r="BO102" s="60"/>
      <c r="BP102" s="60"/>
    </row>
    <row r="103" spans="1:68" s="141" customFormat="1" ht="39.75" customHeight="1">
      <c r="A103" s="62" t="s">
        <v>567</v>
      </c>
      <c r="B103" s="154" t="s">
        <v>568</v>
      </c>
      <c r="C103" s="64" t="s">
        <v>569</v>
      </c>
      <c r="D103" s="157" t="s">
        <v>570</v>
      </c>
      <c r="E103" s="64" t="s">
        <v>558</v>
      </c>
      <c r="F103" s="155" t="s">
        <v>571</v>
      </c>
      <c r="G103" s="155" t="s">
        <v>572</v>
      </c>
      <c r="H103" s="156" t="s">
        <v>561</v>
      </c>
      <c r="I103" s="64" t="s">
        <v>562</v>
      </c>
      <c r="J103" s="60"/>
      <c r="K103" s="62" t="s">
        <v>563</v>
      </c>
      <c r="L103" s="60" t="s">
        <v>99</v>
      </c>
      <c r="M103" s="60">
        <v>0</v>
      </c>
      <c r="N103" s="60">
        <v>0</v>
      </c>
      <c r="O103" s="60">
        <v>0</v>
      </c>
      <c r="P103" s="60">
        <v>1</v>
      </c>
      <c r="Q103" s="60">
        <v>0</v>
      </c>
      <c r="R103" s="60">
        <v>0</v>
      </c>
      <c r="S103" s="60">
        <v>0</v>
      </c>
      <c r="T103" s="60">
        <v>0</v>
      </c>
      <c r="U103" s="60">
        <v>0</v>
      </c>
      <c r="V103" s="60">
        <v>0</v>
      </c>
      <c r="W103" s="60">
        <v>0</v>
      </c>
      <c r="X103" s="60">
        <v>0</v>
      </c>
      <c r="Y103" s="60">
        <v>0</v>
      </c>
      <c r="Z103" s="60">
        <v>0</v>
      </c>
      <c r="AA103" s="60">
        <v>0</v>
      </c>
      <c r="AB103" s="60">
        <v>0</v>
      </c>
      <c r="AC103" s="60">
        <v>0</v>
      </c>
      <c r="AD103" s="60">
        <v>0</v>
      </c>
      <c r="AE103" s="60">
        <v>0</v>
      </c>
      <c r="AF103" s="60"/>
      <c r="AG103" s="60"/>
      <c r="AH103" s="60"/>
      <c r="AI103" s="60">
        <v>6</v>
      </c>
      <c r="AJ103" s="60"/>
      <c r="AK103" s="60"/>
      <c r="AL103" s="155" t="s">
        <v>266</v>
      </c>
      <c r="AM103" s="60"/>
      <c r="AN103" s="60"/>
      <c r="AO103" s="60"/>
      <c r="AP103" s="60"/>
      <c r="AQ103" s="60"/>
      <c r="AR103" s="60"/>
      <c r="AS103" s="60" t="s">
        <v>573</v>
      </c>
      <c r="AT103" s="60" t="s">
        <v>574</v>
      </c>
      <c r="AU103" s="60"/>
      <c r="AV103" s="60" t="s">
        <v>575</v>
      </c>
      <c r="AW103" s="60"/>
      <c r="AX103" s="60"/>
      <c r="AY103" s="60"/>
      <c r="AZ103" s="60"/>
      <c r="BA103" s="60"/>
      <c r="BB103" s="60"/>
      <c r="BC103" s="60"/>
      <c r="BD103" s="60"/>
      <c r="BE103" s="60"/>
      <c r="BF103" s="60"/>
      <c r="BG103" s="60"/>
      <c r="BH103" s="60"/>
      <c r="BI103" s="60"/>
      <c r="BJ103" s="60"/>
      <c r="BK103" s="60"/>
      <c r="BL103" s="60"/>
      <c r="BM103" s="60"/>
      <c r="BN103" s="60"/>
      <c r="BO103" s="60"/>
      <c r="BP103" s="60"/>
    </row>
    <row r="104" spans="1:68" s="141" customFormat="1" ht="39.75" customHeight="1">
      <c r="A104" s="62" t="s">
        <v>576</v>
      </c>
      <c r="B104" s="154" t="s">
        <v>577</v>
      </c>
      <c r="C104" s="64" t="s">
        <v>578</v>
      </c>
      <c r="D104" s="157" t="s">
        <v>579</v>
      </c>
      <c r="E104" s="64" t="s">
        <v>558</v>
      </c>
      <c r="F104" s="64" t="s">
        <v>580</v>
      </c>
      <c r="G104" s="60" t="s">
        <v>581</v>
      </c>
      <c r="H104" s="156" t="s">
        <v>561</v>
      </c>
      <c r="I104" s="64" t="s">
        <v>562</v>
      </c>
      <c r="J104" s="60"/>
      <c r="K104" s="62" t="s">
        <v>563</v>
      </c>
      <c r="L104" s="60" t="s">
        <v>99</v>
      </c>
      <c r="M104" s="60">
        <v>1</v>
      </c>
      <c r="N104" s="60">
        <v>0</v>
      </c>
      <c r="O104" s="60">
        <v>0</v>
      </c>
      <c r="P104" s="60">
        <v>0</v>
      </c>
      <c r="Q104" s="60">
        <v>0</v>
      </c>
      <c r="R104" s="60">
        <v>0</v>
      </c>
      <c r="S104" s="60">
        <v>0</v>
      </c>
      <c r="T104" s="60">
        <v>0</v>
      </c>
      <c r="U104" s="60">
        <v>0</v>
      </c>
      <c r="V104" s="60">
        <v>0</v>
      </c>
      <c r="W104" s="60">
        <v>0</v>
      </c>
      <c r="X104" s="60">
        <v>0</v>
      </c>
      <c r="Y104" s="60">
        <v>0</v>
      </c>
      <c r="Z104" s="60">
        <v>0</v>
      </c>
      <c r="AA104" s="60">
        <v>0</v>
      </c>
      <c r="AB104" s="60">
        <v>0</v>
      </c>
      <c r="AC104" s="60">
        <v>0</v>
      </c>
      <c r="AD104" s="60">
        <v>0</v>
      </c>
      <c r="AE104" s="60">
        <v>0</v>
      </c>
      <c r="AF104" s="60"/>
      <c r="AG104" s="60"/>
      <c r="AH104" s="60"/>
      <c r="AI104" s="60">
        <v>6</v>
      </c>
      <c r="AJ104" s="60"/>
      <c r="AK104" s="60"/>
      <c r="AL104" s="155" t="s">
        <v>291</v>
      </c>
      <c r="AM104" s="60"/>
      <c r="AN104" s="60"/>
      <c r="AO104" s="60"/>
      <c r="AP104" s="60"/>
      <c r="AQ104" s="60"/>
      <c r="AR104" s="60"/>
      <c r="AS104" s="60" t="s">
        <v>573</v>
      </c>
      <c r="AT104" s="60" t="s">
        <v>582</v>
      </c>
      <c r="AV104" s="60" t="s">
        <v>583</v>
      </c>
      <c r="AW104" s="60"/>
      <c r="AX104" s="60"/>
      <c r="AY104" s="60"/>
      <c r="AZ104" s="60"/>
      <c r="BA104" s="60"/>
      <c r="BB104" s="60"/>
      <c r="BC104" s="60"/>
      <c r="BD104" s="60"/>
      <c r="BE104" s="60"/>
      <c r="BF104" s="60"/>
      <c r="BG104" s="60"/>
      <c r="BH104" s="60"/>
      <c r="BI104" s="60"/>
      <c r="BJ104" s="60"/>
      <c r="BK104" s="60"/>
      <c r="BL104" s="60"/>
      <c r="BM104" s="60"/>
      <c r="BN104" s="60"/>
      <c r="BO104" s="60"/>
      <c r="BP104" s="60"/>
    </row>
    <row r="105" spans="1:68" s="135" customFormat="1" ht="39.75" customHeight="1">
      <c r="A105" s="143" t="s">
        <v>584</v>
      </c>
      <c r="B105" s="117" t="s">
        <v>585</v>
      </c>
      <c r="C105" s="119" t="s">
        <v>586</v>
      </c>
      <c r="D105" s="153" t="s">
        <v>587</v>
      </c>
      <c r="E105" s="119" t="s">
        <v>558</v>
      </c>
      <c r="F105" s="119" t="s">
        <v>588</v>
      </c>
      <c r="G105" s="151" t="s">
        <v>589</v>
      </c>
      <c r="H105" s="152" t="s">
        <v>561</v>
      </c>
      <c r="I105" s="119" t="s">
        <v>562</v>
      </c>
      <c r="J105" s="131"/>
      <c r="K105" s="143" t="s">
        <v>563</v>
      </c>
      <c r="L105" s="131" t="s">
        <v>99</v>
      </c>
      <c r="M105" s="131">
        <v>0</v>
      </c>
      <c r="N105" s="131">
        <v>0</v>
      </c>
      <c r="O105" s="131">
        <v>0</v>
      </c>
      <c r="P105" s="131">
        <v>0</v>
      </c>
      <c r="Q105" s="131">
        <v>1</v>
      </c>
      <c r="R105" s="131">
        <v>0</v>
      </c>
      <c r="S105" s="131">
        <v>0</v>
      </c>
      <c r="T105" s="131">
        <v>0</v>
      </c>
      <c r="U105" s="131">
        <v>0</v>
      </c>
      <c r="V105" s="131">
        <v>0</v>
      </c>
      <c r="W105" s="131">
        <v>0</v>
      </c>
      <c r="X105" s="131">
        <v>0</v>
      </c>
      <c r="Y105" s="131">
        <v>0</v>
      </c>
      <c r="Z105" s="131">
        <v>0</v>
      </c>
      <c r="AA105" s="131">
        <v>0</v>
      </c>
      <c r="AB105" s="131">
        <v>0</v>
      </c>
      <c r="AC105" s="131">
        <v>0</v>
      </c>
      <c r="AD105" s="131">
        <v>0</v>
      </c>
      <c r="AE105" s="131">
        <v>0</v>
      </c>
      <c r="AF105" s="131"/>
      <c r="AG105" s="131"/>
      <c r="AH105" s="131"/>
      <c r="AI105" s="131">
        <v>6</v>
      </c>
      <c r="AJ105" s="131"/>
      <c r="AK105" s="131"/>
      <c r="AL105" s="151" t="s">
        <v>49</v>
      </c>
      <c r="AM105" s="131"/>
      <c r="AN105" s="131"/>
      <c r="AO105" s="131"/>
      <c r="AP105" s="131"/>
      <c r="AQ105" s="131"/>
      <c r="AR105" s="131"/>
      <c r="AS105" s="131" t="s">
        <v>573</v>
      </c>
      <c r="AT105" s="131" t="s">
        <v>590</v>
      </c>
      <c r="AU105" s="131"/>
      <c r="AV105" s="131"/>
      <c r="AW105" s="131"/>
      <c r="AX105" s="131"/>
      <c r="AY105" s="131"/>
      <c r="AZ105" s="131"/>
      <c r="BA105" s="131"/>
      <c r="BB105" s="131"/>
      <c r="BC105" s="131"/>
      <c r="BD105" s="131"/>
      <c r="BE105" s="131"/>
      <c r="BF105" s="131"/>
      <c r="BG105" s="131"/>
      <c r="BH105" s="131"/>
      <c r="BI105" s="131"/>
      <c r="BJ105" s="131"/>
      <c r="BK105" s="131"/>
      <c r="BL105" s="131"/>
      <c r="BM105" s="131"/>
      <c r="BN105" s="131"/>
      <c r="BO105" s="131"/>
      <c r="BP105" s="131"/>
    </row>
    <row r="106" spans="1:68" s="33" customFormat="1" ht="39.75" customHeight="1">
      <c r="A106" s="69" t="s">
        <v>591</v>
      </c>
      <c r="B106" s="26"/>
      <c r="C106" s="29"/>
      <c r="D106" s="20"/>
      <c r="E106" s="29"/>
      <c r="F106" s="29"/>
      <c r="G106" s="20"/>
      <c r="H106" s="69"/>
      <c r="I106" s="29"/>
      <c r="J106" s="20"/>
      <c r="K106" s="69"/>
      <c r="L106" s="20"/>
      <c r="M106" s="20"/>
      <c r="N106" s="20"/>
      <c r="O106" s="20"/>
      <c r="P106" s="20"/>
      <c r="Q106" s="20"/>
      <c r="R106" s="20"/>
      <c r="S106" s="20"/>
      <c r="T106" s="20"/>
      <c r="U106" s="20"/>
      <c r="V106" s="20"/>
      <c r="W106" s="20"/>
      <c r="X106" s="20"/>
      <c r="Y106" s="20"/>
      <c r="Z106" s="20"/>
      <c r="AA106" s="20"/>
      <c r="AB106" s="20"/>
      <c r="AC106" s="20"/>
      <c r="AD106" s="20"/>
      <c r="AE106" s="20"/>
      <c r="AF106" s="20"/>
      <c r="AG106" s="20"/>
      <c r="AH106" s="20"/>
      <c r="AI106" s="20"/>
      <c r="AJ106" s="20"/>
      <c r="AK106" s="20"/>
      <c r="AL106" s="26"/>
      <c r="AM106" s="20"/>
      <c r="AN106" s="20"/>
      <c r="AO106" s="20"/>
      <c r="AP106" s="20"/>
      <c r="AQ106" s="20"/>
      <c r="AR106" s="20"/>
      <c r="AS106" s="20"/>
      <c r="AT106" s="20"/>
      <c r="AU106" s="20"/>
      <c r="AV106" s="20"/>
      <c r="AW106" s="20"/>
      <c r="AX106" s="20"/>
      <c r="AY106" s="20"/>
      <c r="AZ106" s="20"/>
      <c r="BA106" s="20"/>
      <c r="BB106" s="20"/>
      <c r="BC106" s="20"/>
      <c r="BD106" s="20"/>
      <c r="BE106" s="20"/>
      <c r="BF106" s="20"/>
      <c r="BG106" s="20"/>
      <c r="BH106" s="20"/>
      <c r="BI106" s="20"/>
      <c r="BJ106" s="20"/>
      <c r="BK106" s="20"/>
      <c r="BL106" s="20"/>
      <c r="BM106" s="20"/>
      <c r="BN106" s="20"/>
      <c r="BO106" s="20"/>
      <c r="BP106" s="20"/>
    </row>
    <row r="107" spans="1:68" s="181" customFormat="1" ht="39.75" customHeight="1">
      <c r="A107" s="177" t="s">
        <v>592</v>
      </c>
      <c r="B107" s="178"/>
      <c r="C107" s="179"/>
      <c r="D107" s="180"/>
      <c r="E107" s="179"/>
      <c r="F107" s="179"/>
      <c r="G107" s="180"/>
      <c r="H107" s="177"/>
      <c r="I107" s="179"/>
      <c r="J107" s="180"/>
      <c r="K107" s="177"/>
      <c r="L107" s="180"/>
      <c r="M107" s="180"/>
      <c r="N107" s="180"/>
      <c r="O107" s="180"/>
      <c r="P107" s="180"/>
      <c r="Q107" s="180"/>
      <c r="R107" s="180"/>
      <c r="S107" s="180"/>
      <c r="T107" s="180"/>
      <c r="U107" s="180"/>
      <c r="V107" s="180"/>
      <c r="W107" s="180"/>
      <c r="X107" s="180"/>
      <c r="Y107" s="180"/>
      <c r="Z107" s="180"/>
      <c r="AA107" s="180"/>
      <c r="AB107" s="180"/>
      <c r="AC107" s="180"/>
      <c r="AD107" s="180"/>
      <c r="AE107" s="180"/>
      <c r="AF107" s="180"/>
      <c r="AG107" s="180"/>
      <c r="AH107" s="180"/>
      <c r="AI107" s="180"/>
      <c r="AJ107" s="180"/>
      <c r="AK107" s="180"/>
      <c r="AL107" s="178"/>
      <c r="AM107" s="180"/>
      <c r="AN107" s="180"/>
      <c r="AO107" s="180"/>
      <c r="AP107" s="180"/>
      <c r="AQ107" s="180"/>
      <c r="AR107" s="180"/>
      <c r="AS107" s="180"/>
      <c r="AT107" s="180"/>
      <c r="AU107" s="180"/>
      <c r="AV107" s="180"/>
      <c r="AW107" s="180"/>
      <c r="AX107" s="180"/>
      <c r="AY107" s="180"/>
      <c r="AZ107" s="180"/>
      <c r="BA107" s="180"/>
      <c r="BB107" s="180"/>
      <c r="BC107" s="180"/>
      <c r="BD107" s="180"/>
      <c r="BE107" s="180"/>
      <c r="BF107" s="180"/>
      <c r="BG107" s="180"/>
      <c r="BH107" s="180"/>
      <c r="BI107" s="180"/>
      <c r="BJ107" s="180"/>
      <c r="BK107" s="180"/>
      <c r="BL107" s="180"/>
      <c r="BM107" s="180"/>
      <c r="BN107" s="180"/>
      <c r="BO107" s="180"/>
      <c r="BP107" s="180"/>
    </row>
    <row r="108" spans="1:68" s="183" customFormat="1" ht="39.75" customHeight="1">
      <c r="A108" s="185" t="s">
        <v>593</v>
      </c>
      <c r="B108" s="183" t="s">
        <v>594</v>
      </c>
      <c r="C108" s="183" t="s">
        <v>595</v>
      </c>
      <c r="D108" s="183" t="s">
        <v>596</v>
      </c>
      <c r="E108" s="186" t="s">
        <v>597</v>
      </c>
      <c r="F108" s="186" t="s">
        <v>598</v>
      </c>
      <c r="G108" s="183" t="s">
        <v>599</v>
      </c>
      <c r="H108" s="182" t="s">
        <v>600</v>
      </c>
      <c r="I108" s="183" t="s">
        <v>601</v>
      </c>
      <c r="K108" s="185" t="s">
        <v>602</v>
      </c>
      <c r="L108" s="183" t="s">
        <v>72</v>
      </c>
      <c r="M108" s="183">
        <v>1</v>
      </c>
      <c r="N108" s="183">
        <v>0</v>
      </c>
      <c r="O108" s="183">
        <v>0</v>
      </c>
      <c r="P108" s="183">
        <v>0</v>
      </c>
      <c r="Q108" s="183">
        <v>0</v>
      </c>
      <c r="R108" s="183">
        <v>0</v>
      </c>
      <c r="S108" s="183">
        <v>0</v>
      </c>
      <c r="T108" s="183">
        <v>0</v>
      </c>
      <c r="U108" s="183">
        <v>0</v>
      </c>
      <c r="V108" s="183">
        <v>0</v>
      </c>
      <c r="W108" s="183">
        <v>0</v>
      </c>
      <c r="X108" s="183">
        <v>0</v>
      </c>
      <c r="Y108" s="183">
        <v>0</v>
      </c>
      <c r="Z108" s="183">
        <v>0</v>
      </c>
      <c r="AA108" s="183">
        <v>0</v>
      </c>
      <c r="AB108" s="183">
        <v>0</v>
      </c>
      <c r="AC108" s="183">
        <v>0</v>
      </c>
      <c r="AD108" s="183">
        <v>0</v>
      </c>
      <c r="AE108" s="183">
        <v>0</v>
      </c>
      <c r="AI108" s="183">
        <v>18</v>
      </c>
      <c r="AL108" s="186" t="s">
        <v>49</v>
      </c>
      <c r="AS108" s="183" t="s">
        <v>603</v>
      </c>
    </row>
    <row r="109" spans="1:68" s="183" customFormat="1" ht="39.75" customHeight="1">
      <c r="A109" s="182" t="s">
        <v>593</v>
      </c>
      <c r="B109" s="183" t="s">
        <v>594</v>
      </c>
      <c r="C109" s="183" t="s">
        <v>595</v>
      </c>
      <c r="D109" s="183" t="s">
        <v>596</v>
      </c>
      <c r="E109" s="186" t="s">
        <v>597</v>
      </c>
      <c r="F109" s="186" t="s">
        <v>598</v>
      </c>
      <c r="G109" s="183" t="s">
        <v>599</v>
      </c>
      <c r="H109" s="182" t="s">
        <v>600</v>
      </c>
      <c r="I109" s="183" t="s">
        <v>601</v>
      </c>
      <c r="K109" s="185" t="s">
        <v>602</v>
      </c>
      <c r="L109" s="183" t="s">
        <v>99</v>
      </c>
      <c r="M109" s="183">
        <v>1</v>
      </c>
      <c r="N109" s="183">
        <v>0</v>
      </c>
      <c r="O109" s="183">
        <v>0</v>
      </c>
      <c r="P109" s="183">
        <v>0</v>
      </c>
      <c r="Q109" s="183">
        <v>0</v>
      </c>
      <c r="R109" s="183">
        <v>0</v>
      </c>
      <c r="S109" s="183">
        <v>0</v>
      </c>
      <c r="T109" s="183">
        <v>0</v>
      </c>
      <c r="U109" s="183">
        <v>0</v>
      </c>
      <c r="V109" s="183">
        <v>0</v>
      </c>
      <c r="W109" s="183">
        <v>0</v>
      </c>
      <c r="X109" s="183">
        <v>0</v>
      </c>
      <c r="Y109" s="183">
        <v>0</v>
      </c>
      <c r="Z109" s="183">
        <v>0</v>
      </c>
      <c r="AA109" s="183">
        <v>0</v>
      </c>
      <c r="AB109" s="183">
        <v>0</v>
      </c>
      <c r="AC109" s="183">
        <v>0</v>
      </c>
      <c r="AD109" s="183">
        <v>0</v>
      </c>
      <c r="AE109" s="183">
        <v>0</v>
      </c>
      <c r="AI109" s="183">
        <v>18</v>
      </c>
      <c r="AL109" s="186" t="s">
        <v>604</v>
      </c>
      <c r="AS109" s="183" t="s">
        <v>603</v>
      </c>
    </row>
    <row r="110" spans="1:68" s="183" customFormat="1" ht="39.75" customHeight="1">
      <c r="A110" s="182" t="s">
        <v>593</v>
      </c>
      <c r="B110" s="183" t="s">
        <v>594</v>
      </c>
      <c r="C110" s="183" t="s">
        <v>595</v>
      </c>
      <c r="D110" s="183" t="s">
        <v>596</v>
      </c>
      <c r="E110" s="186" t="s">
        <v>597</v>
      </c>
      <c r="F110" s="186" t="s">
        <v>598</v>
      </c>
      <c r="G110" s="183" t="s">
        <v>599</v>
      </c>
      <c r="H110" s="182" t="s">
        <v>600</v>
      </c>
      <c r="I110" s="183" t="s">
        <v>601</v>
      </c>
      <c r="K110" s="185" t="s">
        <v>602</v>
      </c>
      <c r="L110" s="192" t="s">
        <v>605</v>
      </c>
      <c r="M110" s="183">
        <v>1</v>
      </c>
      <c r="N110" s="183">
        <v>0</v>
      </c>
      <c r="O110" s="183">
        <v>0</v>
      </c>
      <c r="P110" s="183">
        <v>0</v>
      </c>
      <c r="Q110" s="183">
        <v>0</v>
      </c>
      <c r="R110" s="183">
        <v>0</v>
      </c>
      <c r="S110" s="183">
        <v>0</v>
      </c>
      <c r="T110" s="183">
        <v>0</v>
      </c>
      <c r="U110" s="183">
        <v>0</v>
      </c>
      <c r="V110" s="183">
        <v>0</v>
      </c>
      <c r="W110" s="183">
        <v>0</v>
      </c>
      <c r="X110" s="183">
        <v>0</v>
      </c>
      <c r="Y110" s="183">
        <v>0</v>
      </c>
      <c r="Z110" s="183">
        <v>0</v>
      </c>
      <c r="AA110" s="183">
        <v>0</v>
      </c>
      <c r="AB110" s="183">
        <v>0</v>
      </c>
      <c r="AC110" s="183">
        <v>0</v>
      </c>
      <c r="AD110" s="183">
        <v>0</v>
      </c>
      <c r="AE110" s="183">
        <v>0</v>
      </c>
      <c r="AI110" s="183">
        <v>18</v>
      </c>
      <c r="AL110" s="186" t="s">
        <v>604</v>
      </c>
      <c r="AS110" s="183" t="s">
        <v>603</v>
      </c>
    </row>
    <row r="111" spans="1:68" s="183" customFormat="1" ht="39.75" customHeight="1">
      <c r="A111" s="182" t="s">
        <v>606</v>
      </c>
      <c r="B111" s="183" t="s">
        <v>607</v>
      </c>
      <c r="C111" s="183" t="s">
        <v>608</v>
      </c>
      <c r="D111" s="183" t="s">
        <v>609</v>
      </c>
      <c r="E111" s="186" t="s">
        <v>610</v>
      </c>
      <c r="F111" s="183" t="s">
        <v>611</v>
      </c>
      <c r="H111" s="193" t="s">
        <v>612</v>
      </c>
      <c r="I111" s="183" t="s">
        <v>613</v>
      </c>
      <c r="K111" s="182" t="s">
        <v>614</v>
      </c>
      <c r="L111" s="183" t="s">
        <v>48</v>
      </c>
      <c r="M111" s="183">
        <v>1</v>
      </c>
      <c r="N111" s="184">
        <v>0</v>
      </c>
      <c r="O111" s="184">
        <v>0</v>
      </c>
      <c r="P111" s="184">
        <v>0</v>
      </c>
      <c r="Q111" s="184">
        <v>0</v>
      </c>
      <c r="R111" s="184">
        <v>0</v>
      </c>
      <c r="S111" s="184">
        <v>0</v>
      </c>
      <c r="T111" s="184">
        <v>0</v>
      </c>
      <c r="U111" s="184">
        <v>0</v>
      </c>
      <c r="V111" s="184">
        <v>0</v>
      </c>
      <c r="W111" s="184">
        <v>0</v>
      </c>
      <c r="X111" s="184">
        <v>0</v>
      </c>
      <c r="Y111" s="184">
        <v>0</v>
      </c>
      <c r="Z111" s="184">
        <v>0</v>
      </c>
      <c r="AA111" s="184">
        <v>0</v>
      </c>
      <c r="AB111" s="184">
        <v>0</v>
      </c>
      <c r="AC111" s="184">
        <v>0</v>
      </c>
      <c r="AD111" s="184">
        <v>0</v>
      </c>
      <c r="AE111" s="184">
        <v>0</v>
      </c>
      <c r="AI111" s="183">
        <v>12</v>
      </c>
      <c r="AL111" s="183" t="s">
        <v>615</v>
      </c>
      <c r="AS111" s="183" t="s">
        <v>616</v>
      </c>
      <c r="AU111" s="183" t="s">
        <v>617</v>
      </c>
      <c r="AV111" s="183" t="s">
        <v>618</v>
      </c>
    </row>
    <row r="112" spans="1:68" s="2" customFormat="1">
      <c r="E112" s="194"/>
      <c r="H112" s="20"/>
      <c r="N112" s="195"/>
      <c r="Z112" s="195"/>
      <c r="AA112" s="195"/>
      <c r="AB112" s="195"/>
      <c r="AC112" s="195"/>
      <c r="AD112" s="195"/>
      <c r="AE112" s="195"/>
    </row>
    <row r="113" spans="1:48" s="183" customFormat="1" ht="67.5">
      <c r="A113" s="182" t="s">
        <v>619</v>
      </c>
      <c r="D113" s="183" t="s">
        <v>620</v>
      </c>
      <c r="E113" s="186" t="s">
        <v>621</v>
      </c>
      <c r="F113" s="186" t="s">
        <v>622</v>
      </c>
      <c r="G113" s="183" t="s">
        <v>623</v>
      </c>
      <c r="I113" s="183" t="s">
        <v>624</v>
      </c>
      <c r="K113" s="182" t="s">
        <v>625</v>
      </c>
      <c r="L113" s="183" t="s">
        <v>403</v>
      </c>
      <c r="M113" s="183">
        <v>0</v>
      </c>
      <c r="N113" s="183">
        <v>0</v>
      </c>
      <c r="O113" s="183">
        <v>0</v>
      </c>
      <c r="P113" s="183">
        <v>0</v>
      </c>
      <c r="Q113" s="183">
        <v>1</v>
      </c>
      <c r="R113" s="183">
        <v>0</v>
      </c>
      <c r="S113" s="183">
        <v>0</v>
      </c>
      <c r="T113" s="183">
        <v>0</v>
      </c>
      <c r="U113" s="183">
        <v>0</v>
      </c>
      <c r="V113" s="183">
        <v>0</v>
      </c>
      <c r="W113" s="183">
        <v>0</v>
      </c>
      <c r="X113" s="183">
        <v>0</v>
      </c>
      <c r="Y113" s="183">
        <v>0</v>
      </c>
      <c r="Z113" s="183">
        <v>0</v>
      </c>
      <c r="AA113" s="183">
        <v>0</v>
      </c>
      <c r="AB113" s="183">
        <v>0</v>
      </c>
      <c r="AC113" s="183">
        <v>0</v>
      </c>
      <c r="AD113" s="183">
        <v>0</v>
      </c>
      <c r="AE113" s="183">
        <v>0</v>
      </c>
      <c r="AI113" s="183">
        <v>8</v>
      </c>
      <c r="AL113" s="186" t="s">
        <v>220</v>
      </c>
      <c r="AS113" s="183" t="s">
        <v>626</v>
      </c>
      <c r="AV113" s="183" t="s">
        <v>627</v>
      </c>
    </row>
    <row r="114" spans="1:48" s="183" customFormat="1" ht="45">
      <c r="A114" s="182" t="s">
        <v>628</v>
      </c>
      <c r="D114" s="183" t="s">
        <v>629</v>
      </c>
      <c r="E114" s="186" t="s">
        <v>621</v>
      </c>
      <c r="F114" s="186" t="s">
        <v>630</v>
      </c>
      <c r="G114" s="183" t="s">
        <v>631</v>
      </c>
      <c r="I114" s="183" t="s">
        <v>624</v>
      </c>
      <c r="K114" s="182" t="s">
        <v>625</v>
      </c>
      <c r="L114" s="183" t="s">
        <v>403</v>
      </c>
      <c r="M114" s="183">
        <v>0</v>
      </c>
      <c r="N114" s="183">
        <v>0</v>
      </c>
      <c r="O114" s="183">
        <v>0</v>
      </c>
      <c r="P114" s="183">
        <v>0</v>
      </c>
      <c r="Q114" s="183">
        <v>1</v>
      </c>
      <c r="R114" s="183">
        <v>0</v>
      </c>
      <c r="S114" s="183">
        <v>0</v>
      </c>
      <c r="T114" s="183">
        <v>0</v>
      </c>
      <c r="U114" s="183">
        <v>0</v>
      </c>
      <c r="V114" s="183">
        <v>0</v>
      </c>
      <c r="W114" s="183">
        <v>0</v>
      </c>
      <c r="X114" s="183">
        <v>0</v>
      </c>
      <c r="Y114" s="183">
        <v>0</v>
      </c>
      <c r="Z114" s="183">
        <v>0</v>
      </c>
      <c r="AA114" s="183">
        <v>0</v>
      </c>
      <c r="AB114" s="183">
        <v>0</v>
      </c>
      <c r="AC114" s="183">
        <v>0</v>
      </c>
      <c r="AD114" s="183">
        <v>0</v>
      </c>
      <c r="AE114" s="183">
        <v>0</v>
      </c>
      <c r="AI114" s="183">
        <v>12</v>
      </c>
      <c r="AL114" s="186" t="s">
        <v>220</v>
      </c>
      <c r="AS114" s="183" t="s">
        <v>632</v>
      </c>
      <c r="AV114" s="183" t="s">
        <v>633</v>
      </c>
    </row>
    <row r="115" spans="1:48" s="2" customFormat="1">
      <c r="A115" s="18"/>
      <c r="E115" s="20"/>
      <c r="H115" s="20"/>
      <c r="N115" s="195"/>
      <c r="Z115" s="195"/>
      <c r="AA115" s="195"/>
      <c r="AB115" s="195"/>
      <c r="AC115" s="195"/>
      <c r="AD115" s="195"/>
      <c r="AE115" s="195"/>
    </row>
    <row r="116" spans="1:48" s="187" customFormat="1" ht="195">
      <c r="A116" s="188" t="s">
        <v>634</v>
      </c>
      <c r="B116" s="187" t="s">
        <v>635</v>
      </c>
      <c r="C116" s="187" t="s">
        <v>636</v>
      </c>
      <c r="D116" s="187" t="s">
        <v>637</v>
      </c>
      <c r="F116" s="189" t="s">
        <v>638</v>
      </c>
      <c r="G116" s="189" t="s">
        <v>639</v>
      </c>
      <c r="H116" s="190" t="s">
        <v>640</v>
      </c>
      <c r="I116" s="187" t="s">
        <v>641</v>
      </c>
      <c r="K116" s="188" t="s">
        <v>642</v>
      </c>
      <c r="L116" s="187" t="s">
        <v>99</v>
      </c>
      <c r="M116" s="187">
        <v>0</v>
      </c>
      <c r="N116" s="187">
        <v>0</v>
      </c>
      <c r="O116" s="187">
        <v>0</v>
      </c>
      <c r="P116" s="187">
        <v>0</v>
      </c>
      <c r="Q116" s="187">
        <v>1</v>
      </c>
      <c r="R116" s="187">
        <v>0</v>
      </c>
      <c r="S116" s="187">
        <v>0</v>
      </c>
      <c r="T116" s="187">
        <v>0</v>
      </c>
      <c r="U116" s="187">
        <v>0</v>
      </c>
      <c r="V116" s="187">
        <v>0</v>
      </c>
      <c r="W116" s="187">
        <v>0</v>
      </c>
      <c r="X116" s="187">
        <v>0</v>
      </c>
      <c r="Y116" s="187">
        <v>0</v>
      </c>
      <c r="Z116" s="187">
        <v>0</v>
      </c>
      <c r="AA116" s="187">
        <v>0</v>
      </c>
      <c r="AB116" s="187">
        <v>0</v>
      </c>
      <c r="AC116" s="187">
        <v>0</v>
      </c>
      <c r="AD116" s="187">
        <v>0</v>
      </c>
      <c r="AE116" s="187">
        <v>0</v>
      </c>
      <c r="AI116" s="187">
        <v>16</v>
      </c>
      <c r="AL116" s="191" t="s">
        <v>220</v>
      </c>
      <c r="AT116" s="189" t="s">
        <v>643</v>
      </c>
      <c r="AU116" s="189" t="s">
        <v>644</v>
      </c>
    </row>
    <row r="117" spans="1:48" s="197" customFormat="1">
      <c r="A117" s="196"/>
      <c r="F117" s="198"/>
      <c r="G117" s="198"/>
      <c r="H117" s="199"/>
      <c r="K117" s="196"/>
      <c r="AL117" s="200"/>
      <c r="AT117" s="198"/>
      <c r="AU117" s="198"/>
    </row>
    <row r="118" spans="1:48" s="187" customFormat="1" ht="90">
      <c r="A118" s="182" t="s">
        <v>645</v>
      </c>
      <c r="B118" s="187" t="s">
        <v>646</v>
      </c>
      <c r="C118" s="187" t="s">
        <v>647</v>
      </c>
      <c r="D118" s="201" t="s">
        <v>648</v>
      </c>
      <c r="E118" s="186" t="s">
        <v>649</v>
      </c>
      <c r="F118" s="189" t="s">
        <v>650</v>
      </c>
      <c r="G118" s="189" t="s">
        <v>651</v>
      </c>
      <c r="H118" s="204" t="s">
        <v>652</v>
      </c>
      <c r="I118" s="187" t="s">
        <v>653</v>
      </c>
      <c r="K118" s="182" t="s">
        <v>654</v>
      </c>
      <c r="L118" s="187" t="s">
        <v>72</v>
      </c>
      <c r="M118" s="187">
        <v>0</v>
      </c>
      <c r="N118" s="187">
        <v>0</v>
      </c>
      <c r="O118" s="187">
        <v>0</v>
      </c>
      <c r="P118" s="187">
        <v>0</v>
      </c>
      <c r="Q118" s="187">
        <v>0</v>
      </c>
      <c r="R118" s="187">
        <v>0</v>
      </c>
      <c r="S118" s="187">
        <v>0</v>
      </c>
      <c r="T118" s="187">
        <v>0</v>
      </c>
      <c r="U118" s="187">
        <v>0</v>
      </c>
      <c r="V118" s="187">
        <v>0</v>
      </c>
      <c r="W118" s="187">
        <v>0</v>
      </c>
      <c r="X118" s="187">
        <v>0</v>
      </c>
      <c r="Y118" s="187">
        <v>0</v>
      </c>
      <c r="Z118" s="187">
        <v>0</v>
      </c>
      <c r="AA118" s="187">
        <v>0</v>
      </c>
      <c r="AB118" s="187">
        <v>0</v>
      </c>
      <c r="AC118" s="187">
        <v>0</v>
      </c>
      <c r="AD118" s="187">
        <v>0</v>
      </c>
      <c r="AE118" s="187">
        <v>1</v>
      </c>
      <c r="AI118" s="187">
        <v>3</v>
      </c>
      <c r="AL118" s="186" t="s">
        <v>553</v>
      </c>
      <c r="AT118" s="189" t="s">
        <v>655</v>
      </c>
      <c r="AU118" s="189" t="s">
        <v>656</v>
      </c>
    </row>
    <row r="119" spans="1:48" s="187" customFormat="1" ht="90">
      <c r="A119" s="182" t="s">
        <v>645</v>
      </c>
      <c r="B119" s="187" t="s">
        <v>646</v>
      </c>
      <c r="C119" s="187" t="s">
        <v>647</v>
      </c>
      <c r="D119" s="201" t="s">
        <v>648</v>
      </c>
      <c r="E119" s="186" t="s">
        <v>649</v>
      </c>
      <c r="F119" s="189" t="s">
        <v>650</v>
      </c>
      <c r="G119" s="189" t="s">
        <v>657</v>
      </c>
      <c r="H119" s="204" t="s">
        <v>652</v>
      </c>
      <c r="I119" s="187" t="s">
        <v>653</v>
      </c>
      <c r="K119" s="182" t="s">
        <v>654</v>
      </c>
      <c r="L119" s="187" t="s">
        <v>72</v>
      </c>
      <c r="M119" s="187">
        <v>0</v>
      </c>
      <c r="N119" s="187">
        <v>0</v>
      </c>
      <c r="O119" s="187">
        <v>0</v>
      </c>
      <c r="P119" s="187">
        <v>0</v>
      </c>
      <c r="Q119" s="187">
        <v>0</v>
      </c>
      <c r="R119" s="187">
        <v>0</v>
      </c>
      <c r="S119" s="187">
        <v>0</v>
      </c>
      <c r="T119" s="187">
        <v>0</v>
      </c>
      <c r="U119" s="187">
        <v>0</v>
      </c>
      <c r="V119" s="187">
        <v>0</v>
      </c>
      <c r="W119" s="187">
        <v>0</v>
      </c>
      <c r="X119" s="187">
        <v>0</v>
      </c>
      <c r="Y119" s="187">
        <v>0</v>
      </c>
      <c r="Z119" s="187">
        <v>0</v>
      </c>
      <c r="AA119" s="187">
        <v>0</v>
      </c>
      <c r="AB119" s="187">
        <v>0</v>
      </c>
      <c r="AC119" s="187">
        <v>1</v>
      </c>
      <c r="AD119" s="187">
        <v>0</v>
      </c>
      <c r="AE119" s="187">
        <v>0</v>
      </c>
      <c r="AI119" s="187">
        <v>3</v>
      </c>
      <c r="AL119" s="186" t="s">
        <v>553</v>
      </c>
      <c r="AT119" s="189" t="s">
        <v>655</v>
      </c>
      <c r="AU119" s="189" t="s">
        <v>656</v>
      </c>
    </row>
    <row r="120" spans="1:48" s="187" customFormat="1" ht="90">
      <c r="A120" s="182" t="s">
        <v>645</v>
      </c>
      <c r="B120" s="187" t="s">
        <v>646</v>
      </c>
      <c r="C120" s="187" t="s">
        <v>647</v>
      </c>
      <c r="D120" s="201" t="s">
        <v>648</v>
      </c>
      <c r="E120" s="186" t="s">
        <v>649</v>
      </c>
      <c r="F120" s="189" t="s">
        <v>650</v>
      </c>
      <c r="G120" s="189" t="s">
        <v>658</v>
      </c>
      <c r="H120" s="204" t="s">
        <v>652</v>
      </c>
      <c r="I120" s="187" t="s">
        <v>653</v>
      </c>
      <c r="K120" s="182" t="s">
        <v>654</v>
      </c>
      <c r="L120" s="187" t="s">
        <v>72</v>
      </c>
      <c r="M120" s="187">
        <v>1</v>
      </c>
      <c r="N120" s="187">
        <v>0</v>
      </c>
      <c r="O120" s="187">
        <v>0</v>
      </c>
      <c r="P120" s="187">
        <v>0</v>
      </c>
      <c r="Q120" s="187">
        <v>0</v>
      </c>
      <c r="R120" s="187">
        <v>0</v>
      </c>
      <c r="S120" s="187">
        <v>0</v>
      </c>
      <c r="T120" s="187">
        <v>0</v>
      </c>
      <c r="U120" s="187">
        <v>0</v>
      </c>
      <c r="V120" s="187">
        <v>0</v>
      </c>
      <c r="W120" s="187">
        <v>0</v>
      </c>
      <c r="X120" s="187">
        <v>0</v>
      </c>
      <c r="Y120" s="187">
        <v>0</v>
      </c>
      <c r="Z120" s="187">
        <v>0</v>
      </c>
      <c r="AA120" s="187">
        <v>0</v>
      </c>
      <c r="AB120" s="187">
        <v>0</v>
      </c>
      <c r="AC120" s="187">
        <v>0</v>
      </c>
      <c r="AD120" s="187">
        <v>0</v>
      </c>
      <c r="AE120" s="187">
        <v>0</v>
      </c>
      <c r="AI120" s="187">
        <v>6</v>
      </c>
      <c r="AL120" s="186" t="s">
        <v>553</v>
      </c>
      <c r="AT120" s="189" t="s">
        <v>655</v>
      </c>
      <c r="AU120" s="189" t="s">
        <v>656</v>
      </c>
    </row>
    <row r="121" spans="1:48" s="197" customFormat="1">
      <c r="A121" s="196"/>
      <c r="E121" s="203"/>
      <c r="F121" s="198"/>
      <c r="G121" s="198"/>
      <c r="H121" s="199"/>
      <c r="K121" s="196"/>
      <c r="AL121" s="200"/>
      <c r="AT121" s="198"/>
      <c r="AU121" s="198"/>
    </row>
    <row r="122" spans="1:48" s="187" customFormat="1" ht="90">
      <c r="A122" s="182" t="s">
        <v>659</v>
      </c>
      <c r="B122" s="187" t="s">
        <v>660</v>
      </c>
      <c r="C122" s="187" t="s">
        <v>661</v>
      </c>
      <c r="D122" s="187" t="s">
        <v>662</v>
      </c>
      <c r="E122" s="202" t="s">
        <v>663</v>
      </c>
      <c r="F122" s="189" t="s">
        <v>664</v>
      </c>
      <c r="G122" s="202" t="s">
        <v>665</v>
      </c>
      <c r="H122" s="204" t="s">
        <v>652</v>
      </c>
      <c r="I122" s="187" t="s">
        <v>653</v>
      </c>
      <c r="K122" s="182" t="s">
        <v>654</v>
      </c>
      <c r="L122" s="187" t="s">
        <v>72</v>
      </c>
      <c r="M122" s="187">
        <v>0</v>
      </c>
      <c r="N122" s="187">
        <v>0</v>
      </c>
      <c r="O122" s="187">
        <v>0</v>
      </c>
      <c r="P122" s="187">
        <v>0</v>
      </c>
      <c r="Q122" s="187">
        <v>0</v>
      </c>
      <c r="R122" s="187">
        <v>0</v>
      </c>
      <c r="S122" s="187">
        <v>0</v>
      </c>
      <c r="T122" s="187">
        <v>0</v>
      </c>
      <c r="U122" s="187">
        <v>0</v>
      </c>
      <c r="V122" s="187">
        <v>0</v>
      </c>
      <c r="W122" s="187">
        <v>0</v>
      </c>
      <c r="X122" s="187">
        <v>0</v>
      </c>
      <c r="Y122" s="187">
        <v>0</v>
      </c>
      <c r="Z122" s="187">
        <v>0</v>
      </c>
      <c r="AA122" s="187">
        <v>0</v>
      </c>
      <c r="AB122" s="187">
        <v>0</v>
      </c>
      <c r="AC122" s="187">
        <v>1</v>
      </c>
      <c r="AD122" s="187">
        <v>0</v>
      </c>
      <c r="AE122" s="187">
        <v>0</v>
      </c>
      <c r="AI122" s="187">
        <v>6</v>
      </c>
      <c r="AL122" s="202" t="s">
        <v>553</v>
      </c>
      <c r="AT122" s="189" t="s">
        <v>655</v>
      </c>
      <c r="AU122" s="189" t="s">
        <v>656</v>
      </c>
      <c r="AV122" s="187" t="s">
        <v>666</v>
      </c>
    </row>
    <row r="123" spans="1:48" s="197" customFormat="1">
      <c r="A123" s="196"/>
      <c r="E123" s="203"/>
      <c r="F123" s="198"/>
      <c r="G123" s="198"/>
      <c r="H123" s="199"/>
      <c r="K123" s="196"/>
      <c r="AL123" s="200"/>
      <c r="AT123" s="198"/>
      <c r="AU123" s="198"/>
    </row>
    <row r="125" spans="1:48" s="33" customFormat="1">
      <c r="A125" s="205"/>
      <c r="G125" s="20"/>
      <c r="J125" s="20"/>
      <c r="N125" s="206"/>
      <c r="Z125" s="206"/>
      <c r="AA125" s="206"/>
      <c r="AB125" s="206"/>
      <c r="AC125" s="206"/>
      <c r="AD125" s="206"/>
      <c r="AE125" s="206"/>
    </row>
    <row r="126" spans="1:48" s="147" customFormat="1">
      <c r="A126" s="146" t="s">
        <v>667</v>
      </c>
      <c r="F126" s="147" t="s">
        <v>668</v>
      </c>
      <c r="G126" s="99"/>
      <c r="J126" s="99"/>
      <c r="N126" s="148"/>
      <c r="Z126" s="148"/>
      <c r="AA126" s="148"/>
      <c r="AB126" s="148"/>
      <c r="AC126" s="148"/>
      <c r="AD126" s="148"/>
      <c r="AE126" s="148"/>
    </row>
    <row r="127" spans="1:48" s="33" customFormat="1">
      <c r="A127" s="205"/>
      <c r="G127" s="20"/>
      <c r="J127" s="20"/>
      <c r="N127" s="206"/>
      <c r="Z127" s="206"/>
      <c r="AA127" s="206"/>
      <c r="AB127" s="206"/>
      <c r="AC127" s="206"/>
      <c r="AD127" s="206"/>
      <c r="AE127" s="206"/>
    </row>
    <row r="128" spans="1:48" s="33" customFormat="1" ht="30">
      <c r="A128" s="213" t="s">
        <v>669</v>
      </c>
      <c r="G128" s="20"/>
      <c r="J128" s="20"/>
      <c r="N128" s="206"/>
      <c r="Z128" s="206"/>
      <c r="AA128" s="206"/>
      <c r="AB128" s="206"/>
      <c r="AC128" s="206"/>
      <c r="AD128" s="206"/>
      <c r="AE128" s="206"/>
    </row>
    <row r="129" spans="1:46" ht="135">
      <c r="A129" s="207" t="s">
        <v>670</v>
      </c>
      <c r="F129" s="214" t="s">
        <v>671</v>
      </c>
    </row>
    <row r="130" spans="1:46" s="210" customFormat="1" ht="78.75">
      <c r="A130" s="209" t="s">
        <v>672</v>
      </c>
      <c r="B130" s="210" t="s">
        <v>673</v>
      </c>
      <c r="C130" s="210" t="s">
        <v>674</v>
      </c>
      <c r="D130" s="210" t="s">
        <v>675</v>
      </c>
      <c r="E130" s="202" t="s">
        <v>676</v>
      </c>
      <c r="F130" s="202" t="s">
        <v>677</v>
      </c>
      <c r="G130" s="183" t="s">
        <v>678</v>
      </c>
      <c r="H130" s="209" t="s">
        <v>679</v>
      </c>
      <c r="I130" s="210" t="s">
        <v>680</v>
      </c>
      <c r="J130" s="183"/>
      <c r="K130" s="211" t="s">
        <v>681</v>
      </c>
      <c r="L130" s="210" t="s">
        <v>72</v>
      </c>
      <c r="M130" s="210">
        <v>1</v>
      </c>
      <c r="N130" s="212">
        <v>0</v>
      </c>
      <c r="O130" s="212">
        <v>0</v>
      </c>
      <c r="P130" s="212">
        <v>0</v>
      </c>
      <c r="Q130" s="212">
        <v>0</v>
      </c>
      <c r="R130" s="212">
        <v>0</v>
      </c>
      <c r="S130" s="212">
        <v>0</v>
      </c>
      <c r="T130" s="212">
        <v>0</v>
      </c>
      <c r="U130" s="212">
        <v>0</v>
      </c>
      <c r="V130" s="212">
        <v>0</v>
      </c>
      <c r="W130" s="212">
        <v>0</v>
      </c>
      <c r="X130" s="212">
        <v>0</v>
      </c>
      <c r="Y130" s="212">
        <v>0</v>
      </c>
      <c r="Z130" s="212">
        <v>0</v>
      </c>
      <c r="AA130" s="212">
        <v>0</v>
      </c>
      <c r="AB130" s="212">
        <v>0</v>
      </c>
      <c r="AC130" s="212">
        <v>0</v>
      </c>
      <c r="AD130" s="212">
        <v>0</v>
      </c>
      <c r="AE130" s="212">
        <v>0</v>
      </c>
      <c r="AI130" s="210">
        <v>24</v>
      </c>
      <c r="AL130" s="202" t="s">
        <v>220</v>
      </c>
      <c r="AT130" s="210" t="s">
        <v>682</v>
      </c>
    </row>
    <row r="131" spans="1:46" s="210" customFormat="1" ht="150">
      <c r="A131" s="209" t="s">
        <v>683</v>
      </c>
      <c r="E131" s="202"/>
      <c r="F131" s="215" t="s">
        <v>684</v>
      </c>
      <c r="G131" s="183" t="s">
        <v>685</v>
      </c>
      <c r="H131" s="209"/>
      <c r="J131" s="183"/>
      <c r="K131" s="211"/>
      <c r="N131" s="212"/>
      <c r="O131" s="212"/>
      <c r="P131" s="212"/>
      <c r="Q131" s="212"/>
      <c r="R131" s="212"/>
      <c r="S131" s="212"/>
      <c r="T131" s="212"/>
      <c r="U131" s="212"/>
      <c r="V131" s="212"/>
      <c r="W131" s="212"/>
      <c r="X131" s="212"/>
      <c r="Y131" s="212"/>
      <c r="Z131" s="212"/>
      <c r="AA131" s="212"/>
      <c r="AB131" s="212"/>
      <c r="AC131" s="212"/>
      <c r="AD131" s="212"/>
      <c r="AE131" s="212"/>
      <c r="AL131" s="202"/>
    </row>
    <row r="132" spans="1:46" ht="30">
      <c r="A132" s="150" t="s">
        <v>686</v>
      </c>
      <c r="C132" s="5" t="s">
        <v>687</v>
      </c>
      <c r="F132" s="5" t="s">
        <v>688</v>
      </c>
    </row>
    <row r="133" spans="1:46">
      <c r="A133" s="1" t="s">
        <v>683</v>
      </c>
      <c r="F133" s="5" t="s">
        <v>689</v>
      </c>
      <c r="G133" s="5" t="s">
        <v>690</v>
      </c>
      <c r="L133" s="5" t="s">
        <v>72</v>
      </c>
    </row>
    <row r="134" spans="1:46">
      <c r="A134" s="1" t="s">
        <v>691</v>
      </c>
      <c r="F134" s="5" t="s">
        <v>692</v>
      </c>
      <c r="G134" s="2" t="s">
        <v>693</v>
      </c>
      <c r="L134" s="5" t="s">
        <v>99</v>
      </c>
    </row>
    <row r="136" spans="1:46">
      <c r="K136" s="1"/>
    </row>
    <row r="137" spans="1:46">
      <c r="K137" s="1"/>
    </row>
    <row r="140" spans="1:46">
      <c r="A140" s="1" t="s">
        <v>694</v>
      </c>
      <c r="D140" s="5" t="s">
        <v>695</v>
      </c>
    </row>
    <row r="141" spans="1:46" ht="90">
      <c r="A141" s="1" t="s">
        <v>696</v>
      </c>
      <c r="F141" s="216" t="s">
        <v>697</v>
      </c>
      <c r="I141" s="5" t="s">
        <v>698</v>
      </c>
    </row>
    <row r="142" spans="1:46">
      <c r="A142" s="1" t="s">
        <v>699</v>
      </c>
      <c r="F142" s="5" t="s">
        <v>700</v>
      </c>
    </row>
    <row r="144" spans="1:46" ht="45">
      <c r="A144" s="1" t="s">
        <v>701</v>
      </c>
      <c r="B144" s="5" t="s">
        <v>702</v>
      </c>
      <c r="C144" s="5" t="s">
        <v>703</v>
      </c>
      <c r="D144" s="5" t="s">
        <v>704</v>
      </c>
      <c r="F144" s="5" t="s">
        <v>591</v>
      </c>
      <c r="G144" s="2" t="s">
        <v>705</v>
      </c>
      <c r="H144" s="150" t="s">
        <v>706</v>
      </c>
      <c r="I144" s="5" t="s">
        <v>707</v>
      </c>
      <c r="L144" s="5" t="s">
        <v>72</v>
      </c>
    </row>
    <row r="145" spans="1:68" ht="45">
      <c r="A145" s="1" t="s">
        <v>701</v>
      </c>
      <c r="B145" s="5" t="s">
        <v>702</v>
      </c>
      <c r="C145" s="5" t="s">
        <v>703</v>
      </c>
      <c r="D145" s="5" t="s">
        <v>704</v>
      </c>
      <c r="F145" s="5" t="s">
        <v>708</v>
      </c>
      <c r="G145" s="2" t="s">
        <v>705</v>
      </c>
      <c r="H145" s="150" t="s">
        <v>706</v>
      </c>
      <c r="I145" s="5" t="s">
        <v>707</v>
      </c>
      <c r="L145" s="5" t="s">
        <v>72</v>
      </c>
    </row>
    <row r="146" spans="1:68">
      <c r="A146" s="1" t="s">
        <v>709</v>
      </c>
      <c r="B146" s="5" t="s">
        <v>710</v>
      </c>
      <c r="C146" s="5" t="s">
        <v>711</v>
      </c>
      <c r="D146" s="5" t="s">
        <v>712</v>
      </c>
      <c r="F146" s="5" t="s">
        <v>713</v>
      </c>
    </row>
    <row r="150" spans="1:68" s="210" customFormat="1" ht="195">
      <c r="A150" s="211" t="s">
        <v>280</v>
      </c>
      <c r="B150" s="210" t="s">
        <v>281</v>
      </c>
      <c r="C150" s="210" t="s">
        <v>282</v>
      </c>
      <c r="D150" s="210" t="s">
        <v>283</v>
      </c>
      <c r="F150" s="210" t="s">
        <v>714</v>
      </c>
      <c r="G150" s="183" t="s">
        <v>715</v>
      </c>
      <c r="H150" s="209" t="s">
        <v>287</v>
      </c>
      <c r="I150" s="210" t="s">
        <v>716</v>
      </c>
      <c r="J150" s="183"/>
      <c r="K150" s="211" t="s">
        <v>717</v>
      </c>
      <c r="L150" s="210" t="s">
        <v>72</v>
      </c>
      <c r="M150" s="210">
        <v>1</v>
      </c>
      <c r="N150" s="212">
        <v>0</v>
      </c>
      <c r="O150" s="212">
        <v>0</v>
      </c>
      <c r="P150" s="212">
        <v>0</v>
      </c>
      <c r="Q150" s="212">
        <v>0</v>
      </c>
      <c r="R150" s="212">
        <v>0</v>
      </c>
      <c r="S150" s="212">
        <v>0</v>
      </c>
      <c r="T150" s="212">
        <v>0</v>
      </c>
      <c r="U150" s="212">
        <v>0</v>
      </c>
      <c r="V150" s="212">
        <v>0</v>
      </c>
      <c r="W150" s="212">
        <v>0</v>
      </c>
      <c r="X150" s="212">
        <v>0</v>
      </c>
      <c r="Y150" s="212">
        <v>0</v>
      </c>
      <c r="Z150" s="212">
        <v>0</v>
      </c>
      <c r="AA150" s="212">
        <v>0</v>
      </c>
      <c r="AB150" s="212">
        <v>0</v>
      </c>
      <c r="AC150" s="212">
        <v>0</v>
      </c>
      <c r="AD150" s="212">
        <v>0</v>
      </c>
      <c r="AE150" s="212">
        <v>0</v>
      </c>
      <c r="AI150" s="210">
        <v>4</v>
      </c>
      <c r="AJ150" s="202" t="s">
        <v>718</v>
      </c>
      <c r="AT150" s="224" t="s">
        <v>719</v>
      </c>
    </row>
    <row r="151" spans="1:68" s="210" customFormat="1" ht="210">
      <c r="A151" s="211" t="s">
        <v>280</v>
      </c>
      <c r="B151" s="210" t="s">
        <v>281</v>
      </c>
      <c r="C151" s="210" t="s">
        <v>282</v>
      </c>
      <c r="D151" s="210" t="s">
        <v>283</v>
      </c>
      <c r="F151" s="210" t="s">
        <v>714</v>
      </c>
      <c r="G151" s="183" t="s">
        <v>720</v>
      </c>
      <c r="H151" s="209" t="s">
        <v>287</v>
      </c>
      <c r="I151" s="210" t="s">
        <v>716</v>
      </c>
      <c r="J151" s="183"/>
      <c r="K151" s="211" t="s">
        <v>717</v>
      </c>
      <c r="L151" s="210" t="s">
        <v>72</v>
      </c>
      <c r="M151" s="210">
        <v>0</v>
      </c>
      <c r="N151" s="210">
        <v>0</v>
      </c>
      <c r="O151" s="210">
        <v>0</v>
      </c>
      <c r="P151" s="210">
        <v>0</v>
      </c>
      <c r="Q151" s="210">
        <v>0</v>
      </c>
      <c r="R151" s="210">
        <v>0</v>
      </c>
      <c r="S151" s="210">
        <v>0</v>
      </c>
      <c r="T151" s="210">
        <v>0</v>
      </c>
      <c r="U151" s="210">
        <v>0</v>
      </c>
      <c r="V151" s="210">
        <v>1</v>
      </c>
      <c r="W151" s="210">
        <v>0</v>
      </c>
      <c r="X151" s="210">
        <v>0</v>
      </c>
      <c r="Y151" s="210">
        <v>0</v>
      </c>
      <c r="Z151" s="210">
        <v>0</v>
      </c>
      <c r="AA151" s="210">
        <v>0</v>
      </c>
      <c r="AB151" s="210">
        <v>0</v>
      </c>
      <c r="AC151" s="210">
        <v>0</v>
      </c>
      <c r="AD151" s="210">
        <v>0</v>
      </c>
      <c r="AE151" s="210">
        <v>0</v>
      </c>
      <c r="AI151" s="210">
        <v>4</v>
      </c>
      <c r="AJ151" s="202" t="s">
        <v>291</v>
      </c>
      <c r="AT151" s="224" t="s">
        <v>721</v>
      </c>
    </row>
    <row r="154" spans="1:68">
      <c r="A154" s="1" t="s">
        <v>722</v>
      </c>
    </row>
    <row r="158" spans="1:68" s="173" customFormat="1">
      <c r="A158" s="208" t="s">
        <v>723</v>
      </c>
      <c r="B158" s="171"/>
      <c r="C158" s="171"/>
      <c r="D158" s="171"/>
      <c r="E158" s="171"/>
      <c r="F158" s="171"/>
      <c r="G158" s="171"/>
      <c r="H158" s="171"/>
      <c r="I158" s="171"/>
      <c r="J158" s="171"/>
      <c r="K158" s="171"/>
      <c r="L158" s="171"/>
      <c r="M158" s="171"/>
      <c r="N158" s="172"/>
      <c r="O158" s="171"/>
      <c r="P158" s="171"/>
      <c r="Q158" s="171"/>
      <c r="R158" s="171"/>
      <c r="S158" s="171"/>
      <c r="T158" s="171"/>
      <c r="U158" s="171"/>
      <c r="V158" s="171"/>
      <c r="W158" s="171"/>
      <c r="X158" s="171"/>
      <c r="Y158" s="171"/>
      <c r="Z158" s="172"/>
      <c r="AA158" s="172"/>
      <c r="AB158" s="172"/>
      <c r="AC158" s="172"/>
      <c r="AD158" s="172"/>
      <c r="AE158" s="172"/>
      <c r="AF158" s="171"/>
      <c r="AG158" s="171"/>
      <c r="AH158" s="171"/>
      <c r="AI158" s="171"/>
      <c r="AJ158" s="171"/>
      <c r="AK158" s="171"/>
      <c r="AL158" s="171"/>
      <c r="AM158" s="171"/>
      <c r="AN158" s="171"/>
      <c r="AO158" s="171"/>
      <c r="AP158" s="171"/>
      <c r="AQ158" s="171"/>
      <c r="AR158" s="171"/>
      <c r="AS158" s="171"/>
      <c r="AT158" s="171"/>
      <c r="AU158" s="171"/>
      <c r="AV158" s="171"/>
      <c r="AW158" s="171"/>
      <c r="AX158" s="171"/>
      <c r="AY158" s="171"/>
      <c r="AZ158" s="171"/>
      <c r="BA158" s="171"/>
      <c r="BB158" s="171"/>
      <c r="BC158" s="171"/>
      <c r="BD158" s="171"/>
      <c r="BE158" s="171"/>
      <c r="BF158" s="171"/>
      <c r="BG158" s="171"/>
      <c r="BH158" s="171"/>
      <c r="BI158" s="171"/>
      <c r="BJ158" s="171"/>
      <c r="BK158" s="171"/>
      <c r="BL158" s="171"/>
      <c r="BM158" s="171"/>
      <c r="BN158" s="171"/>
      <c r="BO158" s="171"/>
      <c r="BP158" s="171"/>
    </row>
    <row r="159" spans="1:68" s="135" customFormat="1" ht="39.75" customHeight="1">
      <c r="A159" s="131"/>
      <c r="B159" s="131"/>
      <c r="C159" s="131"/>
      <c r="D159" s="131"/>
      <c r="E159" s="131"/>
      <c r="F159" s="131"/>
      <c r="G159" s="131"/>
      <c r="H159" s="131"/>
      <c r="I159" s="115" t="s">
        <v>724</v>
      </c>
      <c r="J159" s="174" t="s">
        <v>725</v>
      </c>
      <c r="K159" s="130" t="s">
        <v>726</v>
      </c>
      <c r="L159" s="131"/>
      <c r="M159" s="131"/>
      <c r="N159" s="131"/>
      <c r="O159" s="131"/>
      <c r="P159" s="131"/>
      <c r="Q159" s="131"/>
      <c r="R159" s="131"/>
      <c r="S159" s="131"/>
      <c r="T159" s="131"/>
      <c r="U159" s="131"/>
      <c r="V159" s="131"/>
      <c r="W159" s="131"/>
      <c r="X159" s="131"/>
      <c r="Y159" s="131"/>
      <c r="Z159" s="131"/>
      <c r="AA159" s="131"/>
      <c r="AB159" s="131"/>
      <c r="AC159" s="131"/>
      <c r="AD159" s="131"/>
      <c r="AE159" s="131"/>
      <c r="AF159" s="131"/>
      <c r="AG159" s="131"/>
      <c r="AH159" s="131"/>
      <c r="AI159" s="131"/>
      <c r="AJ159" s="131"/>
      <c r="AK159" s="131"/>
      <c r="AL159" s="131"/>
      <c r="AM159" s="131"/>
      <c r="AN159" s="131"/>
      <c r="AO159" s="131"/>
      <c r="AP159" s="131"/>
      <c r="AQ159" s="131"/>
      <c r="AR159" s="131"/>
      <c r="AS159" s="131"/>
      <c r="AT159" s="131"/>
      <c r="AU159" s="131"/>
      <c r="AV159" s="131"/>
      <c r="AW159" s="131"/>
      <c r="AX159" s="131"/>
      <c r="AY159" s="131"/>
      <c r="AZ159" s="131"/>
      <c r="BA159" s="131"/>
      <c r="BB159" s="131"/>
      <c r="BC159" s="131"/>
      <c r="BD159" s="131"/>
      <c r="BE159" s="131"/>
      <c r="BF159" s="131"/>
      <c r="BG159" s="131"/>
      <c r="BH159" s="131"/>
      <c r="BI159" s="131"/>
      <c r="BJ159" s="131"/>
      <c r="BK159" s="131"/>
      <c r="BL159" s="131"/>
      <c r="BM159" s="131"/>
      <c r="BN159" s="131"/>
      <c r="BO159" s="131"/>
      <c r="BP159" s="131"/>
    </row>
    <row r="160" spans="1:68">
      <c r="N160" s="5"/>
      <c r="Z160" s="5"/>
      <c r="AA160" s="5"/>
      <c r="AB160" s="5"/>
      <c r="AC160" s="5"/>
      <c r="AD160" s="5"/>
      <c r="AE160" s="5"/>
    </row>
    <row r="161" spans="9:31">
      <c r="N161" s="5"/>
      <c r="Z161" s="5"/>
      <c r="AA161" s="5"/>
      <c r="AB161" s="5"/>
      <c r="AC161" s="5"/>
      <c r="AD161" s="5"/>
      <c r="AE161" s="5"/>
    </row>
    <row r="168" spans="9:31">
      <c r="J168" s="5"/>
      <c r="N168" s="5"/>
      <c r="Z168" s="5"/>
      <c r="AA168" s="5"/>
      <c r="AB168" s="5"/>
      <c r="AC168" s="5"/>
      <c r="AD168" s="5"/>
      <c r="AE168" s="5"/>
    </row>
    <row r="170" spans="9:31">
      <c r="I170" s="15"/>
      <c r="J170" s="16"/>
      <c r="K170" s="15"/>
      <c r="L170" s="15"/>
      <c r="M170" s="15"/>
      <c r="N170" s="5"/>
      <c r="Z170" s="5"/>
      <c r="AA170" s="5"/>
      <c r="AB170" s="5"/>
      <c r="AC170" s="5"/>
      <c r="AD170" s="5"/>
      <c r="AE170" s="5"/>
    </row>
  </sheetData>
  <autoFilter ref="A1:BP1" xr:uid="{A4E5E5C7-1EBA-49CB-8655-4A6DDCDF8B04}"/>
  <hyperlinks>
    <hyperlink ref="K60" r:id="rId1" xr:uid="{04734EC7-589B-41D1-971A-8181B060B65A}"/>
    <hyperlink ref="H62" r:id="rId2" xr:uid="{3DF9FEAE-E89B-404F-84E2-827BD130CDF4}"/>
    <hyperlink ref="H63" r:id="rId3" xr:uid="{00499462-2470-496E-8DB8-DCF99E587007}"/>
    <hyperlink ref="K63" r:id="rId4" xr:uid="{40C3AF7D-E49E-456D-9BB6-1EB45E95FB14}"/>
    <hyperlink ref="K62" r:id="rId5" xr:uid="{43246D23-E002-4AA5-8BA7-493D04B3BE32}"/>
    <hyperlink ref="H65" r:id="rId6" xr:uid="{4681EE46-992B-4AC1-A246-097845E07646}"/>
    <hyperlink ref="H66" r:id="rId7" xr:uid="{BC914A95-5362-457C-86B7-BC0698EF8839}"/>
    <hyperlink ref="K65" r:id="rId8" xr:uid="{7C1888C8-431D-47B5-984C-C99DE08D0FB8}"/>
    <hyperlink ref="K66" r:id="rId9" xr:uid="{376F7165-8FDC-428B-BE12-9CEF0044DC92}"/>
    <hyperlink ref="K72" r:id="rId10" xr:uid="{B6905335-CF39-41C2-991D-C2ED37463258}"/>
    <hyperlink ref="K74" r:id="rId11" location="Sec1" xr:uid="{2CFC3AA3-3CC1-4186-B8E1-0BD3267CA6C2}"/>
    <hyperlink ref="K81" r:id="rId12" xr:uid="{4470FD33-5D7E-477B-A00F-0FCAC61CD3B2}"/>
    <hyperlink ref="H81" r:id="rId13" xr:uid="{A01AB984-5DE9-4257-BAA2-2FE345042A1D}"/>
    <hyperlink ref="H83" r:id="rId14" xr:uid="{82BBD331-A2D5-456F-A6A1-331DBA038215}"/>
    <hyperlink ref="K83" r:id="rId15" xr:uid="{54AF6CD7-A89C-4923-BC36-1ABE24D157D8}"/>
    <hyperlink ref="A83" r:id="rId16" xr:uid="{CD502B47-0947-4EE0-A781-C230F3CB113C}"/>
    <hyperlink ref="K85" r:id="rId17" xr:uid="{D7B6BC62-D894-46E1-A4A7-FD0B3522C5FA}"/>
    <hyperlink ref="K86" r:id="rId18" xr:uid="{2E72850B-5992-4516-8751-FE7E61A9A65E}"/>
    <hyperlink ref="K88" r:id="rId19" xr:uid="{2FC88375-657B-455B-BBD4-F13B92B0B06E}"/>
    <hyperlink ref="A85" r:id="rId20" xr:uid="{2B07991E-8B89-4FD7-B148-A3A8C2FE2B24}"/>
    <hyperlink ref="A86" r:id="rId21" xr:uid="{64AFA01B-94D9-452E-8626-7A6CB7A094ED}"/>
    <hyperlink ref="A88" r:id="rId22" xr:uid="{FD8A9073-36BD-4B6E-AE98-A4B2C042ABBA}"/>
    <hyperlink ref="H85" r:id="rId23" xr:uid="{EB858027-726E-45D5-BABA-0982C63FE1A4}"/>
    <hyperlink ref="H86:H88" r:id="rId24" display="https://www.ncbi.nlm.nih.gov/pubmed/28733351" xr:uid="{9CEED260-F534-4622-A9D1-E234C7B3FA34}"/>
    <hyperlink ref="K90" r:id="rId25" location="secsectitle0070" xr:uid="{37ECC006-03D0-4F61-B1C7-F9B0145FC5C1}"/>
    <hyperlink ref="A90" r:id="rId26" xr:uid="{E8932D51-5A32-4833-9ECA-08BA1522709D}"/>
    <hyperlink ref="H90" r:id="rId27" xr:uid="{FF23510D-D94B-4615-AED7-5DEC32BB72C0}"/>
    <hyperlink ref="A92" r:id="rId28" xr:uid="{BB74095C-CD66-425E-834A-8B2175D6C6A9}"/>
    <hyperlink ref="H92" r:id="rId29" xr:uid="{83BAA12C-0A8B-45C3-99EE-93852060B9DA}"/>
    <hyperlink ref="K92" r:id="rId30" location="articleInformation" xr:uid="{50CCD1DB-70E0-4255-B7F6-093F2D4DBD6D}"/>
    <hyperlink ref="H93:H94" r:id="rId31" display="https://doi.org/10.1016/j.devcel.2020.02.019" xr:uid="{8D02F0EB-1B5E-4471-AA79-F4E0768C1AC7}"/>
    <hyperlink ref="K93:K94" r:id="rId32" location="articleInformation" display="https://www.cell.com/developmental-cell/fulltext/S1534-5807(20)30146-5?_returnURL=https%3A%2F%2Flinkinghub.elsevier.com%2Fretrieve%2Fpii%2FS1534580720301465%3Fshowall%3Dtrue#articleInformation" xr:uid="{A7C7B678-01BF-40D6-93A3-31778D627C2D}"/>
    <hyperlink ref="A93" r:id="rId33" xr:uid="{713B57CA-7244-4F43-B656-B75F0C975317}"/>
    <hyperlink ref="A94" r:id="rId34" xr:uid="{847167CB-6F22-4067-A8C5-E93EFD42A480}"/>
    <hyperlink ref="D93:D94" r:id="rId35" display="https://www.ncbi.nlm.nih.gov/geo/query/acc.cgi?acc=GSE142365" xr:uid="{DF672EA4-DB26-4054-B3C7-919995F1FF08}"/>
    <hyperlink ref="K96" r:id="rId36" xr:uid="{B71B19C7-9014-42F7-A763-D2E2DC0D7658}"/>
    <hyperlink ref="H96" r:id="rId37" xr:uid="{4FD67395-3DD5-4C55-AD11-BEAD3FFE496D}"/>
    <hyperlink ref="A96" r:id="rId38" xr:uid="{6305A885-F112-4898-857A-9B26CE0654FA}"/>
    <hyperlink ref="H100" r:id="rId39" xr:uid="{98106A12-7188-4326-BA00-7510C7FE4F4C}"/>
    <hyperlink ref="K100" r:id="rId40" xr:uid="{B2142A62-E143-4CD4-97D7-C7F27BBFA9C1}"/>
    <hyperlink ref="A100" r:id="rId41" xr:uid="{395BCBDC-C3AF-4106-9667-38EBE1F0452E}"/>
    <hyperlink ref="K110" r:id="rId42" xr:uid="{8DC16226-A541-4A43-8E73-DADEFC29E985}"/>
    <hyperlink ref="H108" r:id="rId43" xr:uid="{8D47B0D6-3D76-4EF7-87D8-13AE2A29EDD7}"/>
    <hyperlink ref="A108" r:id="rId44" xr:uid="{052EBC5C-6A5B-4066-BDA6-BBAB1BE8EA09}"/>
    <hyperlink ref="A98" r:id="rId45" xr:uid="{1A6AEAB1-FC66-4972-B8F9-C756DC474C9A}"/>
    <hyperlink ref="K98" r:id="rId46" xr:uid="{362E0B23-F496-4079-90DF-E30A3C45E4D3}"/>
    <hyperlink ref="D60" r:id="rId47" xr:uid="{46BE0258-44CB-4F04-BAF8-163F7936ECC3}"/>
    <hyperlink ref="A65" r:id="rId48" xr:uid="{852C0E7B-CA59-4D16-9AA9-842ADE64AFE9}"/>
    <hyperlink ref="A66" r:id="rId49" xr:uid="{4363946C-0AC1-4E4B-89A0-BD156112353E}"/>
    <hyperlink ref="A69" r:id="rId50" xr:uid="{D87DDA40-567D-4CF4-8A60-40D89AB821F4}"/>
    <hyperlink ref="K69" r:id="rId51" xr:uid="{6B6AE027-BA2F-4C64-A08B-469F3D89CE0D}"/>
    <hyperlink ref="A70" r:id="rId52" xr:uid="{6A8B3586-A5A6-4689-A855-4EE6B3EA1C60}"/>
    <hyperlink ref="K70" r:id="rId53" xr:uid="{BCC9BD8C-9E8D-4AA9-9ABD-8951E7A9F0A8}"/>
    <hyperlink ref="A72" r:id="rId54" xr:uid="{361DC466-5B89-431C-AB75-94C2CA265FDE}"/>
    <hyperlink ref="A74" r:id="rId55" xr:uid="{405A5AF5-2DA2-4E8D-AD88-36A1CB4C59D6}"/>
    <hyperlink ref="AM74" r:id="rId56" xr:uid="{8E1EE780-97C3-4271-84EA-2E987E35EC42}"/>
    <hyperlink ref="K79" r:id="rId57" xr:uid="{6CE9D76F-A07C-422C-B8CF-A0FE8B580E47}"/>
    <hyperlink ref="K78" r:id="rId58" xr:uid="{9B91E221-5B6E-4ED7-97C2-CB41B2802B16}"/>
    <hyperlink ref="K77" r:id="rId59" xr:uid="{96064ECB-0E8E-4BFB-9ABB-2AE28D7D138E}"/>
    <hyperlink ref="A77" r:id="rId60" xr:uid="{F86CA478-5767-4EE8-A3CB-0476235B3816}"/>
    <hyperlink ref="A78" r:id="rId61" xr:uid="{E5BD562C-48DB-4E07-842B-E08C86FF7301}"/>
    <hyperlink ref="A79" r:id="rId62" xr:uid="{CD369521-9EDE-497B-ACC2-7F6A9DEF7FD2}"/>
    <hyperlink ref="C9" r:id="rId63" xr:uid="{23B241E3-D52B-4684-BD78-7714BF576DA4}"/>
    <hyperlink ref="C8" r:id="rId64" xr:uid="{31CABFB7-5095-452C-8ECB-A901841A852E}"/>
    <hyperlink ref="C7" r:id="rId65" xr:uid="{C7C1ECD3-CE06-4B4D-978A-AD8CB2952584}"/>
    <hyperlink ref="C6" r:id="rId66" xr:uid="{3878689D-3573-4F88-AF23-C2A558D118CF}"/>
    <hyperlink ref="C5" r:id="rId67" xr:uid="{F1D9277C-D4BB-4381-A441-1BDE45B0A70A}"/>
    <hyperlink ref="C4" r:id="rId68" xr:uid="{4CC03099-CBC2-49B2-8EB3-FF07DE6047B1}"/>
    <hyperlink ref="C3" r:id="rId69" xr:uid="{02C63F5E-90BF-4D03-8F88-D8206CA77CF4}"/>
    <hyperlink ref="C2" r:id="rId70" xr:uid="{4134C1B2-12EF-4F6B-894F-884A389C4994}"/>
    <hyperlink ref="A2" r:id="rId71" xr:uid="{76653BC1-2D5D-4CD2-9591-9997C3CB9BE8}"/>
    <hyperlink ref="A3" r:id="rId72" xr:uid="{2C38D8E1-A2A9-4E9A-A5FF-37749AA9C170}"/>
    <hyperlink ref="A4" r:id="rId73" xr:uid="{484663E3-BD2C-48CB-9352-FF6BDED2D3B0}"/>
    <hyperlink ref="A5" r:id="rId74" xr:uid="{BF152B94-635E-462C-AA43-33FCA30A559F}"/>
    <hyperlink ref="A6" r:id="rId75" xr:uid="{1D957C1E-554A-417C-BF18-08196849A427}"/>
    <hyperlink ref="A7" r:id="rId76" xr:uid="{1531B04C-4F31-4442-AB81-D1469BC7907F}"/>
    <hyperlink ref="A8" r:id="rId77" xr:uid="{9138A838-DC89-4E6C-A606-8EB9631F4A84}"/>
    <hyperlink ref="A9" r:id="rId78" xr:uid="{304B3A4E-47AE-4C53-A61C-868F30963821}"/>
    <hyperlink ref="A12" r:id="rId79" xr:uid="{5E4F3054-5C20-4C0F-A90C-0758D0B65ABD}"/>
    <hyperlink ref="A14" r:id="rId80" xr:uid="{DEA21B9E-0039-47EF-BBFB-231D4B3A317F}"/>
    <hyperlink ref="A11" r:id="rId81" xr:uid="{CDEDCB18-CCB6-4571-BA0B-5CC490B42F65}"/>
    <hyperlink ref="A13" r:id="rId82" xr:uid="{DE4B2261-491D-413A-A6D6-D37ABC361610}"/>
    <hyperlink ref="A15" r:id="rId83" xr:uid="{EBE38B84-2A41-4058-B3C9-ECE69D511EB2}"/>
    <hyperlink ref="I11:I15" r:id="rId84" xr:uid="{42157FD1-D1D4-4608-938B-979C278F8942}"/>
    <hyperlink ref="K11:K15" r:id="rId85" display="https://www.biorxiv.org/content/10.1101/2020.12.06.413633v1" xr:uid="{AA8BFAE5-C7B0-4759-BF8D-EEADD4127A37}"/>
    <hyperlink ref="A17" r:id="rId86" xr:uid="{6519BDB0-3757-499D-8B0B-DA0B0E18390B}"/>
    <hyperlink ref="K17" r:id="rId87" xr:uid="{583B2AD4-A412-4C21-8C11-C8BD1A3E4C73}"/>
    <hyperlink ref="K18" r:id="rId88" xr:uid="{5023AA2C-90A2-4E6F-A2AE-4A14511E504F}"/>
    <hyperlink ref="K19" r:id="rId89" xr:uid="{133D73B8-88D1-41C2-992E-8A808846BEEA}"/>
    <hyperlink ref="H17" r:id="rId90" xr:uid="{CA9D3390-736E-458B-BA18-98FE235F079B}"/>
    <hyperlink ref="H18" r:id="rId91" xr:uid="{A1ECF56C-1F2E-48FA-B91F-9B75EAA6D90D}"/>
    <hyperlink ref="H19" r:id="rId92" xr:uid="{50236D0F-C2FF-4AC7-948E-4812CC45F1E6}"/>
    <hyperlink ref="A21" r:id="rId93" xr:uid="{B6C2148E-B291-4628-B42C-D8900608FB66}"/>
    <hyperlink ref="A23" r:id="rId94" xr:uid="{4F9ACA92-CA2B-4797-A268-62D0941C74A4}"/>
    <hyperlink ref="H23" r:id="rId95" xr:uid="{86E33AB8-ACD1-4756-9CD8-4B85907A67A4}"/>
    <hyperlink ref="H21" r:id="rId96" xr:uid="{1EBF5F45-4C71-4440-9C08-75ABFF8EEB3A}"/>
    <hyperlink ref="K21" r:id="rId97" xr:uid="{1896E4EA-99C4-4187-BF1C-A6125D9DA899}"/>
    <hyperlink ref="A25" r:id="rId98" xr:uid="{CDBC8925-25ED-4DB5-94B1-A20681E6E444}"/>
    <hyperlink ref="H25" r:id="rId99" xr:uid="{D1133855-9B4E-40D1-8C2E-5D554439DA17}"/>
    <hyperlink ref="K25" r:id="rId100" xr:uid="{5ED23525-E72C-44E4-94AB-DA672FCB9172}"/>
    <hyperlink ref="A27" r:id="rId101" xr:uid="{A328AEF5-EC58-47C5-BBA7-01097F89422F}"/>
    <hyperlink ref="K27" r:id="rId102" xr:uid="{67802899-E6E7-479A-A4A2-EE2EB0FF28A0}"/>
    <hyperlink ref="A28" r:id="rId103" xr:uid="{8F52C059-A22B-4330-90FC-F1A83CB8023E}"/>
    <hyperlink ref="K28" r:id="rId104" xr:uid="{F0775C19-21AF-4CEB-A058-CC9C7D099AF0}"/>
    <hyperlink ref="A29" r:id="rId105" xr:uid="{C8E6F993-0A4C-40CB-9079-23C5BE591F15}"/>
    <hyperlink ref="K29" r:id="rId106" xr:uid="{FEF7A630-DAE9-4809-9B3B-A892C5581C64}"/>
    <hyperlink ref="A30" r:id="rId107" xr:uid="{C8999557-E802-43FF-B6AC-AD36FB83A527}"/>
    <hyperlink ref="K30" r:id="rId108" xr:uid="{5EA6CBE9-7F1A-4C24-9732-2ACA32E323D1}"/>
    <hyperlink ref="A31" r:id="rId109" xr:uid="{FA0CBF2C-85EB-43D7-BF3A-CBEE11A2FF5F}"/>
    <hyperlink ref="K31" r:id="rId110" xr:uid="{C1B4474B-378B-443A-8610-843966B96139}"/>
    <hyperlink ref="A32" r:id="rId111" xr:uid="{98E74315-EC0B-484D-8093-646D0F2F2BF9}"/>
    <hyperlink ref="K32" r:id="rId112" xr:uid="{A7A3A10C-A717-4912-8E80-84E36A3BE65F}"/>
    <hyperlink ref="A33" r:id="rId113" xr:uid="{8D6E9808-9CD8-4F0F-9E88-02B39083B761}"/>
    <hyperlink ref="K33" r:id="rId114" xr:uid="{D65C74CF-444E-4386-B6A1-841B6FD5E597}"/>
    <hyperlink ref="A34" r:id="rId115" xr:uid="{D665382D-B986-4B34-BED7-8A2EEE095827}"/>
    <hyperlink ref="K34" r:id="rId116" xr:uid="{EC8DB305-77A4-4893-BC71-516F310A2D7F}"/>
    <hyperlink ref="A35" r:id="rId117" xr:uid="{7816B270-BCC1-4822-96B2-CB3155FD7360}"/>
    <hyperlink ref="K35" r:id="rId118" xr:uid="{EE29DF76-091A-41F4-9F1E-8B5F437112C9}"/>
    <hyperlink ref="A36" r:id="rId119" xr:uid="{E17B4675-45DA-48D5-891B-2CF515639626}"/>
    <hyperlink ref="K36" r:id="rId120" xr:uid="{EF86F753-C3BF-4A92-842C-8DC2A7FE1BBF}"/>
    <hyperlink ref="A37" r:id="rId121" xr:uid="{A2B40F69-42DF-4C6E-AB07-55BFDBAF8B87}"/>
    <hyperlink ref="K37" r:id="rId122" xr:uid="{FFE369BF-DB98-40B3-97F9-1938658674E0}"/>
    <hyperlink ref="A38" r:id="rId123" xr:uid="{020CE6E6-7E16-4A4D-A412-5939BE6451A3}"/>
    <hyperlink ref="K38" r:id="rId124" xr:uid="{29F301A5-1982-4A4F-947D-D22BC7436941}"/>
    <hyperlink ref="A39" r:id="rId125" xr:uid="{6DB770A0-2074-40FD-BA10-D7917B7A2034}"/>
    <hyperlink ref="K39" r:id="rId126" xr:uid="{5B46C67A-D9AB-45D0-AA47-8B73DFC01646}"/>
    <hyperlink ref="A41" r:id="rId127" xr:uid="{7B3B88D0-19C3-4B7F-9314-7D0033E2DD93}"/>
    <hyperlink ref="K41" r:id="rId128" xr:uid="{C99E390B-FCF4-4C38-91CF-047A9442A0F9}"/>
    <hyperlink ref="A43" r:id="rId129" xr:uid="{C419D855-8215-479B-B7D9-D966D4B975C7}"/>
    <hyperlink ref="H43" r:id="rId130" xr:uid="{AD0B1C7C-DE41-41A6-ADBA-42FAFB5AE783}"/>
    <hyperlink ref="K43" r:id="rId131" xr:uid="{60A9D739-6D35-415C-B32C-05DBB8FD025F}"/>
    <hyperlink ref="A45" r:id="rId132" xr:uid="{65A7AB84-8996-4E13-975A-DC3F7AC3069A}"/>
    <hyperlink ref="H45" r:id="rId133" xr:uid="{FB2B9950-D494-425D-A413-25C30C649CCE}"/>
    <hyperlink ref="K45" r:id="rId134" xr:uid="{32FB5E0C-FD49-483F-81FA-29C2F29FC465}"/>
    <hyperlink ref="A47" r:id="rId135" xr:uid="{40132B22-5C47-42F2-803A-00AFD5C0CC79}"/>
    <hyperlink ref="H47" r:id="rId136" xr:uid="{AAD52BA2-D459-4596-AE2D-559FFE4CB1EE}"/>
    <hyperlink ref="K47" r:id="rId137" xr:uid="{227572DC-F318-494E-B23E-56C76E9108CA}"/>
    <hyperlink ref="D50" r:id="rId138" xr:uid="{482790F6-4343-445A-AE68-449AAF8E5DDA}"/>
    <hyperlink ref="D54" r:id="rId139" xr:uid="{B957CF57-0516-4924-B88F-A83CFB9BC29A}"/>
    <hyperlink ref="H50" r:id="rId140" xr:uid="{99BC5CF8-E2B3-4F75-9B72-D01884A89F42}"/>
    <hyperlink ref="H54" r:id="rId141" xr:uid="{44D77BE2-2C55-4891-914A-62E1B7C4A526}"/>
    <hyperlink ref="D49" r:id="rId142" xr:uid="{57D27354-9015-47F2-8936-CA458B2B65A9}"/>
    <hyperlink ref="D51" r:id="rId143" xr:uid="{5F726924-6CC4-4F81-80C8-DE5759CF8C5E}"/>
    <hyperlink ref="D52" r:id="rId144" xr:uid="{9B8A0DD6-FF2C-4DA8-BF5E-08870BF7C15C}"/>
    <hyperlink ref="A50" r:id="rId145" xr:uid="{E3559CE5-04AC-4C8A-9B7E-2CD1A3482040}"/>
    <hyperlink ref="K50" r:id="rId146" xr:uid="{B2211436-2F4D-4AB2-8F8B-DEE491F10266}"/>
    <hyperlink ref="A51" r:id="rId147" xr:uid="{6F0E293A-530A-42A3-9870-0C71AFF46CFF}"/>
    <hyperlink ref="H51" r:id="rId148" xr:uid="{EB2F839E-C0F9-49A2-ACDC-A01AFDB0B2C6}"/>
    <hyperlink ref="H52" r:id="rId149" xr:uid="{079A0BFD-5867-49F7-9E1F-8BF3A70A4C7E}"/>
    <hyperlink ref="K51" r:id="rId150" xr:uid="{26C28756-7194-4878-9034-8D8837607FB7}"/>
    <hyperlink ref="K52" r:id="rId151" xr:uid="{10822B90-3756-48A5-89FE-B4652FB0B172}"/>
    <hyperlink ref="A52" r:id="rId152" xr:uid="{08AAF5A4-751D-4FF7-8250-DC3A2AF55088}"/>
    <hyperlink ref="A55" r:id="rId153" xr:uid="{31E688E6-AC8B-4788-BD7A-CBE1A7ECEA4C}"/>
    <hyperlink ref="A54" r:id="rId154" xr:uid="{B20B66B0-0F4F-4663-816B-CC93056D7D96}"/>
    <hyperlink ref="H55" r:id="rId155" xr:uid="{AD892726-AC41-45A9-8B88-A7E81B062555}"/>
    <hyperlink ref="K54" r:id="rId156" location="article-comments" xr:uid="{24B60F16-F034-4C82-8BB2-5AEA10A9097F}"/>
    <hyperlink ref="K55" r:id="rId157" location="article-comments" xr:uid="{D9A6582D-DE27-4863-9286-D7D9072EA83C}"/>
    <hyperlink ref="H69" r:id="rId158" xr:uid="{30E418C9-6280-4957-AAFD-1A720D0596B0}"/>
    <hyperlink ref="H70" r:id="rId159" xr:uid="{74679D84-862E-45DF-9394-82E1378DFC88}"/>
    <hyperlink ref="A126" r:id="rId160" xr:uid="{D5ED5FAB-28E7-4D8D-ADF9-ED4AB7FFFFAF}"/>
    <hyperlink ref="BA85" r:id="rId161" xr:uid="{664FFD72-2D36-437B-81B8-A165BFAAC908}"/>
    <hyperlink ref="BA86" r:id="rId162" xr:uid="{1B1437A3-D95D-467D-8641-91F47E23843B}"/>
    <hyperlink ref="BA88" r:id="rId163" xr:uid="{87700682-2646-4C99-8F56-6161306DB2BE}"/>
    <hyperlink ref="K159" r:id="rId164" xr:uid="{AFBAABAA-A6F1-4B76-81F8-47A5AADD8874}"/>
    <hyperlink ref="D94" r:id="rId165" display="https://www.ncbi.nlm.nih.gov/geo/query/acc.cgi?acc=GSE142365" xr:uid="{0CE74CC3-EC6A-4E0C-87A1-5F1EF5645AC4}"/>
    <hyperlink ref="H93" r:id="rId166" xr:uid="{209609AD-6701-4306-8F64-EDDF8DC231ED}"/>
    <hyperlink ref="H94" r:id="rId167" xr:uid="{198B6ED5-3DCD-41E9-8D0C-9DDBBF0158B0}"/>
    <hyperlink ref="A102" r:id="rId168" xr:uid="{0C0F56D1-CC7B-4AF4-9EE3-AEF232D90438}"/>
    <hyperlink ref="A103" r:id="rId169" xr:uid="{E72FB6BB-5934-40CC-B51F-AF1FD5303CEB}"/>
    <hyperlink ref="D103" r:id="rId170" display="https://www.ncbi.nlm.nih.gov/geo/query/acc.cgi?acc=GSE133496" xr:uid="{D4B77C23-AD9A-4DAC-8624-C823E489B986}"/>
    <hyperlink ref="A104" r:id="rId171" xr:uid="{2BF4220B-5A1E-4669-A1A9-7BE0071A98EA}"/>
    <hyperlink ref="D104" r:id="rId172" display="https://www.ncbi.nlm.nih.gov/geo/query/acc.cgi?acc=GSE133497" xr:uid="{3E7CD302-31C1-4526-8578-2B49ACCA3E24}"/>
    <hyperlink ref="A105" r:id="rId173" xr:uid="{1EB8A9F1-7EC5-4126-AF83-CDEFC24FDF6C}"/>
    <hyperlink ref="D105" r:id="rId174" display="https://www.ncbi.nlm.nih.gov/geo/query/acc.cgi?acc=GSE160894" xr:uid="{46C41467-36A4-47EA-8A3E-BCFF4D40D95D}"/>
    <hyperlink ref="K102" r:id="rId175" xr:uid="{AEDE76E9-E0CB-400C-A497-19BB439F26CA}"/>
    <hyperlink ref="K103" r:id="rId176" xr:uid="{61613C5E-8288-47D5-8CBC-18AF52629779}"/>
    <hyperlink ref="K104" r:id="rId177" xr:uid="{34A37311-3EEC-48AB-AFDB-C611A7C32A16}"/>
    <hyperlink ref="K105" r:id="rId178" xr:uid="{82CD93B2-6C14-42CD-9011-C29D18C2E5C0}"/>
    <hyperlink ref="A111" r:id="rId179" xr:uid="{1EEFEEDF-E50D-4DC8-8CD4-5C67FC7205F1}"/>
    <hyperlink ref="K111" r:id="rId180" xr:uid="{EAD5E22B-743B-4EA9-BC68-A8C68E96118E}"/>
    <hyperlink ref="H111" r:id="rId181" xr:uid="{8A2C2549-6D5B-4113-B605-82CD07EAEA16}"/>
    <hyperlink ref="H109:H110" r:id="rId182" display="https://doi.org/10.1161/circulationaha.117.030801" xr:uid="{AD874A76-0BC8-407E-B9FF-CA50D0943615}"/>
    <hyperlink ref="H109" r:id="rId183" xr:uid="{DC545D84-B492-40A7-A647-155C4DA43460}"/>
    <hyperlink ref="H110" r:id="rId184" xr:uid="{BF1C0539-4CDA-4E85-B14C-E7A28C8471C6}"/>
    <hyperlink ref="A109:A110" r:id="rId185" xr:uid="{FD87E698-A023-4A78-9838-4FEABA1960CB}"/>
    <hyperlink ref="A109" r:id="rId186" xr:uid="{19785F9F-47DC-4436-9F20-44532E944B0E}"/>
    <hyperlink ref="A110" r:id="rId187" xr:uid="{51059144-2680-4F1F-9518-376746CC2947}"/>
    <hyperlink ref="K108:K109" r:id="rId188" xr:uid="{FCC4C049-C792-454C-92C3-AAF5D937F865}"/>
    <hyperlink ref="A113" r:id="rId189" xr:uid="{B5A4AAA2-7107-4241-B470-2FE8E27DFF09}"/>
    <hyperlink ref="A114" r:id="rId190" xr:uid="{C61C6FBB-AE05-4101-A8CE-CD3E9A9AB047}"/>
    <hyperlink ref="K113" r:id="rId191" location="Sec9" xr:uid="{FD45B35D-D787-4A4F-A928-88D1043D2712}"/>
    <hyperlink ref="K114" r:id="rId192" location="Sec9" xr:uid="{3EFD99A5-E798-4917-A791-2472EE9E44DF}"/>
    <hyperlink ref="A116" r:id="rId193" xr:uid="{39DC5675-CBE6-4F7E-86F1-5344FFA0137C}"/>
    <hyperlink ref="K116" r:id="rId194" xr:uid="{9D995055-E491-4249-A828-5A8E6F33AC46}"/>
    <hyperlink ref="H116" r:id="rId195" xr:uid="{3CB5062C-5E0B-46E7-B2B1-28C8B9B2FAB6}"/>
    <hyperlink ref="A118" r:id="rId196" xr:uid="{984CE3E5-726E-43B8-AD94-ED3AF722F953}"/>
    <hyperlink ref="A119" r:id="rId197" xr:uid="{7FEE199E-09E1-4CD2-AA6A-64511D39641F}"/>
    <hyperlink ref="A120" r:id="rId198" xr:uid="{19F667F7-2D19-47F4-980C-A5515C5D75F1}"/>
    <hyperlink ref="K118" r:id="rId199" xr:uid="{99098E12-74F1-49EB-9F82-E13AAB862BAA}"/>
    <hyperlink ref="K119" r:id="rId200" xr:uid="{4302E207-1D55-4582-8CC6-18B6517BFA9F}"/>
    <hyperlink ref="K120" r:id="rId201" xr:uid="{5243A3D2-7D1D-402D-9C97-0F94891778F6}"/>
    <hyperlink ref="A122" r:id="rId202" xr:uid="{AACF5A9C-26A0-46F1-95D7-C810D5B8E2E1}"/>
    <hyperlink ref="K122" r:id="rId203" xr:uid="{681F4708-69C1-4C32-8A23-ADCB8608491C}"/>
    <hyperlink ref="A130" r:id="rId204" xr:uid="{D20D4C23-B8DC-409D-B702-FE2E054A8EB3}"/>
    <hyperlink ref="H130" r:id="rId205" xr:uid="{AC38E96B-9E5C-4C64-9A7F-8F2194F8A848}"/>
    <hyperlink ref="K130" r:id="rId206" location="h5" xr:uid="{DAF2EC1A-3161-4809-B9BE-BFBFECB7980E}"/>
    <hyperlink ref="A132" r:id="rId207" xr:uid="{636F0EBC-D6A1-4833-ADAA-ED03B21BD8D9}"/>
    <hyperlink ref="A128" r:id="rId208" xr:uid="{6C3DFFC9-0EE9-44C4-BD7B-F00EE8DF186C}"/>
    <hyperlink ref="A131" r:id="rId209" xr:uid="{CCD1D1FA-8BD5-4907-97F6-80ED696C9CB2}"/>
    <hyperlink ref="A133" r:id="rId210" xr:uid="{E429782A-6FCE-4513-9E36-20C8102DB424}"/>
    <hyperlink ref="A134" r:id="rId211" xr:uid="{8D7D225F-9B62-43F3-9F78-AE10165C37B0}"/>
    <hyperlink ref="A140" r:id="rId212" xr:uid="{743431C3-5235-4F1B-B0C2-93E6E5A052A4}"/>
    <hyperlink ref="A141" r:id="rId213" xr:uid="{D4DBDFE6-5B66-400D-BA26-0F06E539B76A}"/>
    <hyperlink ref="A142" r:id="rId214" xr:uid="{0B8D19D8-AA08-4C1F-9C21-D2A5804CA044}"/>
    <hyperlink ref="A144" r:id="rId215" xr:uid="{1842DDDF-5BA8-45A5-8608-A16741070D44}"/>
    <hyperlink ref="A145" r:id="rId216" xr:uid="{42830422-49B5-4FA4-9588-0482BB2EE758}"/>
    <hyperlink ref="H144" r:id="rId217" xr:uid="{B9C5970F-1604-4C93-8A8B-C95B3B889810}"/>
    <hyperlink ref="H145" r:id="rId218" xr:uid="{F8DA0865-FC34-4AA9-A171-34A21C9A9B96}"/>
    <hyperlink ref="A146" r:id="rId219" xr:uid="{B397D9DA-0A68-42C2-AFFB-EB63478AFC77}"/>
    <hyperlink ref="A154" r:id="rId220" xr:uid="{34C91E57-8773-4D2C-ACC7-7ECC7F6FE569}"/>
    <hyperlink ref="A150" r:id="rId221" xr:uid="{0698493F-8F46-49FE-8979-BBAD923C3595}"/>
    <hyperlink ref="A151" r:id="rId222" xr:uid="{7636005B-E394-4693-A61F-BACE912FDE69}"/>
    <hyperlink ref="H150" r:id="rId223" xr:uid="{355D295B-DD95-4BE6-B11F-825D92803FD7}"/>
    <hyperlink ref="H151" r:id="rId224" xr:uid="{B60FF58D-DC6B-4097-85CD-A8396387A285}"/>
    <hyperlink ref="K150" r:id="rId225" xr:uid="{A219FF93-D6F6-4B60-A835-98A59EAE2153}"/>
    <hyperlink ref="K151" r:id="rId226" xr:uid="{4EE4E6FF-6AF1-4BAB-B487-31B516C4E487}"/>
  </hyperlinks>
  <pageMargins left="0.7" right="0.7" top="0.75" bottom="0.75" header="0.51180555555555496" footer="0.51180555555555496"/>
  <pageSetup paperSize="9" firstPageNumber="0" orientation="portrait" horizontalDpi="300" verticalDpi="300" r:id="rId22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4633B-0FB7-47A0-B438-61124EDBF7DB}">
  <dimension ref="A1:BP25"/>
  <sheetViews>
    <sheetView workbookViewId="0">
      <selection activeCell="F8" sqref="F8"/>
    </sheetView>
  </sheetViews>
  <sheetFormatPr defaultRowHeight="15"/>
  <cols>
    <col min="12" max="12" width="20.42578125" customWidth="1"/>
  </cols>
  <sheetData>
    <row r="1" spans="1:68" s="235" customFormat="1" ht="24" customHeight="1">
      <c r="A1" s="235" t="s">
        <v>727</v>
      </c>
    </row>
    <row r="2" spans="1:68" s="183" customFormat="1" ht="39.75" customHeight="1">
      <c r="A2" s="193" t="s">
        <v>243</v>
      </c>
      <c r="B2" s="221" t="s">
        <v>244</v>
      </c>
      <c r="C2" s="183" t="s">
        <v>245</v>
      </c>
      <c r="D2" s="183" t="s">
        <v>728</v>
      </c>
      <c r="E2" s="186" t="s">
        <v>247</v>
      </c>
      <c r="F2" s="218" t="s">
        <v>248</v>
      </c>
      <c r="G2" s="192" t="s">
        <v>249</v>
      </c>
      <c r="H2" s="193" t="s">
        <v>250</v>
      </c>
      <c r="I2" s="183" t="s">
        <v>251</v>
      </c>
      <c r="J2" s="183" t="s">
        <v>252</v>
      </c>
      <c r="K2" s="183" t="s">
        <v>729</v>
      </c>
      <c r="L2" s="182" t="s">
        <v>253</v>
      </c>
      <c r="M2" s="183" t="s">
        <v>48</v>
      </c>
      <c r="N2" s="183">
        <v>1</v>
      </c>
      <c r="O2" s="183">
        <v>0</v>
      </c>
      <c r="P2" s="183">
        <v>0</v>
      </c>
      <c r="Q2" s="183">
        <v>0</v>
      </c>
      <c r="R2" s="183">
        <v>0</v>
      </c>
      <c r="S2" s="183">
        <v>0</v>
      </c>
      <c r="T2" s="183">
        <v>0</v>
      </c>
      <c r="U2" s="183">
        <v>0</v>
      </c>
      <c r="V2" s="183">
        <v>0</v>
      </c>
      <c r="W2" s="183">
        <v>0</v>
      </c>
      <c r="X2" s="183">
        <v>0</v>
      </c>
      <c r="Y2" s="183">
        <v>0</v>
      </c>
      <c r="Z2" s="183">
        <v>0</v>
      </c>
      <c r="AA2" s="183">
        <v>0</v>
      </c>
      <c r="AB2" s="183">
        <v>0</v>
      </c>
      <c r="AC2" s="183">
        <v>0</v>
      </c>
      <c r="AD2" s="183">
        <v>0</v>
      </c>
      <c r="AE2" s="183">
        <v>0</v>
      </c>
      <c r="AI2" s="183">
        <v>4</v>
      </c>
      <c r="AL2" s="186" t="s">
        <v>254</v>
      </c>
      <c r="AR2" s="183" t="s">
        <v>255</v>
      </c>
      <c r="AS2" s="222" t="s">
        <v>256</v>
      </c>
      <c r="AT2" s="183" t="s">
        <v>257</v>
      </c>
      <c r="AU2" s="183" t="s">
        <v>258</v>
      </c>
      <c r="AW2" s="223" t="s">
        <v>259</v>
      </c>
    </row>
    <row r="3" spans="1:68" s="219" customFormat="1" ht="39.75" customHeight="1">
      <c r="A3" s="217" t="s">
        <v>225</v>
      </c>
      <c r="B3" s="218" t="s">
        <v>226</v>
      </c>
      <c r="C3" s="218" t="s">
        <v>227</v>
      </c>
      <c r="D3" s="219" t="s">
        <v>228</v>
      </c>
      <c r="E3" s="219" t="s">
        <v>229</v>
      </c>
      <c r="F3" s="219" t="s">
        <v>230</v>
      </c>
      <c r="G3" s="219" t="s">
        <v>231</v>
      </c>
      <c r="H3" s="219" t="s">
        <v>232</v>
      </c>
      <c r="I3" s="219" t="s">
        <v>233</v>
      </c>
      <c r="J3" s="219" t="s">
        <v>234</v>
      </c>
      <c r="K3" s="219" t="s">
        <v>730</v>
      </c>
      <c r="L3" s="220" t="s">
        <v>235</v>
      </c>
      <c r="M3" s="219" t="s">
        <v>48</v>
      </c>
      <c r="N3" s="219">
        <v>1</v>
      </c>
      <c r="O3" s="219">
        <v>0</v>
      </c>
      <c r="P3" s="219">
        <v>0</v>
      </c>
      <c r="Q3" s="219">
        <v>0</v>
      </c>
      <c r="R3" s="219">
        <v>0</v>
      </c>
      <c r="S3" s="219">
        <v>0</v>
      </c>
      <c r="T3" s="219">
        <v>0</v>
      </c>
      <c r="U3" s="219">
        <v>0</v>
      </c>
      <c r="V3" s="219">
        <v>0</v>
      </c>
      <c r="W3" s="219">
        <v>0</v>
      </c>
      <c r="X3" s="219">
        <v>0</v>
      </c>
      <c r="Y3" s="219">
        <v>0</v>
      </c>
      <c r="Z3" s="219">
        <v>0</v>
      </c>
      <c r="AA3" s="219">
        <v>0</v>
      </c>
      <c r="AB3" s="219">
        <v>0</v>
      </c>
      <c r="AC3" s="219">
        <v>0</v>
      </c>
      <c r="AD3" s="219">
        <v>0</v>
      </c>
      <c r="AE3" s="219">
        <v>0</v>
      </c>
      <c r="AI3" s="219">
        <v>12</v>
      </c>
      <c r="AL3" s="186" t="s">
        <v>236</v>
      </c>
      <c r="AR3" s="219" t="s">
        <v>205</v>
      </c>
      <c r="AS3" s="219" t="s">
        <v>237</v>
      </c>
      <c r="AT3" s="219" t="s">
        <v>238</v>
      </c>
      <c r="AU3" s="219" t="s">
        <v>239</v>
      </c>
      <c r="AW3" s="219" t="s">
        <v>240</v>
      </c>
    </row>
    <row r="4" spans="1:68" s="183" customFormat="1" ht="180">
      <c r="A4" s="182" t="s">
        <v>280</v>
      </c>
      <c r="B4" s="183" t="s">
        <v>281</v>
      </c>
      <c r="C4" s="183" t="s">
        <v>282</v>
      </c>
      <c r="D4" s="183" t="s">
        <v>283</v>
      </c>
      <c r="F4" s="183" t="s">
        <v>714</v>
      </c>
      <c r="G4" s="183" t="s">
        <v>715</v>
      </c>
      <c r="H4" s="193" t="s">
        <v>287</v>
      </c>
      <c r="I4" s="183" t="s">
        <v>716</v>
      </c>
      <c r="K4" s="219" t="s">
        <v>730</v>
      </c>
      <c r="L4" s="182" t="s">
        <v>717</v>
      </c>
      <c r="M4" s="183" t="s">
        <v>72</v>
      </c>
      <c r="N4" s="183">
        <v>1</v>
      </c>
      <c r="O4" s="184">
        <v>0</v>
      </c>
      <c r="P4" s="184">
        <v>0</v>
      </c>
      <c r="Q4" s="184">
        <v>0</v>
      </c>
      <c r="R4" s="184">
        <v>0</v>
      </c>
      <c r="S4" s="184">
        <v>0</v>
      </c>
      <c r="T4" s="184">
        <v>0</v>
      </c>
      <c r="U4" s="184">
        <v>0</v>
      </c>
      <c r="V4" s="184">
        <v>0</v>
      </c>
      <c r="W4" s="184">
        <v>0</v>
      </c>
      <c r="X4" s="184">
        <v>0</v>
      </c>
      <c r="Y4" s="184">
        <v>0</v>
      </c>
      <c r="Z4" s="184">
        <v>0</v>
      </c>
      <c r="AA4" s="184">
        <v>0</v>
      </c>
      <c r="AB4" s="184">
        <v>0</v>
      </c>
      <c r="AC4" s="184">
        <v>0</v>
      </c>
      <c r="AD4" s="184">
        <v>0</v>
      </c>
      <c r="AE4" s="184">
        <v>0</v>
      </c>
      <c r="AF4" s="184">
        <v>0</v>
      </c>
      <c r="AJ4" s="183">
        <v>4</v>
      </c>
      <c r="AK4" s="186" t="s">
        <v>718</v>
      </c>
      <c r="AS4" s="183" t="s">
        <v>731</v>
      </c>
      <c r="AU4" s="224" t="s">
        <v>719</v>
      </c>
    </row>
    <row r="6" spans="1:68" s="162" customFormat="1">
      <c r="A6" s="162" t="s">
        <v>732</v>
      </c>
    </row>
    <row r="7" spans="1:68" s="183" customFormat="1" ht="39.75" customHeight="1">
      <c r="A7" s="193" t="s">
        <v>135</v>
      </c>
      <c r="B7" s="221" t="s">
        <v>136</v>
      </c>
      <c r="C7" s="183" t="s">
        <v>137</v>
      </c>
      <c r="D7" s="186" t="s">
        <v>138</v>
      </c>
      <c r="E7" s="186" t="s">
        <v>139</v>
      </c>
      <c r="F7" s="218" t="s">
        <v>140</v>
      </c>
      <c r="G7" s="192" t="s">
        <v>141</v>
      </c>
      <c r="H7" s="193" t="s">
        <v>142</v>
      </c>
      <c r="I7" s="183" t="s">
        <v>143</v>
      </c>
      <c r="J7" s="186" t="s">
        <v>144</v>
      </c>
      <c r="K7" s="186" t="s">
        <v>730</v>
      </c>
      <c r="L7" s="182" t="s">
        <v>145</v>
      </c>
      <c r="M7" s="183" t="s">
        <v>72</v>
      </c>
      <c r="N7" s="183">
        <v>1</v>
      </c>
      <c r="O7" s="183">
        <v>0</v>
      </c>
      <c r="P7" s="183">
        <v>0</v>
      </c>
      <c r="Q7" s="183">
        <v>0</v>
      </c>
      <c r="R7" s="183">
        <v>0</v>
      </c>
      <c r="S7" s="183">
        <v>0</v>
      </c>
      <c r="T7" s="183">
        <v>0</v>
      </c>
      <c r="U7" s="183">
        <v>0</v>
      </c>
      <c r="V7" s="183">
        <v>0</v>
      </c>
      <c r="W7" s="183">
        <v>0</v>
      </c>
      <c r="X7" s="183">
        <v>0</v>
      </c>
      <c r="Y7" s="183">
        <v>0</v>
      </c>
      <c r="Z7" s="183">
        <v>0</v>
      </c>
      <c r="AA7" s="183">
        <v>0</v>
      </c>
      <c r="AB7" s="183">
        <v>0</v>
      </c>
      <c r="AC7" s="183">
        <v>0</v>
      </c>
      <c r="AD7" s="183">
        <v>0</v>
      </c>
      <c r="AE7" s="183">
        <v>0</v>
      </c>
      <c r="AI7" s="183">
        <v>6</v>
      </c>
      <c r="AL7" s="186" t="s">
        <v>146</v>
      </c>
      <c r="AS7" s="222" t="s">
        <v>147</v>
      </c>
      <c r="AT7" s="183" t="s">
        <v>148</v>
      </c>
      <c r="AU7" s="186" t="s">
        <v>149</v>
      </c>
      <c r="AW7" s="186" t="s">
        <v>150</v>
      </c>
    </row>
    <row r="8" spans="1:68" s="219" customFormat="1" ht="39.75" customHeight="1">
      <c r="A8" s="217" t="s">
        <v>193</v>
      </c>
      <c r="B8" s="218" t="s">
        <v>194</v>
      </c>
      <c r="C8" s="218" t="s">
        <v>195</v>
      </c>
      <c r="D8" s="219" t="s">
        <v>196</v>
      </c>
      <c r="E8" s="219" t="s">
        <v>197</v>
      </c>
      <c r="F8" s="219" t="s">
        <v>198</v>
      </c>
      <c r="G8" s="219" t="s">
        <v>199</v>
      </c>
      <c r="H8" s="219" t="s">
        <v>200</v>
      </c>
      <c r="I8" s="219" t="s">
        <v>201</v>
      </c>
      <c r="J8" s="219" t="s">
        <v>202</v>
      </c>
      <c r="K8" s="219" t="s">
        <v>729</v>
      </c>
      <c r="L8" s="220" t="s">
        <v>203</v>
      </c>
      <c r="M8" s="219" t="s">
        <v>48</v>
      </c>
      <c r="N8" s="219">
        <v>1</v>
      </c>
      <c r="O8" s="219">
        <v>0</v>
      </c>
      <c r="P8" s="219">
        <v>0</v>
      </c>
      <c r="Q8" s="219">
        <v>0</v>
      </c>
      <c r="R8" s="219">
        <v>0</v>
      </c>
      <c r="S8" s="219">
        <v>0</v>
      </c>
      <c r="T8" s="219">
        <v>0</v>
      </c>
      <c r="U8" s="219">
        <v>0</v>
      </c>
      <c r="V8" s="219">
        <v>0</v>
      </c>
      <c r="W8" s="219">
        <v>0</v>
      </c>
      <c r="X8" s="219">
        <v>0</v>
      </c>
      <c r="Y8" s="219">
        <v>0</v>
      </c>
      <c r="Z8" s="219">
        <v>0</v>
      </c>
      <c r="AA8" s="219">
        <v>0</v>
      </c>
      <c r="AB8" s="219">
        <v>0</v>
      </c>
      <c r="AC8" s="219">
        <v>0</v>
      </c>
      <c r="AD8" s="219">
        <v>0</v>
      </c>
      <c r="AE8" s="219">
        <v>0</v>
      </c>
      <c r="AI8" s="219">
        <v>12</v>
      </c>
      <c r="AL8" s="186" t="s">
        <v>204</v>
      </c>
      <c r="AR8" s="219" t="s">
        <v>205</v>
      </c>
      <c r="AS8" s="219" t="s">
        <v>733</v>
      </c>
      <c r="AT8" s="219" t="s">
        <v>148</v>
      </c>
      <c r="AU8" s="186" t="s">
        <v>207</v>
      </c>
      <c r="AW8" s="219" t="s">
        <v>208</v>
      </c>
    </row>
    <row r="9" spans="1:68" s="166" customFormat="1" ht="26.25" customHeight="1">
      <c r="A9" s="164" t="s">
        <v>734</v>
      </c>
      <c r="B9" s="165"/>
      <c r="C9" s="165"/>
      <c r="L9" s="167"/>
      <c r="AL9" s="168"/>
      <c r="AU9" s="168"/>
    </row>
    <row r="10" spans="1:68" s="219" customFormat="1" ht="39.75" customHeight="1">
      <c r="A10" s="217" t="s">
        <v>178</v>
      </c>
      <c r="B10" s="218" t="s">
        <v>179</v>
      </c>
      <c r="C10" s="218" t="s">
        <v>180</v>
      </c>
      <c r="D10" s="219" t="s">
        <v>181</v>
      </c>
      <c r="E10" s="219" t="s">
        <v>182</v>
      </c>
      <c r="F10" s="219" t="s">
        <v>183</v>
      </c>
      <c r="G10" s="219" t="s">
        <v>184</v>
      </c>
      <c r="H10" s="219" t="s">
        <v>185</v>
      </c>
      <c r="I10" s="219" t="s">
        <v>186</v>
      </c>
      <c r="J10" s="219" t="s">
        <v>187</v>
      </c>
      <c r="K10" s="219" t="s">
        <v>730</v>
      </c>
      <c r="L10" s="220" t="s">
        <v>188</v>
      </c>
      <c r="M10" s="219" t="s">
        <v>48</v>
      </c>
      <c r="N10" s="219">
        <v>1</v>
      </c>
      <c r="O10" s="219">
        <v>0</v>
      </c>
      <c r="P10" s="219">
        <v>0</v>
      </c>
      <c r="Q10" s="219">
        <v>0</v>
      </c>
      <c r="R10" s="219">
        <v>0</v>
      </c>
      <c r="S10" s="219">
        <v>0</v>
      </c>
      <c r="T10" s="219">
        <v>0</v>
      </c>
      <c r="U10" s="219">
        <v>0</v>
      </c>
      <c r="V10" s="219">
        <v>0</v>
      </c>
      <c r="W10" s="219">
        <v>0</v>
      </c>
      <c r="X10" s="219">
        <v>0</v>
      </c>
      <c r="Y10" s="219">
        <v>0</v>
      </c>
      <c r="Z10" s="219">
        <v>0</v>
      </c>
      <c r="AA10" s="219">
        <v>0</v>
      </c>
      <c r="AB10" s="219">
        <v>0</v>
      </c>
      <c r="AC10" s="219">
        <v>0</v>
      </c>
      <c r="AD10" s="219">
        <v>0</v>
      </c>
      <c r="AE10" s="219">
        <v>0</v>
      </c>
      <c r="AI10" s="219">
        <v>12</v>
      </c>
      <c r="AL10" s="186" t="s">
        <v>189</v>
      </c>
      <c r="AS10" s="219" t="s">
        <v>190</v>
      </c>
      <c r="AT10" s="219" t="s">
        <v>148</v>
      </c>
      <c r="AU10" s="219" t="s">
        <v>191</v>
      </c>
      <c r="AW10" s="219" t="s">
        <v>192</v>
      </c>
    </row>
    <row r="12" spans="1:68">
      <c r="D12" t="s">
        <v>735</v>
      </c>
    </row>
    <row r="13" spans="1:68" ht="30">
      <c r="D13" s="234" t="s">
        <v>609</v>
      </c>
    </row>
    <row r="15" spans="1:68" s="170" customFormat="1">
      <c r="A15" s="170" t="s">
        <v>736</v>
      </c>
    </row>
    <row r="16" spans="1:68" s="135" customFormat="1" ht="39.75" customHeight="1">
      <c r="A16" s="130" t="s">
        <v>549</v>
      </c>
      <c r="B16" s="117" t="s">
        <v>550</v>
      </c>
      <c r="C16" s="119" t="s">
        <v>551</v>
      </c>
      <c r="D16" s="131" t="s">
        <v>552</v>
      </c>
      <c r="E16" s="119" t="s">
        <v>541</v>
      </c>
      <c r="F16" s="119" t="s">
        <v>542</v>
      </c>
      <c r="G16" s="131"/>
      <c r="H16" s="130" t="s">
        <v>543</v>
      </c>
      <c r="I16" s="119" t="s">
        <v>544</v>
      </c>
      <c r="J16" s="131"/>
      <c r="K16" s="131"/>
      <c r="L16" s="130" t="s">
        <v>545</v>
      </c>
      <c r="M16" s="131" t="s">
        <v>48</v>
      </c>
      <c r="N16" s="131">
        <v>1</v>
      </c>
      <c r="O16" s="131">
        <v>0</v>
      </c>
      <c r="P16" s="131">
        <v>0</v>
      </c>
      <c r="Q16" s="131">
        <v>0</v>
      </c>
      <c r="R16" s="131">
        <v>0</v>
      </c>
      <c r="S16" s="131">
        <v>0</v>
      </c>
      <c r="T16" s="131">
        <v>0</v>
      </c>
      <c r="U16" s="131">
        <v>0</v>
      </c>
      <c r="V16" s="131">
        <v>0</v>
      </c>
      <c r="W16" s="131">
        <v>0</v>
      </c>
      <c r="X16" s="131">
        <v>0</v>
      </c>
      <c r="Y16" s="131">
        <v>0</v>
      </c>
      <c r="Z16" s="131">
        <v>0</v>
      </c>
      <c r="AA16" s="131">
        <v>0</v>
      </c>
      <c r="AB16" s="131">
        <v>0</v>
      </c>
      <c r="AC16" s="131">
        <v>0</v>
      </c>
      <c r="AD16" s="131">
        <v>0</v>
      </c>
      <c r="AE16" s="131">
        <v>0</v>
      </c>
      <c r="AF16" s="131"/>
      <c r="AG16" s="131"/>
      <c r="AH16" s="131"/>
      <c r="AI16" s="131">
        <v>8</v>
      </c>
      <c r="AJ16" s="131"/>
      <c r="AK16" s="131"/>
      <c r="AL16" s="117" t="s">
        <v>553</v>
      </c>
      <c r="AM16" s="131"/>
      <c r="AN16" s="131"/>
      <c r="AO16" s="131"/>
      <c r="AP16" s="131"/>
      <c r="AQ16" s="131"/>
      <c r="AR16" s="131"/>
      <c r="AS16" s="131" t="s">
        <v>547</v>
      </c>
      <c r="AT16" s="131"/>
      <c r="AU16" s="131" t="s">
        <v>548</v>
      </c>
      <c r="AV16" s="131"/>
      <c r="AW16" s="131"/>
      <c r="AX16" s="131"/>
      <c r="AY16" s="131"/>
      <c r="AZ16" s="131"/>
      <c r="BA16" s="131"/>
      <c r="BB16" s="131"/>
      <c r="BC16" s="131"/>
      <c r="BD16" s="131"/>
      <c r="BE16" s="131"/>
      <c r="BF16" s="131"/>
      <c r="BG16" s="131"/>
      <c r="BH16" s="131"/>
      <c r="BI16" s="131"/>
      <c r="BJ16" s="131"/>
      <c r="BK16" s="131"/>
      <c r="BL16" s="131"/>
      <c r="BM16" s="131"/>
      <c r="BN16" s="131"/>
      <c r="BO16" s="131"/>
      <c r="BP16" s="131"/>
    </row>
    <row r="17" spans="1:49" s="117" customFormat="1" ht="39.75" customHeight="1">
      <c r="A17" s="115" t="s">
        <v>380</v>
      </c>
      <c r="B17" s="116" t="s">
        <v>381</v>
      </c>
      <c r="C17" s="117" t="s">
        <v>382</v>
      </c>
      <c r="D17" s="118" t="s">
        <v>383</v>
      </c>
      <c r="E17" s="117" t="s">
        <v>384</v>
      </c>
      <c r="F17" s="117" t="s">
        <v>385</v>
      </c>
      <c r="G17" s="117" t="s">
        <v>386</v>
      </c>
      <c r="I17" s="117" t="s">
        <v>387</v>
      </c>
      <c r="J17" s="117" t="s">
        <v>737</v>
      </c>
      <c r="L17" s="115" t="s">
        <v>389</v>
      </c>
      <c r="M17" s="117" t="s">
        <v>48</v>
      </c>
      <c r="N17" s="117">
        <v>1</v>
      </c>
      <c r="O17" s="117">
        <v>0</v>
      </c>
      <c r="P17" s="117">
        <v>0</v>
      </c>
      <c r="Q17" s="117">
        <v>0</v>
      </c>
      <c r="R17" s="117">
        <v>0</v>
      </c>
      <c r="S17" s="117">
        <v>0</v>
      </c>
      <c r="T17" s="117">
        <v>0</v>
      </c>
      <c r="U17" s="117">
        <v>0</v>
      </c>
      <c r="V17" s="117">
        <v>0</v>
      </c>
      <c r="W17" s="117">
        <v>0</v>
      </c>
      <c r="X17" s="117">
        <v>0</v>
      </c>
      <c r="Y17" s="117">
        <v>0</v>
      </c>
      <c r="Z17" s="117">
        <v>0</v>
      </c>
      <c r="AA17" s="117">
        <v>0</v>
      </c>
      <c r="AB17" s="117">
        <v>0</v>
      </c>
      <c r="AC17" s="117">
        <v>0</v>
      </c>
      <c r="AD17" s="117">
        <v>0</v>
      </c>
      <c r="AE17" s="117">
        <v>0</v>
      </c>
      <c r="AI17" s="117">
        <v>4</v>
      </c>
      <c r="AL17" s="119" t="s">
        <v>220</v>
      </c>
      <c r="AS17" s="117" t="s">
        <v>390</v>
      </c>
      <c r="AT17" s="117" t="s">
        <v>391</v>
      </c>
      <c r="AU17" s="117" t="s">
        <v>392</v>
      </c>
    </row>
    <row r="18" spans="1:49" s="183" customFormat="1" ht="202.5">
      <c r="A18" s="193" t="s">
        <v>672</v>
      </c>
      <c r="B18" s="183" t="s">
        <v>673</v>
      </c>
      <c r="C18" s="183" t="s">
        <v>674</v>
      </c>
      <c r="D18" s="183" t="s">
        <v>675</v>
      </c>
      <c r="E18" s="186" t="s">
        <v>676</v>
      </c>
      <c r="F18" s="186" t="s">
        <v>677</v>
      </c>
      <c r="G18" s="183" t="s">
        <v>678</v>
      </c>
      <c r="H18" s="193" t="s">
        <v>679</v>
      </c>
      <c r="I18" s="183" t="s">
        <v>680</v>
      </c>
      <c r="K18" s="219" t="s">
        <v>738</v>
      </c>
      <c r="L18" s="182" t="s">
        <v>681</v>
      </c>
      <c r="M18" s="183" t="s">
        <v>72</v>
      </c>
      <c r="N18" s="183">
        <v>1</v>
      </c>
      <c r="O18" s="184">
        <v>0</v>
      </c>
      <c r="P18" s="184">
        <v>0</v>
      </c>
      <c r="Q18" s="184">
        <v>0</v>
      </c>
      <c r="R18" s="184">
        <v>0</v>
      </c>
      <c r="S18" s="184">
        <v>0</v>
      </c>
      <c r="T18" s="184">
        <v>0</v>
      </c>
      <c r="U18" s="184">
        <v>0</v>
      </c>
      <c r="V18" s="184">
        <v>0</v>
      </c>
      <c r="W18" s="184">
        <v>0</v>
      </c>
      <c r="X18" s="184">
        <v>0</v>
      </c>
      <c r="Y18" s="184">
        <v>0</v>
      </c>
      <c r="Z18" s="184">
        <v>0</v>
      </c>
      <c r="AA18" s="184">
        <v>0</v>
      </c>
      <c r="AB18" s="184">
        <v>0</v>
      </c>
      <c r="AC18" s="184">
        <v>0</v>
      </c>
      <c r="AD18" s="184">
        <v>0</v>
      </c>
      <c r="AE18" s="184">
        <v>0</v>
      </c>
      <c r="AF18" s="184">
        <v>0</v>
      </c>
      <c r="AJ18" s="183">
        <v>24</v>
      </c>
      <c r="AM18" s="186" t="s">
        <v>220</v>
      </c>
      <c r="AU18" s="183" t="s">
        <v>682</v>
      </c>
    </row>
    <row r="19" spans="1:49" s="183" customFormat="1" ht="39.75" customHeight="1">
      <c r="A19" s="182" t="s">
        <v>606</v>
      </c>
      <c r="B19" s="183" t="s">
        <v>607</v>
      </c>
      <c r="C19" s="183" t="s">
        <v>608</v>
      </c>
      <c r="D19" s="183" t="s">
        <v>609</v>
      </c>
      <c r="E19" s="186" t="s">
        <v>610</v>
      </c>
      <c r="F19" s="183" t="s">
        <v>611</v>
      </c>
      <c r="H19" s="193" t="s">
        <v>612</v>
      </c>
      <c r="I19" s="183" t="s">
        <v>613</v>
      </c>
      <c r="K19" s="219" t="s">
        <v>738</v>
      </c>
      <c r="L19" s="182" t="s">
        <v>614</v>
      </c>
      <c r="M19" s="183" t="s">
        <v>48</v>
      </c>
      <c r="N19" s="183">
        <v>1</v>
      </c>
      <c r="O19" s="184">
        <v>0</v>
      </c>
      <c r="P19" s="184">
        <v>0</v>
      </c>
      <c r="Q19" s="184">
        <v>0</v>
      </c>
      <c r="R19" s="184">
        <v>0</v>
      </c>
      <c r="S19" s="184">
        <v>0</v>
      </c>
      <c r="T19" s="184">
        <v>0</v>
      </c>
      <c r="U19" s="184">
        <v>0</v>
      </c>
      <c r="V19" s="184">
        <v>0</v>
      </c>
      <c r="W19" s="184">
        <v>0</v>
      </c>
      <c r="X19" s="184">
        <v>0</v>
      </c>
      <c r="Y19" s="184">
        <v>0</v>
      </c>
      <c r="Z19" s="184">
        <v>0</v>
      </c>
      <c r="AA19" s="184">
        <v>0</v>
      </c>
      <c r="AB19" s="184">
        <v>0</v>
      </c>
      <c r="AC19" s="184">
        <v>0</v>
      </c>
      <c r="AD19" s="184">
        <v>0</v>
      </c>
      <c r="AE19" s="184">
        <v>0</v>
      </c>
      <c r="AF19" s="184">
        <v>0</v>
      </c>
      <c r="AJ19" s="183">
        <v>12</v>
      </c>
      <c r="AM19" s="183" t="s">
        <v>615</v>
      </c>
      <c r="AT19" s="183" t="s">
        <v>616</v>
      </c>
      <c r="AV19" s="183" t="s">
        <v>617</v>
      </c>
      <c r="AW19" s="183" t="s">
        <v>618</v>
      </c>
    </row>
    <row r="20" spans="1:49" s="175" customFormat="1">
      <c r="A20" s="175" t="s">
        <v>739</v>
      </c>
    </row>
    <row r="21" spans="1:49">
      <c r="A21" s="1" t="s">
        <v>740</v>
      </c>
    </row>
    <row r="22" spans="1:49">
      <c r="A22" t="s">
        <v>741</v>
      </c>
    </row>
    <row r="23" spans="1:49" s="163" customFormat="1">
      <c r="A23" s="163" t="s">
        <v>742</v>
      </c>
    </row>
    <row r="24" spans="1:49" s="228" customFormat="1" ht="39.75" customHeight="1">
      <c r="A24" s="225" t="s">
        <v>209</v>
      </c>
      <c r="B24" s="226" t="s">
        <v>210</v>
      </c>
      <c r="C24" s="227" t="s">
        <v>211</v>
      </c>
      <c r="D24" s="228" t="s">
        <v>212</v>
      </c>
      <c r="E24" s="228" t="s">
        <v>213</v>
      </c>
      <c r="F24" s="228" t="s">
        <v>214</v>
      </c>
      <c r="G24" s="228" t="s">
        <v>215</v>
      </c>
      <c r="H24" s="228" t="s">
        <v>216</v>
      </c>
      <c r="I24" s="228" t="s">
        <v>217</v>
      </c>
      <c r="J24" s="228" t="s">
        <v>218</v>
      </c>
      <c r="L24" s="229" t="s">
        <v>219</v>
      </c>
      <c r="M24" s="228" t="s">
        <v>48</v>
      </c>
      <c r="N24" s="228">
        <v>1</v>
      </c>
      <c r="O24" s="228">
        <v>0</v>
      </c>
      <c r="P24" s="228">
        <v>0</v>
      </c>
      <c r="Q24" s="228">
        <v>0</v>
      </c>
      <c r="R24" s="228">
        <v>0</v>
      </c>
      <c r="S24" s="228">
        <v>0</v>
      </c>
      <c r="T24" s="228">
        <v>0</v>
      </c>
      <c r="U24" s="228">
        <v>0</v>
      </c>
      <c r="V24" s="228">
        <v>0</v>
      </c>
      <c r="W24" s="228">
        <v>0</v>
      </c>
      <c r="X24" s="228">
        <v>0</v>
      </c>
      <c r="Y24" s="228">
        <v>0</v>
      </c>
      <c r="Z24" s="228">
        <v>0</v>
      </c>
      <c r="AA24" s="228">
        <v>0</v>
      </c>
      <c r="AB24" s="228">
        <v>0</v>
      </c>
      <c r="AC24" s="228">
        <v>0</v>
      </c>
      <c r="AD24" s="228">
        <v>0</v>
      </c>
      <c r="AE24" s="228">
        <v>0</v>
      </c>
      <c r="AI24" s="228">
        <v>4</v>
      </c>
      <c r="AL24" s="230" t="s">
        <v>220</v>
      </c>
      <c r="AS24" s="228" t="s">
        <v>221</v>
      </c>
      <c r="AT24" s="228" t="s">
        <v>222</v>
      </c>
      <c r="AU24" s="228" t="s">
        <v>223</v>
      </c>
      <c r="AW24" s="228" t="s">
        <v>224</v>
      </c>
    </row>
    <row r="25" spans="1:49" s="227" customFormat="1" ht="39.75" customHeight="1">
      <c r="A25" s="225" t="s">
        <v>151</v>
      </c>
      <c r="B25" s="228" t="s">
        <v>152</v>
      </c>
      <c r="C25" s="226" t="s">
        <v>153</v>
      </c>
      <c r="D25" s="228" t="s">
        <v>154</v>
      </c>
      <c r="E25" s="228" t="s">
        <v>155</v>
      </c>
      <c r="F25" s="228" t="s">
        <v>156</v>
      </c>
      <c r="G25" s="228" t="s">
        <v>157</v>
      </c>
      <c r="H25" s="228"/>
      <c r="I25" s="228" t="s">
        <v>158</v>
      </c>
      <c r="J25" s="228" t="s">
        <v>159</v>
      </c>
      <c r="K25" s="228"/>
      <c r="L25" s="229" t="s">
        <v>160</v>
      </c>
      <c r="M25" s="228" t="s">
        <v>48</v>
      </c>
      <c r="N25" s="228">
        <v>1</v>
      </c>
      <c r="O25" s="228">
        <v>0</v>
      </c>
      <c r="P25" s="228">
        <v>1</v>
      </c>
      <c r="Q25" s="228">
        <v>1</v>
      </c>
      <c r="R25" s="227">
        <v>0</v>
      </c>
      <c r="S25" s="231">
        <v>0</v>
      </c>
      <c r="T25" s="231">
        <v>0</v>
      </c>
      <c r="U25" s="228">
        <v>0</v>
      </c>
      <c r="V25" s="228">
        <v>1</v>
      </c>
      <c r="W25" s="226">
        <v>1</v>
      </c>
      <c r="X25" s="226">
        <v>0</v>
      </c>
      <c r="Y25" s="228">
        <v>1</v>
      </c>
      <c r="Z25" s="227">
        <v>0</v>
      </c>
      <c r="AA25" s="227">
        <v>0</v>
      </c>
      <c r="AB25" s="228">
        <v>0</v>
      </c>
      <c r="AC25" s="228">
        <v>1</v>
      </c>
      <c r="AD25" s="228">
        <v>1</v>
      </c>
      <c r="AE25" s="228">
        <v>0</v>
      </c>
      <c r="AS25" s="232" t="s">
        <v>165</v>
      </c>
      <c r="AW25" s="233"/>
    </row>
  </sheetData>
  <hyperlinks>
    <hyperlink ref="H2" r:id="rId1" xr:uid="{3FD4975C-ED76-41A9-9E94-6E61933F9B3F}"/>
    <hyperlink ref="A2" r:id="rId2" xr:uid="{48447DE6-414D-444A-A65F-7D44D7EECF76}"/>
    <hyperlink ref="L2" r:id="rId3" xr:uid="{B2547F36-DD40-47B4-8842-142F2E6BAC96}"/>
    <hyperlink ref="A3" r:id="rId4" xr:uid="{EF46BBF4-4ADE-4B0A-97A3-6505DD0E8661}"/>
    <hyperlink ref="H3" r:id="rId5" xr:uid="{86F888D7-9337-45F9-94C2-251F67100A5E}"/>
    <hyperlink ref="L3" r:id="rId6" xr:uid="{00E9E11D-DAEB-47E1-B010-60B23F6A9BA5}"/>
    <hyperlink ref="A24" r:id="rId7" xr:uid="{3C5B6031-2488-4722-9110-32E980706BFB}"/>
    <hyperlink ref="H24" r:id="rId8" xr:uid="{4BA81292-37B2-4745-9494-80B8413B844D}"/>
    <hyperlink ref="L24" r:id="rId9" xr:uid="{E646D0CB-81D6-45C1-BBE9-F1C3A7AE427D}"/>
    <hyperlink ref="A8" r:id="rId10" xr:uid="{A20C8065-8B1E-4219-8571-3E512A69B140}"/>
    <hyperlink ref="H8" r:id="rId11" xr:uid="{3A83A13A-8765-4181-A849-FCF0389FC8AF}"/>
    <hyperlink ref="L8" r:id="rId12" xr:uid="{B323504B-979E-4B11-BF86-DB74592C5245}"/>
    <hyperlink ref="A10" r:id="rId13" xr:uid="{29E91FEA-BA5D-49F4-B6EC-02F3F079E607}"/>
    <hyperlink ref="L10" r:id="rId14" xr:uid="{A2B20D90-D734-49C1-B81D-67E5901538E1}"/>
    <hyperlink ref="A25" r:id="rId15" xr:uid="{B668BDE4-4300-4B6D-9C71-C970598973DA}"/>
    <hyperlink ref="L25" r:id="rId16" xr:uid="{044E0016-3E1D-4D21-9C20-86F5BA18B933}"/>
    <hyperlink ref="A7" r:id="rId17" xr:uid="{41FCBAA2-F0BC-4389-A3E0-EB7A29A822C5}"/>
    <hyperlink ref="H7" r:id="rId18" xr:uid="{67386AE4-DEF4-47C3-9082-C64B219AC3BF}"/>
    <hyperlink ref="L7" r:id="rId19" xr:uid="{12B30A72-E521-4349-AE51-AF2D31253A46}"/>
    <hyperlink ref="A21" r:id="rId20" xr:uid="{5EA3D179-8053-43A0-B788-32F7452AB40C}"/>
    <hyperlink ref="H16" r:id="rId21" xr:uid="{963CA2D9-0B44-4DE6-B451-C6415B0592D6}"/>
    <hyperlink ref="L16" r:id="rId22" xr:uid="{FDD7559C-923A-475F-80BD-8F793943626E}"/>
    <hyperlink ref="A16" r:id="rId23" xr:uid="{395B5514-8C6A-41F0-83C8-A60E7589D9C3}"/>
    <hyperlink ref="L17" r:id="rId24" xr:uid="{8F6F6618-D3A6-4E9F-9F3A-5174E7E13731}"/>
    <hyperlink ref="A17" r:id="rId25" xr:uid="{05CB8780-B0E8-4DC6-895E-0A97936E67A2}"/>
    <hyperlink ref="A18" r:id="rId26" xr:uid="{DEDD5787-40A2-446C-A494-9F8569809265}"/>
    <hyperlink ref="H18" r:id="rId27" xr:uid="{8BBA546B-B1AB-4661-B1B4-054A0CB60C5A}"/>
    <hyperlink ref="L18" r:id="rId28" location="h5" xr:uid="{C18088D6-99EF-4DDE-84B9-993430ED05B2}"/>
    <hyperlink ref="A19" r:id="rId29" xr:uid="{B9DCAB2E-8F96-4E59-B951-82EF8AFA067A}"/>
    <hyperlink ref="L19" r:id="rId30" xr:uid="{C19EA1E9-41B1-485E-8612-D4588F557714}"/>
    <hyperlink ref="H19" r:id="rId31" xr:uid="{E673F98C-8DD0-4D61-B0F8-825917A2B519}"/>
    <hyperlink ref="A4" r:id="rId32" xr:uid="{73AC97A4-DB7A-4EE0-8F1C-FEF85D4AB45E}"/>
    <hyperlink ref="H4" r:id="rId33" xr:uid="{B76A51C0-9B97-4A19-AED6-A6C9B6DEAFB6}"/>
    <hyperlink ref="L4" r:id="rId34" xr:uid="{C1E4FE98-5B62-4965-BD5A-7553A7A6261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3E12C-0632-487F-A20B-559F0D08B754}">
  <dimension ref="A1:S14"/>
  <sheetViews>
    <sheetView workbookViewId="0">
      <selection activeCell="N14" sqref="N14"/>
    </sheetView>
  </sheetViews>
  <sheetFormatPr defaultRowHeight="15"/>
  <cols>
    <col min="1" max="12" width="9.140625" style="195"/>
    <col min="13" max="13" width="29.5703125" style="195" customWidth="1"/>
    <col min="14" max="16384" width="9.140625" style="195"/>
  </cols>
  <sheetData>
    <row r="1" spans="1:19">
      <c r="A1" s="195" t="s">
        <v>743</v>
      </c>
      <c r="B1" s="195" t="s">
        <v>744</v>
      </c>
      <c r="C1" s="195" t="s">
        <v>745</v>
      </c>
      <c r="D1" s="195" t="s">
        <v>746</v>
      </c>
      <c r="E1" s="195" t="s">
        <v>747</v>
      </c>
      <c r="F1" s="195" t="s">
        <v>36</v>
      </c>
      <c r="G1" s="195" t="s">
        <v>748</v>
      </c>
      <c r="H1" s="195" t="s">
        <v>749</v>
      </c>
      <c r="I1" s="195" t="s">
        <v>750</v>
      </c>
      <c r="J1" s="195" t="s">
        <v>751</v>
      </c>
      <c r="K1" s="195" t="s">
        <v>752</v>
      </c>
      <c r="L1" s="195" t="s">
        <v>753</v>
      </c>
      <c r="M1" s="195" t="s">
        <v>754</v>
      </c>
      <c r="N1" s="195" t="s">
        <v>755</v>
      </c>
    </row>
    <row r="2" spans="1:19" s="240" customFormat="1" ht="45">
      <c r="A2" s="238" t="s">
        <v>756</v>
      </c>
      <c r="B2" s="238" t="s">
        <v>757</v>
      </c>
      <c r="C2" s="238" t="s">
        <v>758</v>
      </c>
      <c r="D2" s="238">
        <v>3</v>
      </c>
      <c r="E2" s="238">
        <v>5</v>
      </c>
      <c r="F2" s="238" t="s">
        <v>759</v>
      </c>
      <c r="G2" s="238" t="s">
        <v>48</v>
      </c>
      <c r="H2" s="250" t="s">
        <v>760</v>
      </c>
      <c r="I2" s="238" t="s">
        <v>761</v>
      </c>
      <c r="J2" s="239" t="s">
        <v>228</v>
      </c>
      <c r="K2" s="227" t="s">
        <v>762</v>
      </c>
      <c r="L2" s="251" t="s">
        <v>763</v>
      </c>
      <c r="M2" s="252" t="s">
        <v>764</v>
      </c>
      <c r="N2" s="238" t="s">
        <v>765</v>
      </c>
      <c r="O2" s="238"/>
      <c r="P2" s="238"/>
      <c r="Q2" s="238"/>
      <c r="R2" s="238"/>
      <c r="S2" s="238"/>
    </row>
    <row r="3" spans="1:19" s="246" customFormat="1" ht="45">
      <c r="A3" s="238" t="s">
        <v>756</v>
      </c>
      <c r="B3" s="238" t="s">
        <v>757</v>
      </c>
      <c r="C3" s="238" t="s">
        <v>758</v>
      </c>
      <c r="D3" s="238">
        <v>2</v>
      </c>
      <c r="E3" s="238">
        <v>10</v>
      </c>
      <c r="F3" s="238" t="s">
        <v>759</v>
      </c>
      <c r="G3" s="238" t="s">
        <v>48</v>
      </c>
      <c r="H3" s="238" t="s">
        <v>766</v>
      </c>
      <c r="I3" s="238" t="s">
        <v>761</v>
      </c>
      <c r="J3" s="238" t="s">
        <v>283</v>
      </c>
      <c r="K3" s="238" t="s">
        <v>762</v>
      </c>
      <c r="L3" s="239" t="s">
        <v>767</v>
      </c>
      <c r="M3" s="252" t="s">
        <v>768</v>
      </c>
      <c r="N3" s="238" t="s">
        <v>769</v>
      </c>
      <c r="O3" s="238"/>
      <c r="P3" s="238"/>
      <c r="Q3" s="238"/>
      <c r="R3" s="238"/>
      <c r="S3" s="238"/>
    </row>
    <row r="4" spans="1:19" s="249" customFormat="1" ht="30">
      <c r="A4" s="245" t="s">
        <v>770</v>
      </c>
      <c r="B4" s="245" t="s">
        <v>757</v>
      </c>
      <c r="C4" s="245" t="s">
        <v>758</v>
      </c>
      <c r="D4" s="245">
        <v>3</v>
      </c>
      <c r="E4" s="245">
        <v>6</v>
      </c>
      <c r="F4" s="245" t="s">
        <v>759</v>
      </c>
      <c r="G4" s="245" t="s">
        <v>48</v>
      </c>
      <c r="H4" s="245" t="s">
        <v>766</v>
      </c>
      <c r="I4" s="245" t="s">
        <v>771</v>
      </c>
      <c r="J4" s="241" t="s">
        <v>138</v>
      </c>
      <c r="K4" s="245" t="s">
        <v>772</v>
      </c>
      <c r="L4" s="245" t="s">
        <v>767</v>
      </c>
      <c r="M4" s="262" t="s">
        <v>773</v>
      </c>
      <c r="N4" s="245" t="s">
        <v>774</v>
      </c>
      <c r="O4" s="245"/>
      <c r="P4" s="245"/>
      <c r="Q4" s="245"/>
      <c r="R4" s="245"/>
      <c r="S4" s="245"/>
    </row>
    <row r="5" spans="1:19" s="237" customFormat="1" ht="30">
      <c r="A5" s="245" t="s">
        <v>770</v>
      </c>
      <c r="B5" s="245" t="s">
        <v>757</v>
      </c>
      <c r="C5" s="245" t="s">
        <v>758</v>
      </c>
      <c r="D5" s="245">
        <v>3</v>
      </c>
      <c r="E5" s="245">
        <v>6</v>
      </c>
      <c r="F5" s="245" t="s">
        <v>759</v>
      </c>
      <c r="G5" s="245" t="s">
        <v>48</v>
      </c>
      <c r="H5" s="245" t="s">
        <v>766</v>
      </c>
      <c r="I5" s="245" t="s">
        <v>771</v>
      </c>
      <c r="J5" s="241" t="s">
        <v>196</v>
      </c>
      <c r="K5" s="245" t="s">
        <v>772</v>
      </c>
      <c r="L5" s="245" t="s">
        <v>204</v>
      </c>
      <c r="M5" s="257" t="s">
        <v>775</v>
      </c>
      <c r="N5" s="245" t="s">
        <v>776</v>
      </c>
      <c r="O5" s="245"/>
      <c r="P5" s="245"/>
      <c r="Q5" s="245"/>
      <c r="R5" s="245"/>
      <c r="S5" s="245"/>
    </row>
    <row r="6" spans="1:19" s="238" customFormat="1" ht="30">
      <c r="A6" s="245" t="s">
        <v>777</v>
      </c>
      <c r="B6" s="245" t="s">
        <v>778</v>
      </c>
      <c r="C6" s="245" t="s">
        <v>758</v>
      </c>
      <c r="D6" s="245">
        <v>3</v>
      </c>
      <c r="E6" s="245">
        <v>3</v>
      </c>
      <c r="F6" s="245" t="s">
        <v>759</v>
      </c>
      <c r="G6" s="245" t="s">
        <v>48</v>
      </c>
      <c r="H6" s="245" t="s">
        <v>760</v>
      </c>
      <c r="I6" s="245" t="s">
        <v>771</v>
      </c>
      <c r="J6" s="241" t="s">
        <v>181</v>
      </c>
      <c r="K6" s="245" t="s">
        <v>772</v>
      </c>
      <c r="L6" s="245" t="s">
        <v>56</v>
      </c>
      <c r="M6" s="257" t="s">
        <v>779</v>
      </c>
      <c r="N6" s="245" t="s">
        <v>780</v>
      </c>
      <c r="O6" s="245"/>
      <c r="P6" s="245"/>
      <c r="Q6" s="245"/>
      <c r="R6" s="245"/>
      <c r="S6" s="245"/>
    </row>
    <row r="7" spans="1:19" s="244" customFormat="1" ht="45">
      <c r="A7" s="240" t="s">
        <v>781</v>
      </c>
      <c r="B7" s="240" t="s">
        <v>757</v>
      </c>
      <c r="C7" s="240" t="s">
        <v>758</v>
      </c>
      <c r="D7" s="240">
        <v>3</v>
      </c>
      <c r="E7" s="240">
        <v>3</v>
      </c>
      <c r="F7" s="240" t="s">
        <v>759</v>
      </c>
      <c r="G7" s="240" t="s">
        <v>48</v>
      </c>
      <c r="H7" s="240" t="s">
        <v>766</v>
      </c>
      <c r="I7" s="240" t="s">
        <v>782</v>
      </c>
      <c r="J7" s="240" t="s">
        <v>609</v>
      </c>
      <c r="K7" s="247" t="s">
        <v>762</v>
      </c>
      <c r="L7" s="258" t="s">
        <v>763</v>
      </c>
      <c r="M7" s="259" t="s">
        <v>612</v>
      </c>
      <c r="N7" s="240" t="s">
        <v>783</v>
      </c>
      <c r="O7" s="240"/>
      <c r="P7" s="240"/>
      <c r="Q7" s="240"/>
      <c r="R7" s="240"/>
      <c r="S7" s="240"/>
    </row>
    <row r="8" spans="1:19" s="244" customFormat="1" ht="60">
      <c r="A8" s="237" t="s">
        <v>784</v>
      </c>
      <c r="B8" s="237" t="s">
        <v>785</v>
      </c>
      <c r="C8" s="237" t="s">
        <v>758</v>
      </c>
      <c r="D8" s="237">
        <v>4</v>
      </c>
      <c r="E8" s="237">
        <v>3</v>
      </c>
      <c r="F8" s="237" t="s">
        <v>759</v>
      </c>
      <c r="G8" s="237" t="s">
        <v>48</v>
      </c>
      <c r="H8" s="237" t="s">
        <v>766</v>
      </c>
      <c r="I8" s="237" t="s">
        <v>782</v>
      </c>
      <c r="J8" s="237" t="s">
        <v>675</v>
      </c>
      <c r="K8" s="237" t="s">
        <v>762</v>
      </c>
      <c r="L8" s="247" t="s">
        <v>786</v>
      </c>
      <c r="M8" s="248" t="s">
        <v>787</v>
      </c>
      <c r="N8" s="237" t="s">
        <v>788</v>
      </c>
      <c r="O8" s="237"/>
      <c r="P8" s="237"/>
      <c r="Q8" s="237"/>
      <c r="R8" s="237"/>
      <c r="S8" s="237"/>
    </row>
    <row r="9" spans="1:19" s="238" customFormat="1" ht="45">
      <c r="A9" s="246" t="s">
        <v>781</v>
      </c>
      <c r="B9" s="246" t="s">
        <v>757</v>
      </c>
      <c r="C9" s="246" t="s">
        <v>758</v>
      </c>
      <c r="D9" s="246">
        <v>3</v>
      </c>
      <c r="E9" s="246">
        <v>3</v>
      </c>
      <c r="F9" s="246" t="s">
        <v>759</v>
      </c>
      <c r="G9" s="246" t="s">
        <v>48</v>
      </c>
      <c r="H9" s="246" t="s">
        <v>766</v>
      </c>
      <c r="I9" s="246" t="s">
        <v>789</v>
      </c>
      <c r="J9" s="246" t="s">
        <v>609</v>
      </c>
      <c r="K9" s="246" t="s">
        <v>762</v>
      </c>
      <c r="L9" s="260" t="s">
        <v>763</v>
      </c>
      <c r="M9" s="261" t="s">
        <v>612</v>
      </c>
      <c r="N9" s="246" t="s">
        <v>783</v>
      </c>
      <c r="O9" s="246"/>
      <c r="P9" s="246"/>
      <c r="Q9" s="246"/>
      <c r="R9" s="246"/>
      <c r="S9" s="246"/>
    </row>
    <row r="10" spans="1:19" s="245" customFormat="1" ht="37.5" customHeight="1">
      <c r="A10" s="249" t="s">
        <v>784</v>
      </c>
      <c r="B10" s="249" t="s">
        <v>785</v>
      </c>
      <c r="C10" s="249" t="s">
        <v>758</v>
      </c>
      <c r="D10" s="249">
        <v>4</v>
      </c>
      <c r="E10" s="249">
        <v>3</v>
      </c>
      <c r="F10" s="249" t="s">
        <v>759</v>
      </c>
      <c r="G10" s="249" t="s">
        <v>48</v>
      </c>
      <c r="H10" s="249" t="s">
        <v>766</v>
      </c>
      <c r="I10" s="249" t="s">
        <v>789</v>
      </c>
      <c r="J10" s="249" t="s">
        <v>675</v>
      </c>
      <c r="K10" s="249" t="s">
        <v>762</v>
      </c>
      <c r="L10" s="242" t="s">
        <v>786</v>
      </c>
      <c r="M10" s="256" t="s">
        <v>787</v>
      </c>
      <c r="N10" s="249" t="s">
        <v>788</v>
      </c>
      <c r="O10" s="249"/>
      <c r="P10" s="249"/>
      <c r="Q10" s="249"/>
      <c r="R10" s="249"/>
      <c r="S10" s="249"/>
    </row>
    <row r="11" spans="1:19" s="245" customFormat="1" ht="30">
      <c r="A11" s="246" t="s">
        <v>777</v>
      </c>
      <c r="B11" s="246" t="s">
        <v>778</v>
      </c>
      <c r="C11" s="246" t="s">
        <v>758</v>
      </c>
      <c r="D11" s="246">
        <v>3</v>
      </c>
      <c r="E11" s="246">
        <v>3</v>
      </c>
      <c r="F11" s="246" t="s">
        <v>759</v>
      </c>
      <c r="G11" s="246" t="s">
        <v>48</v>
      </c>
      <c r="H11" s="246" t="s">
        <v>760</v>
      </c>
      <c r="I11" s="246" t="s">
        <v>789</v>
      </c>
      <c r="J11" s="242" t="s">
        <v>181</v>
      </c>
      <c r="K11" s="246" t="s">
        <v>772</v>
      </c>
      <c r="L11" s="246" t="s">
        <v>56</v>
      </c>
      <c r="M11" s="256" t="s">
        <v>779</v>
      </c>
      <c r="N11" s="246" t="s">
        <v>780</v>
      </c>
      <c r="O11" s="246"/>
      <c r="P11" s="246"/>
      <c r="Q11" s="246"/>
      <c r="R11" s="246"/>
      <c r="S11" s="246"/>
    </row>
    <row r="12" spans="1:19" s="244" customFormat="1" ht="45">
      <c r="A12" s="244" t="s">
        <v>756</v>
      </c>
      <c r="B12" s="244" t="s">
        <v>757</v>
      </c>
      <c r="C12" s="244" t="s">
        <v>758</v>
      </c>
      <c r="D12" s="244">
        <v>3</v>
      </c>
      <c r="E12" s="244">
        <v>5</v>
      </c>
      <c r="F12" s="244" t="s">
        <v>759</v>
      </c>
      <c r="G12" s="244" t="s">
        <v>48</v>
      </c>
      <c r="H12" s="253" t="s">
        <v>760</v>
      </c>
      <c r="I12" s="244" t="s">
        <v>790</v>
      </c>
      <c r="J12" s="243" t="s">
        <v>228</v>
      </c>
      <c r="K12" s="236" t="s">
        <v>762</v>
      </c>
      <c r="L12" s="254" t="s">
        <v>763</v>
      </c>
      <c r="M12" s="255" t="s">
        <v>764</v>
      </c>
      <c r="N12" s="244" t="s">
        <v>765</v>
      </c>
    </row>
    <row r="13" spans="1:19" s="245" customFormat="1" ht="45">
      <c r="A13" s="244" t="s">
        <v>756</v>
      </c>
      <c r="B13" s="244" t="s">
        <v>757</v>
      </c>
      <c r="C13" s="244" t="s">
        <v>758</v>
      </c>
      <c r="D13" s="244">
        <v>2</v>
      </c>
      <c r="E13" s="244">
        <v>10</v>
      </c>
      <c r="F13" s="244" t="s">
        <v>759</v>
      </c>
      <c r="G13" s="244" t="s">
        <v>48</v>
      </c>
      <c r="H13" s="244" t="s">
        <v>766</v>
      </c>
      <c r="I13" s="244" t="s">
        <v>790</v>
      </c>
      <c r="J13" s="244" t="s">
        <v>283</v>
      </c>
      <c r="K13" s="244" t="s">
        <v>762</v>
      </c>
      <c r="L13" s="243" t="s">
        <v>767</v>
      </c>
      <c r="M13" s="255" t="s">
        <v>768</v>
      </c>
      <c r="N13" s="244" t="s">
        <v>769</v>
      </c>
      <c r="O13" s="244"/>
      <c r="P13" s="244"/>
      <c r="Q13" s="244"/>
      <c r="R13" s="244"/>
      <c r="S13" s="244"/>
    </row>
    <row r="14" spans="1:19" s="263" customFormat="1">
      <c r="A14" s="263" t="s">
        <v>791</v>
      </c>
    </row>
  </sheetData>
  <autoFilter ref="A1:S1" xr:uid="{696C79A7-7411-432B-9B7E-884D6CBDADBC}">
    <sortState xmlns:xlrd2="http://schemas.microsoft.com/office/spreadsheetml/2017/richdata2" ref="A2:S14">
      <sortCondition ref="I1"/>
    </sortState>
  </autoFilter>
  <hyperlinks>
    <hyperlink ref="M10" r:id="rId1" xr:uid="{5C4F4077-2440-470D-8AEE-48379DACA657}"/>
    <hyperlink ref="M8" r:id="rId2" xr:uid="{F1A70476-8C0B-459C-8CE5-9D7F8F1FB775}"/>
    <hyperlink ref="M7" r:id="rId3" xr:uid="{0845401E-90AB-48A3-BD64-C9522286E4AE}"/>
    <hyperlink ref="M9" r:id="rId4" xr:uid="{6DC7D04E-FF20-4093-87F3-F1C8E15F376F}"/>
    <hyperlink ref="M2" r:id="rId5" xr:uid="{858EF519-3656-4292-95DC-F3F1C25D89F7}"/>
    <hyperlink ref="M12" r:id="rId6" xr:uid="{DC8C7326-F41C-44ED-BAA3-1F16B151C064}"/>
    <hyperlink ref="M13" r:id="rId7" xr:uid="{AD84A4FE-6C4F-4E7B-81A2-1756667A7B20}"/>
    <hyperlink ref="M3" r:id="rId8" xr:uid="{73CD3FA9-7633-43D2-BCCB-3B8E704C4787}"/>
    <hyperlink ref="M4" r:id="rId9" xr:uid="{241E5925-329C-4934-9727-3EBA54B67178}"/>
    <hyperlink ref="M5" r:id="rId10" xr:uid="{A1C3E2B3-936A-42FD-876A-A793C1CCA439}"/>
    <hyperlink ref="M11" r:id="rId11" xr:uid="{15F21C14-2E0E-4857-BCBF-756038D1DBEF}"/>
    <hyperlink ref="M6" r:id="rId12" xr:uid="{D280AFA1-90D8-47D2-9A0A-4F175842695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4DF74-6937-45DD-BBCD-01CA0CD949E1}">
  <dimension ref="A1:I37"/>
  <sheetViews>
    <sheetView tabSelected="1" workbookViewId="0">
      <selection activeCell="K26" sqref="K26:K29"/>
    </sheetView>
  </sheetViews>
  <sheetFormatPr defaultRowHeight="15"/>
  <cols>
    <col min="1" max="1" width="10.42578125" bestFit="1" customWidth="1"/>
    <col min="2" max="2" width="12.85546875" bestFit="1" customWidth="1"/>
    <col min="3" max="3" width="11.7109375" bestFit="1" customWidth="1"/>
    <col min="4" max="4" width="9.28515625" bestFit="1" customWidth="1"/>
  </cols>
  <sheetData>
    <row r="1" spans="1:9">
      <c r="A1" t="s">
        <v>3</v>
      </c>
      <c r="B1" t="s">
        <v>751</v>
      </c>
      <c r="C1" t="s">
        <v>792</v>
      </c>
      <c r="D1" t="s">
        <v>5</v>
      </c>
      <c r="E1" t="s">
        <v>752</v>
      </c>
      <c r="F1" s="198" t="s">
        <v>753</v>
      </c>
      <c r="G1" s="20"/>
      <c r="H1" t="s">
        <v>4</v>
      </c>
      <c r="I1" t="s">
        <v>793</v>
      </c>
    </row>
    <row r="2" spans="1:9">
      <c r="A2" s="206" t="s">
        <v>675</v>
      </c>
      <c r="B2" t="s">
        <v>794</v>
      </c>
      <c r="C2" s="267" t="s">
        <v>795</v>
      </c>
      <c r="D2" s="148" t="s">
        <v>796</v>
      </c>
      <c r="E2" t="s">
        <v>762</v>
      </c>
      <c r="F2" s="197" t="s">
        <v>797</v>
      </c>
      <c r="G2" s="197"/>
      <c r="H2">
        <v>20181018</v>
      </c>
      <c r="I2">
        <v>76</v>
      </c>
    </row>
    <row r="3" spans="1:9">
      <c r="A3" s="206" t="s">
        <v>675</v>
      </c>
      <c r="B3" t="s">
        <v>798</v>
      </c>
      <c r="C3" s="267" t="s">
        <v>795</v>
      </c>
      <c r="D3" s="148" t="s">
        <v>796</v>
      </c>
      <c r="E3" t="s">
        <v>762</v>
      </c>
      <c r="F3" s="197" t="s">
        <v>797</v>
      </c>
      <c r="G3" s="197"/>
      <c r="H3">
        <v>20181018</v>
      </c>
      <c r="I3">
        <v>76</v>
      </c>
    </row>
    <row r="4" spans="1:9">
      <c r="A4" s="206" t="s">
        <v>675</v>
      </c>
      <c r="B4" t="s">
        <v>799</v>
      </c>
      <c r="C4" s="267" t="s">
        <v>795</v>
      </c>
      <c r="D4" s="148" t="s">
        <v>796</v>
      </c>
      <c r="E4" t="s">
        <v>762</v>
      </c>
      <c r="F4" s="197" t="s">
        <v>797</v>
      </c>
      <c r="G4" s="197"/>
      <c r="H4">
        <v>20181018</v>
      </c>
      <c r="I4">
        <v>76</v>
      </c>
    </row>
    <row r="5" spans="1:9">
      <c r="A5" s="206" t="s">
        <v>675</v>
      </c>
      <c r="B5" t="s">
        <v>800</v>
      </c>
      <c r="C5" s="267" t="s">
        <v>795</v>
      </c>
      <c r="D5" s="148" t="s">
        <v>796</v>
      </c>
      <c r="E5" t="s">
        <v>762</v>
      </c>
      <c r="F5" s="197" t="s">
        <v>797</v>
      </c>
      <c r="G5" s="197"/>
      <c r="H5">
        <v>20181018</v>
      </c>
      <c r="I5">
        <v>76</v>
      </c>
    </row>
    <row r="6" spans="1:9">
      <c r="A6" s="206" t="str">
        <f>A5</f>
        <v>GSE100892</v>
      </c>
      <c r="B6" t="s">
        <v>801</v>
      </c>
      <c r="C6" s="264" t="s">
        <v>736</v>
      </c>
      <c r="D6" s="148" t="s">
        <v>796</v>
      </c>
      <c r="E6" t="s">
        <v>762</v>
      </c>
      <c r="F6" s="197" t="s">
        <v>797</v>
      </c>
      <c r="G6" s="198"/>
      <c r="H6">
        <v>20181018</v>
      </c>
      <c r="I6">
        <v>76</v>
      </c>
    </row>
    <row r="7" spans="1:9">
      <c r="A7" s="206" t="str">
        <f>A6</f>
        <v>GSE100892</v>
      </c>
      <c r="B7" t="s">
        <v>802</v>
      </c>
      <c r="C7" s="264" t="s">
        <v>736</v>
      </c>
      <c r="D7" s="148" t="s">
        <v>796</v>
      </c>
      <c r="E7" t="s">
        <v>762</v>
      </c>
      <c r="F7" s="197" t="s">
        <v>797</v>
      </c>
      <c r="G7" s="20"/>
      <c r="H7">
        <v>20181018</v>
      </c>
      <c r="I7">
        <v>76</v>
      </c>
    </row>
    <row r="8" spans="1:9">
      <c r="A8" s="206" t="str">
        <f>A7</f>
        <v>GSE100892</v>
      </c>
      <c r="B8" t="s">
        <v>803</v>
      </c>
      <c r="C8" s="264" t="s">
        <v>736</v>
      </c>
      <c r="D8" s="148" t="s">
        <v>796</v>
      </c>
      <c r="E8" t="s">
        <v>762</v>
      </c>
      <c r="F8" s="197" t="s">
        <v>797</v>
      </c>
      <c r="G8" s="197"/>
      <c r="H8">
        <v>20181018</v>
      </c>
      <c r="I8">
        <v>76</v>
      </c>
    </row>
    <row r="9" spans="1:9">
      <c r="A9" s="206" t="str">
        <f>A8</f>
        <v>GSE100892</v>
      </c>
      <c r="B9" t="s">
        <v>804</v>
      </c>
      <c r="C9" s="264" t="s">
        <v>736</v>
      </c>
      <c r="D9" s="148" t="s">
        <v>796</v>
      </c>
      <c r="E9" t="s">
        <v>762</v>
      </c>
      <c r="F9" s="197" t="s">
        <v>797</v>
      </c>
      <c r="G9" s="20"/>
      <c r="H9">
        <v>20181018</v>
      </c>
      <c r="I9">
        <v>76</v>
      </c>
    </row>
    <row r="10" spans="1:9">
      <c r="A10" s="206" t="s">
        <v>609</v>
      </c>
      <c r="B10" t="s">
        <v>805</v>
      </c>
      <c r="C10" s="264" t="s">
        <v>736</v>
      </c>
      <c r="D10" t="s">
        <v>165</v>
      </c>
      <c r="E10" t="s">
        <v>762</v>
      </c>
      <c r="F10" s="197" t="s">
        <v>806</v>
      </c>
      <c r="G10" s="197"/>
      <c r="H10">
        <v>20181030</v>
      </c>
      <c r="I10">
        <v>50</v>
      </c>
    </row>
    <row r="11" spans="1:9">
      <c r="A11" s="206" t="s">
        <v>609</v>
      </c>
      <c r="B11" t="s">
        <v>807</v>
      </c>
      <c r="C11" s="264" t="s">
        <v>736</v>
      </c>
      <c r="D11" t="s">
        <v>165</v>
      </c>
      <c r="E11" t="s">
        <v>762</v>
      </c>
      <c r="F11" s="197" t="s">
        <v>806</v>
      </c>
      <c r="G11" s="20"/>
      <c r="H11">
        <v>20181030</v>
      </c>
      <c r="I11">
        <v>50</v>
      </c>
    </row>
    <row r="12" spans="1:9">
      <c r="A12" s="206" t="s">
        <v>609</v>
      </c>
      <c r="B12" t="s">
        <v>808</v>
      </c>
      <c r="C12" s="264" t="s">
        <v>736</v>
      </c>
      <c r="D12" t="s">
        <v>165</v>
      </c>
      <c r="E12" t="s">
        <v>762</v>
      </c>
      <c r="F12" s="197" t="s">
        <v>806</v>
      </c>
      <c r="G12" s="197"/>
      <c r="H12">
        <v>20181030</v>
      </c>
      <c r="I12">
        <v>50</v>
      </c>
    </row>
    <row r="13" spans="1:9">
      <c r="A13" s="206" t="s">
        <v>609</v>
      </c>
      <c r="B13" t="s">
        <v>809</v>
      </c>
      <c r="C13" s="267" t="s">
        <v>795</v>
      </c>
      <c r="D13" t="s">
        <v>165</v>
      </c>
      <c r="E13" t="s">
        <v>762</v>
      </c>
      <c r="F13" s="197" t="s">
        <v>806</v>
      </c>
      <c r="G13" s="206"/>
      <c r="H13">
        <v>20181030</v>
      </c>
      <c r="I13">
        <v>50</v>
      </c>
    </row>
    <row r="14" spans="1:9">
      <c r="A14" s="206" t="s">
        <v>609</v>
      </c>
      <c r="B14" t="s">
        <v>810</v>
      </c>
      <c r="C14" s="267" t="s">
        <v>795</v>
      </c>
      <c r="D14" t="s">
        <v>165</v>
      </c>
      <c r="E14" t="s">
        <v>762</v>
      </c>
      <c r="F14" s="197" t="s">
        <v>806</v>
      </c>
      <c r="G14" s="206"/>
      <c r="H14">
        <v>20181030</v>
      </c>
      <c r="I14">
        <v>50</v>
      </c>
    </row>
    <row r="15" spans="1:9">
      <c r="A15" s="206" t="s">
        <v>609</v>
      </c>
      <c r="B15" t="s">
        <v>811</v>
      </c>
      <c r="C15" s="267" t="s">
        <v>795</v>
      </c>
      <c r="D15" t="s">
        <v>165</v>
      </c>
      <c r="E15" t="s">
        <v>762</v>
      </c>
      <c r="F15" s="197" t="s">
        <v>806</v>
      </c>
      <c r="G15" s="206"/>
      <c r="H15">
        <v>20181030</v>
      </c>
      <c r="I15">
        <v>50</v>
      </c>
    </row>
    <row r="16" spans="1:9">
      <c r="A16" s="206" t="s">
        <v>196</v>
      </c>
      <c r="B16" t="s">
        <v>812</v>
      </c>
      <c r="C16" s="266" t="s">
        <v>732</v>
      </c>
      <c r="D16" s="148" t="s">
        <v>796</v>
      </c>
      <c r="E16" t="s">
        <v>772</v>
      </c>
      <c r="F16" s="206" t="s">
        <v>204</v>
      </c>
      <c r="G16" s="206"/>
      <c r="H16">
        <v>20200916</v>
      </c>
      <c r="I16">
        <v>150</v>
      </c>
    </row>
    <row r="17" spans="1:9">
      <c r="A17" s="206" t="str">
        <f>A16</f>
        <v>GSE129499</v>
      </c>
      <c r="B17" t="s">
        <v>813</v>
      </c>
      <c r="C17" s="266" t="s">
        <v>732</v>
      </c>
      <c r="D17" s="148" t="s">
        <v>796</v>
      </c>
      <c r="E17" t="s">
        <v>772</v>
      </c>
      <c r="F17" s="206" t="s">
        <v>204</v>
      </c>
      <c r="H17">
        <v>20200916</v>
      </c>
      <c r="I17">
        <v>150</v>
      </c>
    </row>
    <row r="18" spans="1:9">
      <c r="A18" s="206" t="str">
        <f>A17</f>
        <v>GSE129499</v>
      </c>
      <c r="B18" t="s">
        <v>814</v>
      </c>
      <c r="C18" s="266" t="s">
        <v>732</v>
      </c>
      <c r="D18" s="148" t="s">
        <v>796</v>
      </c>
      <c r="E18" t="s">
        <v>772</v>
      </c>
      <c r="F18" s="206" t="s">
        <v>204</v>
      </c>
      <c r="H18">
        <v>20200916</v>
      </c>
      <c r="I18">
        <v>150</v>
      </c>
    </row>
    <row r="19" spans="1:9">
      <c r="A19" s="206" t="s">
        <v>138</v>
      </c>
      <c r="B19" t="s">
        <v>815</v>
      </c>
      <c r="C19" s="268" t="s">
        <v>816</v>
      </c>
      <c r="D19" s="148" t="s">
        <v>796</v>
      </c>
      <c r="E19" t="s">
        <v>772</v>
      </c>
      <c r="F19" t="s">
        <v>817</v>
      </c>
      <c r="H19">
        <v>20200820</v>
      </c>
      <c r="I19">
        <v>150</v>
      </c>
    </row>
    <row r="20" spans="1:9">
      <c r="A20" s="206" t="str">
        <f>A19</f>
        <v>GSE144831</v>
      </c>
      <c r="B20" t="s">
        <v>818</v>
      </c>
      <c r="C20" s="268" t="s">
        <v>816</v>
      </c>
      <c r="D20" s="148" t="s">
        <v>796</v>
      </c>
      <c r="E20" t="s">
        <v>772</v>
      </c>
      <c r="F20" t="s">
        <v>817</v>
      </c>
      <c r="H20">
        <v>20200820</v>
      </c>
      <c r="I20">
        <v>150</v>
      </c>
    </row>
    <row r="21" spans="1:9">
      <c r="A21" s="206" t="str">
        <f>A20</f>
        <v>GSE144831</v>
      </c>
      <c r="B21" t="s">
        <v>819</v>
      </c>
      <c r="C21" s="268" t="s">
        <v>816</v>
      </c>
      <c r="D21" s="148" t="s">
        <v>796</v>
      </c>
      <c r="E21" t="s">
        <v>772</v>
      </c>
      <c r="F21" t="s">
        <v>817</v>
      </c>
      <c r="H21">
        <v>20200820</v>
      </c>
      <c r="I21">
        <v>150</v>
      </c>
    </row>
    <row r="22" spans="1:9">
      <c r="A22" s="206" t="s">
        <v>228</v>
      </c>
      <c r="B22" t="s">
        <v>820</v>
      </c>
      <c r="C22" s="265" t="s">
        <v>821</v>
      </c>
      <c r="D22" s="148" t="s">
        <v>796</v>
      </c>
      <c r="E22" t="s">
        <v>762</v>
      </c>
      <c r="F22" t="s">
        <v>806</v>
      </c>
      <c r="H22">
        <v>20200921</v>
      </c>
      <c r="I22">
        <v>50</v>
      </c>
    </row>
    <row r="23" spans="1:9">
      <c r="A23" s="206" t="s">
        <v>228</v>
      </c>
      <c r="B23" t="s">
        <v>822</v>
      </c>
      <c r="C23" s="265" t="s">
        <v>821</v>
      </c>
      <c r="D23" s="148" t="s">
        <v>796</v>
      </c>
      <c r="E23" t="s">
        <v>762</v>
      </c>
      <c r="F23" t="s">
        <v>806</v>
      </c>
      <c r="H23">
        <v>20200921</v>
      </c>
      <c r="I23">
        <v>50</v>
      </c>
    </row>
    <row r="24" spans="1:9">
      <c r="A24" s="206" t="s">
        <v>228</v>
      </c>
      <c r="B24" t="s">
        <v>823</v>
      </c>
      <c r="C24" s="265" t="s">
        <v>821</v>
      </c>
      <c r="D24" s="148" t="s">
        <v>796</v>
      </c>
      <c r="E24" t="s">
        <v>762</v>
      </c>
      <c r="F24" t="s">
        <v>806</v>
      </c>
      <c r="H24">
        <v>20200921</v>
      </c>
      <c r="I24">
        <v>50</v>
      </c>
    </row>
    <row r="25" spans="1:9">
      <c r="A25" s="206" t="s">
        <v>228</v>
      </c>
      <c r="B25" t="s">
        <v>824</v>
      </c>
      <c r="C25" s="268" t="s">
        <v>816</v>
      </c>
      <c r="D25" s="148" t="s">
        <v>796</v>
      </c>
      <c r="E25" t="s">
        <v>762</v>
      </c>
      <c r="F25" t="s">
        <v>806</v>
      </c>
      <c r="H25">
        <v>20200921</v>
      </c>
      <c r="I25">
        <v>50</v>
      </c>
    </row>
    <row r="26" spans="1:9">
      <c r="A26" s="206" t="str">
        <f>A25</f>
        <v>GSE146859</v>
      </c>
      <c r="B26" t="s">
        <v>825</v>
      </c>
      <c r="C26" s="268" t="s">
        <v>816</v>
      </c>
      <c r="D26" s="148" t="s">
        <v>796</v>
      </c>
      <c r="E26" t="s">
        <v>762</v>
      </c>
      <c r="F26" t="s">
        <v>806</v>
      </c>
      <c r="H26">
        <v>20200921</v>
      </c>
      <c r="I26">
        <v>50</v>
      </c>
    </row>
    <row r="27" spans="1:9">
      <c r="A27" s="206" t="str">
        <f>A26</f>
        <v>GSE146859</v>
      </c>
      <c r="B27" t="s">
        <v>826</v>
      </c>
      <c r="C27" s="268" t="s">
        <v>816</v>
      </c>
      <c r="D27" s="148" t="s">
        <v>796</v>
      </c>
      <c r="E27" t="s">
        <v>762</v>
      </c>
      <c r="F27" t="s">
        <v>806</v>
      </c>
      <c r="H27">
        <v>20200921</v>
      </c>
      <c r="I27">
        <v>50</v>
      </c>
    </row>
    <row r="28" spans="1:9">
      <c r="A28" t="s">
        <v>181</v>
      </c>
      <c r="B28" t="s">
        <v>827</v>
      </c>
      <c r="C28" s="267" t="s">
        <v>795</v>
      </c>
      <c r="D28" s="148" t="s">
        <v>796</v>
      </c>
      <c r="E28" t="s">
        <v>772</v>
      </c>
      <c r="F28" t="s">
        <v>828</v>
      </c>
      <c r="H28">
        <v>20200901</v>
      </c>
      <c r="I28">
        <v>150</v>
      </c>
    </row>
    <row r="29" spans="1:9">
      <c r="A29" t="s">
        <v>181</v>
      </c>
      <c r="B29" t="s">
        <v>829</v>
      </c>
      <c r="C29" s="267" t="s">
        <v>795</v>
      </c>
      <c r="D29" s="148" t="s">
        <v>796</v>
      </c>
      <c r="E29" t="s">
        <v>772</v>
      </c>
      <c r="F29" t="s">
        <v>828</v>
      </c>
      <c r="H29">
        <v>20200901</v>
      </c>
      <c r="I29">
        <v>150</v>
      </c>
    </row>
    <row r="30" spans="1:9">
      <c r="A30" t="s">
        <v>181</v>
      </c>
      <c r="B30" t="s">
        <v>830</v>
      </c>
      <c r="C30" s="267" t="s">
        <v>795</v>
      </c>
      <c r="D30" s="148" t="s">
        <v>796</v>
      </c>
      <c r="E30" t="s">
        <v>772</v>
      </c>
      <c r="F30" t="s">
        <v>828</v>
      </c>
      <c r="H30">
        <v>20200901</v>
      </c>
      <c r="I30">
        <v>150</v>
      </c>
    </row>
    <row r="31" spans="1:9">
      <c r="A31" t="s">
        <v>181</v>
      </c>
      <c r="B31" t="s">
        <v>831</v>
      </c>
      <c r="C31" s="266" t="s">
        <v>732</v>
      </c>
      <c r="D31" s="148" t="s">
        <v>796</v>
      </c>
      <c r="E31" t="s">
        <v>772</v>
      </c>
      <c r="F31" t="s">
        <v>828</v>
      </c>
      <c r="H31">
        <v>20200901</v>
      </c>
      <c r="I31">
        <v>150</v>
      </c>
    </row>
    <row r="32" spans="1:9">
      <c r="A32" t="str">
        <f>A31</f>
        <v>GSE157170</v>
      </c>
      <c r="B32" t="s">
        <v>832</v>
      </c>
      <c r="C32" s="266" t="s">
        <v>732</v>
      </c>
      <c r="D32" s="148" t="s">
        <v>796</v>
      </c>
      <c r="E32" t="s">
        <v>772</v>
      </c>
      <c r="F32" t="s">
        <v>828</v>
      </c>
      <c r="H32">
        <v>20200901</v>
      </c>
      <c r="I32">
        <v>150</v>
      </c>
    </row>
    <row r="33" spans="1:9">
      <c r="A33" t="str">
        <f>A32</f>
        <v>GSE157170</v>
      </c>
      <c r="B33" t="s">
        <v>833</v>
      </c>
      <c r="C33" s="266" t="s">
        <v>732</v>
      </c>
      <c r="D33" s="148" t="s">
        <v>796</v>
      </c>
      <c r="E33" t="s">
        <v>772</v>
      </c>
      <c r="F33" t="s">
        <v>828</v>
      </c>
      <c r="H33">
        <v>20200901</v>
      </c>
      <c r="I33">
        <v>150</v>
      </c>
    </row>
    <row r="34" spans="1:9">
      <c r="A34" t="s">
        <v>283</v>
      </c>
      <c r="B34" t="s">
        <v>834</v>
      </c>
      <c r="C34" s="265" t="s">
        <v>821</v>
      </c>
      <c r="D34" s="148" t="s">
        <v>796</v>
      </c>
      <c r="E34" t="s">
        <v>762</v>
      </c>
      <c r="F34" t="s">
        <v>835</v>
      </c>
      <c r="H34">
        <v>20160410</v>
      </c>
      <c r="I34">
        <v>50</v>
      </c>
    </row>
    <row r="35" spans="1:9">
      <c r="A35" s="234" t="str">
        <f>A34</f>
        <v>GSE75894</v>
      </c>
      <c r="B35" t="s">
        <v>836</v>
      </c>
      <c r="C35" s="265" t="s">
        <v>837</v>
      </c>
      <c r="D35" s="148" t="s">
        <v>796</v>
      </c>
      <c r="E35" t="s">
        <v>762</v>
      </c>
      <c r="F35" t="s">
        <v>835</v>
      </c>
      <c r="H35">
        <v>20160410</v>
      </c>
      <c r="I35">
        <v>50</v>
      </c>
    </row>
    <row r="36" spans="1:9">
      <c r="A36" s="234" t="str">
        <f>A35</f>
        <v>GSE75894</v>
      </c>
      <c r="B36" t="s">
        <v>838</v>
      </c>
      <c r="C36" s="268" t="s">
        <v>816</v>
      </c>
      <c r="D36" s="148" t="s">
        <v>796</v>
      </c>
      <c r="E36" t="s">
        <v>762</v>
      </c>
      <c r="F36" t="s">
        <v>835</v>
      </c>
      <c r="H36">
        <v>20160410</v>
      </c>
      <c r="I36">
        <v>50</v>
      </c>
    </row>
    <row r="37" spans="1:9">
      <c r="A37" s="234" t="str">
        <f>A36</f>
        <v>GSE75894</v>
      </c>
      <c r="B37" t="s">
        <v>839</v>
      </c>
      <c r="C37" s="268" t="s">
        <v>816</v>
      </c>
      <c r="D37" s="148" t="s">
        <v>796</v>
      </c>
      <c r="E37" t="s">
        <v>762</v>
      </c>
      <c r="F37" t="s">
        <v>835</v>
      </c>
      <c r="H37">
        <v>20160410</v>
      </c>
      <c r="I37">
        <v>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9A6C3-3981-441C-A5D2-10841D250822}">
  <dimension ref="A1:BO9"/>
  <sheetViews>
    <sheetView workbookViewId="0">
      <selection activeCell="A11" sqref="A11"/>
    </sheetView>
  </sheetViews>
  <sheetFormatPr defaultRowHeight="15"/>
  <sheetData>
    <row r="1" spans="1:67">
      <c r="A1" t="s">
        <v>840</v>
      </c>
      <c r="E1" s="143" t="s">
        <v>563</v>
      </c>
    </row>
    <row r="2" spans="1:67" s="135" customFormat="1" ht="39.75" customHeight="1">
      <c r="A2" s="143" t="s">
        <v>584</v>
      </c>
      <c r="B2" s="117" t="s">
        <v>585</v>
      </c>
      <c r="C2" s="119" t="s">
        <v>586</v>
      </c>
      <c r="D2" s="153" t="s">
        <v>587</v>
      </c>
      <c r="E2" s="119" t="s">
        <v>558</v>
      </c>
      <c r="F2" s="119" t="s">
        <v>588</v>
      </c>
      <c r="G2" s="151" t="s">
        <v>589</v>
      </c>
      <c r="H2" s="152" t="s">
        <v>561</v>
      </c>
      <c r="I2" s="119" t="s">
        <v>562</v>
      </c>
      <c r="J2" s="131"/>
      <c r="K2" s="143" t="s">
        <v>563</v>
      </c>
      <c r="L2" s="131" t="s">
        <v>99</v>
      </c>
      <c r="M2" s="131">
        <v>0</v>
      </c>
      <c r="N2" s="131">
        <v>0</v>
      </c>
      <c r="O2" s="131">
        <v>0</v>
      </c>
      <c r="P2" s="131">
        <v>0</v>
      </c>
      <c r="Q2" s="131">
        <v>1</v>
      </c>
      <c r="R2" s="131">
        <v>0</v>
      </c>
      <c r="S2" s="131">
        <v>0</v>
      </c>
      <c r="T2" s="131">
        <v>0</v>
      </c>
      <c r="U2" s="131">
        <v>0</v>
      </c>
      <c r="V2" s="131">
        <v>0</v>
      </c>
      <c r="W2" s="131">
        <v>0</v>
      </c>
      <c r="X2" s="131">
        <v>0</v>
      </c>
      <c r="Y2" s="131">
        <v>0</v>
      </c>
      <c r="Z2" s="131">
        <v>0</v>
      </c>
      <c r="AA2" s="131">
        <v>0</v>
      </c>
      <c r="AB2" s="131">
        <v>0</v>
      </c>
      <c r="AC2" s="131">
        <v>0</v>
      </c>
      <c r="AD2" s="131">
        <v>0</v>
      </c>
      <c r="AE2" s="131"/>
      <c r="AF2" s="131"/>
      <c r="AG2" s="131"/>
      <c r="AH2" s="131">
        <v>6</v>
      </c>
      <c r="AI2" s="131"/>
      <c r="AJ2" s="131"/>
      <c r="AK2" s="151" t="s">
        <v>49</v>
      </c>
      <c r="AL2" s="131"/>
      <c r="AM2" s="131"/>
      <c r="AN2" s="131"/>
      <c r="AO2" s="131"/>
      <c r="AP2" s="131"/>
      <c r="AQ2" s="131"/>
      <c r="AR2" s="131" t="s">
        <v>573</v>
      </c>
      <c r="AS2" s="131" t="s">
        <v>590</v>
      </c>
      <c r="AT2" s="131"/>
      <c r="AU2" s="131"/>
      <c r="AV2" s="131"/>
      <c r="AW2" s="131"/>
      <c r="AX2" s="131"/>
      <c r="AY2" s="131"/>
      <c r="AZ2" s="131"/>
      <c r="BA2" s="131"/>
      <c r="BB2" s="131"/>
      <c r="BC2" s="131"/>
      <c r="BD2" s="131"/>
      <c r="BE2" s="131"/>
      <c r="BF2" s="131"/>
      <c r="BG2" s="131"/>
      <c r="BH2" s="131"/>
      <c r="BI2" s="131"/>
      <c r="BJ2" s="131"/>
      <c r="BK2" s="131"/>
      <c r="BL2" s="131"/>
      <c r="BM2" s="131"/>
      <c r="BN2" s="131"/>
      <c r="BO2" s="131"/>
    </row>
    <row r="3" spans="1:67">
      <c r="A3" t="s">
        <v>841</v>
      </c>
      <c r="E3" t="s">
        <v>842</v>
      </c>
      <c r="M3" s="1" t="s">
        <v>843</v>
      </c>
      <c r="S3" s="1" t="s">
        <v>844</v>
      </c>
      <c r="Y3" s="1" t="s">
        <v>845</v>
      </c>
      <c r="AF3" s="1" t="s">
        <v>846</v>
      </c>
    </row>
    <row r="4" spans="1:67">
      <c r="M4" s="1"/>
      <c r="S4" s="1"/>
      <c r="Y4" s="1"/>
    </row>
    <row r="5" spans="1:67">
      <c r="A5" t="s">
        <v>847</v>
      </c>
    </row>
    <row r="6" spans="1:67" s="72" customFormat="1" ht="39.75" customHeight="1">
      <c r="A6" s="81" t="s">
        <v>105</v>
      </c>
      <c r="B6" s="100" t="s">
        <v>106</v>
      </c>
      <c r="C6" s="76" t="s">
        <v>107</v>
      </c>
      <c r="D6" s="72" t="s">
        <v>108</v>
      </c>
      <c r="E6" s="72" t="s">
        <v>109</v>
      </c>
      <c r="F6" s="74" t="s">
        <v>110</v>
      </c>
      <c r="G6" s="74" t="s">
        <v>111</v>
      </c>
      <c r="H6" s="79" t="s">
        <v>112</v>
      </c>
      <c r="I6" s="72" t="s">
        <v>113</v>
      </c>
      <c r="J6" s="72" t="s">
        <v>114</v>
      </c>
      <c r="K6" s="79" t="s">
        <v>115</v>
      </c>
      <c r="L6" s="72" t="s">
        <v>48</v>
      </c>
      <c r="M6" s="72">
        <v>1</v>
      </c>
      <c r="N6" s="72">
        <v>0</v>
      </c>
      <c r="O6" s="72">
        <v>0</v>
      </c>
      <c r="P6" s="72">
        <v>0</v>
      </c>
      <c r="Q6" s="72">
        <v>0</v>
      </c>
      <c r="R6" s="72">
        <v>0</v>
      </c>
      <c r="S6" s="72">
        <v>0</v>
      </c>
      <c r="T6" s="72">
        <v>0</v>
      </c>
      <c r="U6" s="72">
        <v>0</v>
      </c>
      <c r="V6" s="72">
        <v>0</v>
      </c>
      <c r="W6" s="72">
        <v>0</v>
      </c>
      <c r="X6" s="72">
        <v>0</v>
      </c>
      <c r="Y6" s="72">
        <v>0</v>
      </c>
      <c r="Z6" s="72">
        <v>0</v>
      </c>
      <c r="AA6" s="72">
        <v>0</v>
      </c>
      <c r="AB6" s="72">
        <v>0</v>
      </c>
      <c r="AC6" s="72">
        <v>0</v>
      </c>
      <c r="AD6" s="72">
        <v>0</v>
      </c>
      <c r="AH6" s="72">
        <v>3</v>
      </c>
      <c r="AK6" s="74" t="s">
        <v>116</v>
      </c>
      <c r="AR6" s="72" t="s">
        <v>117</v>
      </c>
      <c r="AS6" s="72" t="s">
        <v>118</v>
      </c>
      <c r="AT6" s="72" t="s">
        <v>119</v>
      </c>
      <c r="AV6" s="72" t="s">
        <v>120</v>
      </c>
    </row>
    <row r="7" spans="1:67" s="75" customFormat="1" ht="39.75" customHeight="1">
      <c r="A7" s="80" t="s">
        <v>122</v>
      </c>
      <c r="B7" s="100" t="s">
        <v>123</v>
      </c>
      <c r="C7" s="75" t="s">
        <v>124</v>
      </c>
      <c r="D7" s="74" t="s">
        <v>125</v>
      </c>
      <c r="E7" s="74" t="s">
        <v>126</v>
      </c>
      <c r="F7" s="76" t="s">
        <v>127</v>
      </c>
      <c r="G7" s="76" t="s">
        <v>128</v>
      </c>
      <c r="H7" s="79" t="s">
        <v>112</v>
      </c>
      <c r="I7" s="75" t="s">
        <v>129</v>
      </c>
      <c r="J7" s="74" t="s">
        <v>130</v>
      </c>
      <c r="L7" s="75" t="s">
        <v>72</v>
      </c>
      <c r="M7" s="75">
        <v>1</v>
      </c>
      <c r="N7" s="75">
        <v>0</v>
      </c>
      <c r="O7" s="75">
        <v>0</v>
      </c>
      <c r="P7" s="75">
        <v>0</v>
      </c>
      <c r="Q7" s="75">
        <v>0</v>
      </c>
      <c r="R7" s="75">
        <v>0</v>
      </c>
      <c r="S7" s="75">
        <v>0</v>
      </c>
      <c r="T7" s="75">
        <v>0</v>
      </c>
      <c r="U7" s="75">
        <v>0</v>
      </c>
      <c r="V7" s="75">
        <v>0</v>
      </c>
      <c r="W7" s="75">
        <v>0</v>
      </c>
      <c r="X7" s="75">
        <v>0</v>
      </c>
      <c r="Y7" s="75">
        <v>0</v>
      </c>
      <c r="Z7" s="75">
        <v>0</v>
      </c>
      <c r="AA7" s="75">
        <v>0</v>
      </c>
      <c r="AB7" s="75">
        <v>0</v>
      </c>
      <c r="AC7" s="75">
        <v>0</v>
      </c>
      <c r="AD7" s="75">
        <v>0</v>
      </c>
      <c r="AH7" s="75">
        <v>11</v>
      </c>
      <c r="AK7" s="74" t="s">
        <v>56</v>
      </c>
      <c r="AR7" s="77" t="s">
        <v>131</v>
      </c>
      <c r="AS7" s="75" t="s">
        <v>132</v>
      </c>
      <c r="AT7" s="75" t="s">
        <v>133</v>
      </c>
      <c r="AV7" s="74" t="s">
        <v>134</v>
      </c>
    </row>
    <row r="9" spans="1:67">
      <c r="A9" t="s">
        <v>848</v>
      </c>
      <c r="E9" t="s">
        <v>849</v>
      </c>
    </row>
  </sheetData>
  <hyperlinks>
    <hyperlink ref="M3" r:id="rId1" xr:uid="{F0BD4FF6-720C-4670-88DD-0EED687C47CB}"/>
    <hyperlink ref="S3" r:id="rId2" xr:uid="{90AD3A5A-11CC-475F-BBD8-E64A839F9D75}"/>
    <hyperlink ref="Y3" r:id="rId3" xr:uid="{907CEED8-FDFD-4220-BBEF-9B09D36A1F70}"/>
    <hyperlink ref="E1" r:id="rId4" xr:uid="{5ED56164-A527-4948-9CE0-FE0773E91916}"/>
    <hyperlink ref="A6" r:id="rId5" xr:uid="{EC15F750-8F12-43E5-B755-16291D829630}"/>
    <hyperlink ref="H6" r:id="rId6" xr:uid="{4C88D1B5-830F-435B-975C-1D40CB32A4C4}"/>
    <hyperlink ref="K6" r:id="rId7" xr:uid="{BFE68EA9-C229-412F-8C22-D51EDA5D8AA9}"/>
    <hyperlink ref="A7" r:id="rId8" xr:uid="{3993CCD1-3666-499C-A18D-E78DB300D384}"/>
    <hyperlink ref="H7" r:id="rId9" xr:uid="{5FFA913D-9A95-421B-9AD6-71254E70B19B}"/>
    <hyperlink ref="A2" r:id="rId10" xr:uid="{7BC38C28-6606-41B1-BEB0-A4312B88DCC0}"/>
    <hyperlink ref="D2" r:id="rId11" display="https://www.ncbi.nlm.nih.gov/geo/query/acc.cgi?acc=GSE160894" xr:uid="{7F1EA1C2-8D73-40DA-AF24-F0EFC60E621A}"/>
    <hyperlink ref="K2" r:id="rId12" xr:uid="{0DEA95AA-CC57-43FB-9B7E-9CF0C84F03AE}"/>
    <hyperlink ref="AF3" r:id="rId13" xr:uid="{23922923-1D68-4ED6-83AE-CE06FCCE9F4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2B938-DFEE-4EC3-9F71-0BE6AB03068F}">
  <dimension ref="A1:A2"/>
  <sheetViews>
    <sheetView workbookViewId="0">
      <selection activeCell="G34" sqref="G34"/>
    </sheetView>
  </sheetViews>
  <sheetFormatPr defaultRowHeight="15"/>
  <sheetData>
    <row r="1" spans="1:1">
      <c r="A1" t="s">
        <v>850</v>
      </c>
    </row>
    <row r="2" spans="1:1">
      <c r="A2" s="1" t="s">
        <v>851</v>
      </c>
    </row>
  </sheetData>
  <hyperlinks>
    <hyperlink ref="A2" r:id="rId1" xr:uid="{706C8B47-F6A8-4A2C-AD72-2F09BD05746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marius</dc:creator>
  <cp:keywords/>
  <dc:description/>
  <cp:lastModifiedBy/>
  <cp:revision>1</cp:revision>
  <dcterms:created xsi:type="dcterms:W3CDTF">2021-01-04T17:26:37Z</dcterms:created>
  <dcterms:modified xsi:type="dcterms:W3CDTF">2021-04-21T10:03:19Z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ies>
</file>