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AFA973FB-B357-4FFF-9D73-A4C2DC2FD3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6" i="1" a="1"/>
  <c r="C6" i="1" s="1"/>
  <c r="C9" i="1" a="1"/>
  <c r="C9" i="1" s="1"/>
  <c r="C8" i="1" a="1"/>
  <c r="C8" i="1" s="1"/>
  <c r="C7" i="1" a="1"/>
  <c r="C7" i="1" s="1"/>
  <c r="C5" i="1" a="1"/>
  <c r="C5" i="1" s="1"/>
  <c r="C4" i="1" a="1"/>
  <c r="C4" i="1" s="1"/>
  <c r="C3" i="1" a="1"/>
  <c r="C3" i="1"/>
  <c r="B4" i="1" a="1"/>
  <c r="B4" i="1" s="1"/>
  <c r="B5" i="1" a="1"/>
  <c r="B5" i="1" s="1"/>
  <c r="B6" i="1" a="1"/>
  <c r="B6" i="1"/>
  <c r="B7" i="1" a="1"/>
  <c r="B7" i="1" s="1"/>
  <c r="B8" i="1" a="1"/>
  <c r="B8" i="1"/>
  <c r="B9" i="1" a="1"/>
  <c r="B9" i="1" s="1"/>
  <c r="B10" i="1" a="1"/>
  <c r="B10" i="1" s="1"/>
  <c r="B11" i="1" a="1"/>
  <c r="B11" i="1" s="1"/>
  <c r="B12" i="1" a="1"/>
  <c r="B12" i="1"/>
  <c r="B13" i="1" a="1"/>
  <c r="B13" i="1" s="1"/>
  <c r="B14" i="1" a="1"/>
  <c r="B14" i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3" i="1" a="1"/>
  <c r="B3" i="1" s="1"/>
  <c r="B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<sst xmlns="http://schemas.openxmlformats.org/spreadsheetml/2006/main" count="1" uniqueCount="1">
  <si>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The final answer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</si>
</sst>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00000000"/>
    <numFmt numFmtId="166" formatCode="0.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5" sqref="F5"/>
    </sheetView>
  </sheetViews>
  <sheetFormatPr defaultRowHeight="15"/>
  <cols>
    <col min="1" max="1" width="20.28515625" customWidth="1"/>
    <col min="2" max="2" width="15.7109375" customWidth="1"/>
    <col min="3" max="3" width="22.85546875" customWidth="1"/>
    <col min="4" max="4" width="46.28515625" customWidth="1"/>
    <col min="5" max="5" width="41" customWidth="1"/>
    <col min="6" max="6" width="26.42578125" customWidth="1"/>
    <col min="7" max="7" width="23.140625" customWidth="1"/>
  </cols>
  <sheetData>
    <row r="1" spans="1:5">
      <c r="A1" t="s">
        <v>0</v>
      </c>
      <c r="B1" s="3" t="str">
        <f>DEC2HEX(FLOOR(SUM(B3:B19)/(16^6), 1))</f>
        <v>3D58725572</v>
      </c>
      <c r="C1" s="1" t="str">
        <f>DEC2HEX(MOD(SUM(C3:C19), 16^6))</f>
        <v>C62302</v>
      </c>
    </row>
    <row r="2" spans="1:5">
      <c r="C2" s="2"/>
    </row>
    <row r="3" spans="1:5">
      <c r="A3">
        <v>0</v>
      </c>
      <c r="B3" cm="1">
        <f t="array" ref="B3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_xlpm.ZLOOP(A3)(1))</f>
        <v>42784611.999999993</v>
      </c>
      <c r="C3" s="4" cm="1">
        <f t="array" ref="C3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_xlpm.ZLOOP(A3)(1))</f>
        <v>9230180</v>
      </c>
      <c r="D3" s="6"/>
      <c r="E3" s="7"/>
    </row>
    <row r="4" spans="1:5">
      <c r="A4">
        <v>1</v>
      </c>
      <c r="B4" cm="1">
        <f t="array" ref="B4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_xlpm.ZLOOP(A4)(1))</f>
        <v>2958165366.0000014</v>
      </c>
      <c r="C4" s="4" cm="1">
        <f t="array" ref="C4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_xlpm.ZLOOP(A4)(1))</f>
        <v>5375350</v>
      </c>
    </row>
    <row r="5" spans="1:5">
      <c r="A5">
        <v>2</v>
      </c>
      <c r="B5" cm="1">
        <f t="array" ref="B5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_xlpm.ZLOOP(A5)(1))</f>
        <v>95747320448.000031</v>
      </c>
      <c r="C5" s="4" cm="1">
        <f t="array" ref="C5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_xlpm.ZLOOP(A5)(1))</f>
        <v>16525952</v>
      </c>
    </row>
    <row r="6" spans="1:5">
      <c r="A6">
        <v>3</v>
      </c>
      <c r="B6" cm="1">
        <f t="array" ref="B6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_xlpm.ZLOOP(A6)(1))</f>
        <v>1924535630862.0007</v>
      </c>
      <c r="C6" s="4" cm="1">
        <f t="array" ref="C6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_xlpm.ZLOOP(A6)(1))</f>
        <v>4406286</v>
      </c>
      <c r="E6" s="5"/>
    </row>
    <row r="7" spans="1:5">
      <c r="A7">
        <v>4</v>
      </c>
      <c r="B7" cm="1">
        <f t="array" ref="B7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_xlpm.ZLOOP(A7)(1))</f>
        <v>26861567033808.012</v>
      </c>
      <c r="C7" s="4" cm="1">
        <f t="array" ref="C7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_xlpm.ZLOOP(A7)(1))</f>
        <v>2703824</v>
      </c>
      <c r="E7" s="5"/>
    </row>
    <row r="8" spans="1:5">
      <c r="A8">
        <v>5</v>
      </c>
      <c r="B8" cm="1">
        <f t="array" ref="B8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_xlpm.ZLOOP(A8)(1))</f>
        <v>275647583838198.28</v>
      </c>
      <c r="C8" s="4" cm="1">
        <f t="array" ref="C8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_xlpm.ZLOOP(A8)(1))</f>
        <v>5332982</v>
      </c>
    </row>
    <row r="9" spans="1:5">
      <c r="A9">
        <v>6</v>
      </c>
      <c r="B9" cm="1">
        <f t="array" ref="B9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_xlpm.ZLOOP(A9)(1))</f>
        <v>2146393457930175.8</v>
      </c>
      <c r="C9" s="4" cm="1">
        <f t="array" ref="C9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_xlpm.ZLOOP(A9)(1))</f>
        <v>10203072</v>
      </c>
    </row>
    <row r="10" spans="1:5">
      <c r="A10">
        <v>7</v>
      </c>
      <c r="B10" cm="1">
        <f t="array" ref="B10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_xlpm.ZLOOP(A10)(1))</f>
        <v>1.2890648345598748E+16</v>
      </c>
      <c r="C10" s="4" cm="1">
        <f t="array" ref="C10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_xlpm.ZLOOP(A10)(1))</f>
        <v>9460498</v>
      </c>
    </row>
    <row r="11" spans="1:5">
      <c r="A11">
        <v>8</v>
      </c>
      <c r="B11" cm="1">
        <f t="array" ref="B11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_xlpm.ZLOOP(A11)(1))</f>
        <v>5.999773195012176E+16</v>
      </c>
      <c r="C11" s="4" cm="1">
        <f t="array" ref="C11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_xlpm.ZLOOP(A11)(1))</f>
        <v>3625784</v>
      </c>
    </row>
    <row r="12" spans="1:5">
      <c r="A12">
        <v>9</v>
      </c>
      <c r="B12" cm="1">
        <f t="array" ref="B12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_xlpm.ZLOOP(A12)(1))</f>
        <v>2.150468400201735E+17</v>
      </c>
      <c r="C12" s="4" cm="1">
        <f t="array" ref="C12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_xlpm.ZLOOP(A12)(1))</f>
        <v>7930646</v>
      </c>
    </row>
    <row r="13" spans="1:5">
      <c r="A13">
        <v>10</v>
      </c>
      <c r="B13" cm="1">
        <f t="array" ref="B13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_xlpm.ZLOOP(A13)(1))</f>
        <v>5.8153785054408192E+17</v>
      </c>
      <c r="C13" s="4" cm="1">
        <f t="array" ref="C13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_xlpm.ZLOOP(A13)(1))</f>
        <v>2084352</v>
      </c>
    </row>
    <row r="14" spans="1:5">
      <c r="A14">
        <v>11</v>
      </c>
      <c r="B14" cm="1">
        <f t="array" ref="B14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_xlpm.ZLOOP(A14)(1))</f>
        <v>1.1357816497209471E+18</v>
      </c>
      <c r="C14" s="4" cm="1">
        <f t="array" ref="C14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_xlpm.ZLOOP(A14)(1))</f>
        <v>407566</v>
      </c>
    </row>
    <row r="15" spans="1:5">
      <c r="A15">
        <v>12</v>
      </c>
      <c r="B15" cm="1">
        <f t="array" ref="B15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_xlpm.ZLOOP(A15)(1))</f>
        <v>1.4586465133482888E+18</v>
      </c>
      <c r="C15" s="4" cm="1">
        <f t="array" ref="C15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_xlpm.ZLOOP(A15)(1))</f>
        <v>16557968</v>
      </c>
    </row>
    <row r="16" spans="1:5">
      <c r="A16">
        <v>13</v>
      </c>
      <c r="B16" cm="1">
        <f t="array" ref="B16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_xlpm.ZLOOP(A16)(1))</f>
        <v>9.540565857655945E+17</v>
      </c>
      <c r="C16" s="4" cm="1">
        <f t="array" ref="C16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_xlpm.ZLOOP(A16)(1))</f>
        <v>3026710</v>
      </c>
    </row>
    <row r="17" spans="1:3">
      <c r="A17">
        <v>14</v>
      </c>
      <c r="B17" cm="1">
        <f t="array" ref="B17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_xlpm.ZLOOP(A17)(1))</f>
        <v>0</v>
      </c>
      <c r="C17" s="4" cm="1">
        <f t="array" ref="C17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_xlpm.ZLOOP(A17)(1))</f>
        <v>0</v>
      </c>
    </row>
    <row r="18" spans="1:3">
      <c r="A18">
        <v>15</v>
      </c>
      <c r="B18" cm="1">
        <f t="array" ref="B18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_xlpm.ZLOOP(A18)(1))</f>
        <v>0</v>
      </c>
      <c r="C18" s="4" cm="1">
        <f t="array" ref="C18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_xlpm.ZLOOP(A18)(1))</f>
        <v>0</v>
      </c>
    </row>
    <row r="19" spans="1:3">
      <c r="A19">
        <v>16</v>
      </c>
      <c r="B19" cm="1">
        <f t="array" ref="B19">_xlfn.LET(_xlpm.COUNT_FUNCTION, _xlfn.LAMBDA(_xlpm.W,_xlpm.Z,_xlpm.O,_xlpm.A, (MULTINOMIAL(_xlpm.W, _xlpm.Z, _xlpm.O, _xlpm.A) - IF(_xlpm.Z &gt; 0, MULTINOMIAL(_xlpm.W, _xlpm.Z - 1, _xlpm.O, _xlpm.A), 0)) * 13 ^ _xlpm.W), _xlpm.FIX, _xlfn.LAMBDA(_xlpm.F, _xlfn.LAMBDA(_xlpm.X, _xlpm.F(_xlfn.LAMBDA(_xlpm.V, _xlpm.X(_xlpm.X)(_xlpm.V))))(_xlfn.LAMBDA(_xlpm.X, _xlpm.F(_xlfn.LAMBDA(_xlpm.V, _xlpm.X(_xlpm.X)(_xlpm.V)))))), _xlpm.ALOOP, _xlpm.FIX(_xlfn.LAMBDA(_xlpm.G, _xlfn.LAMBDA(_xlpm.W, _xlfn.LAMBDA(_xlpm.Z, _xlfn.LAMBDA(_xlpm.O, _xlfn.LAMBDA(_xlpm.A, IF(_xlpm.W + _xlpm.Z + _xlpm.O + _xlpm.A &lt;= 16, _xlpm.COUNT_FUNCTION(_xlpm.W, _xlpm.Z, _xlpm.O, _xlpm.A) + _xlpm.G(_xlpm.W)(_xlpm.Z)(_xlpm.O)(_xlpm.A + 1), 0))))))), _xlpm.OLOOP, _xlpm.FIX(_xlfn.LAMBDA(_xlpm.G, _xlfn.LAMBDA(_xlpm.W, _xlfn.LAMBDA(_xlpm.Z, _xlfn.LAMBDA(_xlpm.O, IF(_xlpm.W + _xlpm.Z + _xlpm.O &lt;= 16, _xlpm.ALOOP(_xlpm.W)(_xlpm.Z)(_xlpm.O)(1) + _xlpm.G(_xlpm.W)(_xlpm.Z)(_xlpm.O + 1), 0)))))), _xlpm.ZLOOP, _xlpm.FIX(_xlfn.LAMBDA(_xlpm.G, _xlfn.LAMBDA(_xlpm.W, _xlfn.LAMBDA(_xlpm.Z, IF(_xlpm.W + _xlpm.Z &lt;= 16, _xlpm.OLOOP(_xlpm.W)(_xlpm.Z)(1) + _xlpm.G(_xlpm.W)(_xlpm.Z + 1), 0))))), _xlpm.ZLOOP(A19)(1))</f>
        <v>0</v>
      </c>
      <c r="C19" s="4" cm="1">
        <f t="array" ref="C19">_xlfn.LET(_xlpm.FIX, _xlfn.LAMBDA(_xlpm.F, _xlfn.LAMBDA(_xlpm.X, _xlpm.F(_xlfn.LAMBDA(_xlpm.V, _xlpm.X(_xlpm.X)(_xlpm.V))))(_xlfn.LAMBDA(_xlpm.X, _xlpm.F(_xlfn.LAMBDA(_xlpm.V, _xlpm.X(_xlpm.X)(_xlpm.V)))))), _xlpm.MUL, _xlpm.FIX(_xlfn.LAMBDA(_xlpm.G, _xlfn.LAMBDA(_xlpm.N, _xlfn.LAMBDA(_xlpm.TIMES, IF(_xlpm.TIMES &lt;= 0, _xlpm.N, _xlpm.G(MOD(13 * _xlpm.N, 16^6))(_xlpm.TIMES - 1)))))), _xlpm.COUNT_FUNCTION, _xlfn.LAMBDA(_xlpm.W,_xlpm.Z,_xlpm.O,_xlpm.A, _xlpm.MUL(MOD(ROUND(MULTINOMIAL(_xlpm.W, _xlpm.Z, _xlpm.O, _xlpm.A), 0) - IF(_xlpm.Z &gt; 0, ROUND(MULTINOMIAL(_xlpm.W, _xlpm.Z - 1, _xlpm.O, _xlpm.A), 0), 0), 16^6))(_xlpm.W)), _xlpm.ALOOP, _xlpm.FIX(_xlfn.LAMBDA(_xlpm.G, _xlfn.LAMBDA(_xlpm.W, _xlfn.LAMBDA(_xlpm.Z, _xlfn.LAMBDA(_xlpm.O, _xlfn.LAMBDA(_xlpm.A, IF(_xlpm.W + _xlpm.Z + _xlpm.O + _xlpm.A &lt;= 16, MOD(MOD(_xlpm.COUNT_FUNCTION(_xlpm.W, _xlpm.Z, _xlpm.O, _xlpm.A), 16^6) + _xlpm.G(_xlpm.W)(_xlpm.Z)(_xlpm.O)(_xlpm.A + 1), 16^6), 0))))))), _xlpm.OLOOP, _xlpm.FIX(_xlfn.LAMBDA(_xlpm.G, _xlfn.LAMBDA(_xlpm.W, _xlfn.LAMBDA(_xlpm.Z, _xlfn.LAMBDA(_xlpm.O, IF(_xlpm.W + _xlpm.Z + _xlpm.O &lt;= 16, MOD(_xlpm.ALOOP(_xlpm.W)(_xlpm.Z)(_xlpm.O)(1) + _xlpm.G(_xlpm.W)(_xlpm.Z)(_xlpm.O + 1), 16^6), 0)))))), _xlpm.ZLOOP, _xlpm.FIX(_xlfn.LAMBDA(_xlpm.G, _xlfn.LAMBDA(_xlpm.W, _xlfn.LAMBDA(_xlpm.Z, IF(_xlpm.W + _xlpm.Z &lt;= 16, MOD(_xlpm.OLOOP(_xlpm.W)(_xlpm.Z)(1) + _xlpm.G(_xlpm.W)(_xlpm.Z + 1), 16^6), 0))))), _xlpm.ZLOOP(A19)(1))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2023-07-09T19:30:48Z</dcterms:created>
  <dcterms:modified xsi:type="dcterms:W3CDTF">2023-07-09T21:36:52Z</dcterms:modified>
  <cp:category/>
  <cp:contentStatus/>
</cp:coreProperties>
</file>