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660B5C5-7D09-4598-94C6-D1F55F7C8044}" xr6:coauthVersionLast="47" xr6:coauthVersionMax="47" xr10:uidLastSave="{00000000-0000-0000-0000-000000000000}"/>
  <bookViews>
    <workbookView xWindow="-108" yWindow="-108" windowWidth="23256" windowHeight="12576" xr2:uid="{A8B4A265-C972-4024-98A5-6CBF059CEC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M31" i="1"/>
  <c r="BL31" i="1"/>
  <c r="BQ31" i="1" s="1"/>
  <c r="BJ31" i="1"/>
  <c r="BI31" i="1"/>
  <c r="BK31" i="1" s="1"/>
  <c r="BH31" i="1"/>
  <c r="BG31" i="1"/>
  <c r="BF31" i="1"/>
  <c r="BC31" i="1"/>
  <c r="BB31" i="1"/>
  <c r="BA31" i="1"/>
  <c r="AZ31" i="1"/>
  <c r="BE31" i="1" s="1"/>
  <c r="AW31" i="1"/>
  <c r="AV31" i="1"/>
  <c r="AU31" i="1"/>
  <c r="AT31" i="1"/>
  <c r="AY31" i="1" s="1"/>
  <c r="AS31" i="1"/>
  <c r="AR31" i="1"/>
  <c r="AQ31" i="1"/>
  <c r="AP31" i="1"/>
  <c r="AO31" i="1"/>
  <c r="AN31" i="1"/>
  <c r="AM31" i="1"/>
  <c r="AK31" i="1"/>
  <c r="AJ31" i="1"/>
  <c r="AI31" i="1"/>
  <c r="AH31" i="1"/>
  <c r="AL31" i="1" s="1"/>
  <c r="AE31" i="1"/>
  <c r="AD31" i="1"/>
  <c r="AC31" i="1"/>
  <c r="AB31" i="1"/>
  <c r="AG31" i="1" s="1"/>
  <c r="Y31" i="1"/>
  <c r="X31" i="1"/>
  <c r="W31" i="1"/>
  <c r="V31" i="1"/>
  <c r="AA31" i="1" s="1"/>
  <c r="S31" i="1"/>
  <c r="R31" i="1"/>
  <c r="Q31" i="1"/>
  <c r="P31" i="1"/>
  <c r="U31" i="1" s="1"/>
  <c r="N31" i="1"/>
  <c r="M31" i="1"/>
  <c r="O31" i="1" s="1"/>
  <c r="L31" i="1"/>
  <c r="K31" i="1"/>
  <c r="J31" i="1"/>
  <c r="G31" i="1"/>
  <c r="F31" i="1"/>
  <c r="E31" i="1"/>
  <c r="D31" i="1"/>
  <c r="I31" i="1" s="1"/>
  <c r="BU30" i="1"/>
  <c r="BT30" i="1"/>
  <c r="BS30" i="1"/>
  <c r="BR30" i="1"/>
  <c r="BW30" i="1" s="1"/>
  <c r="BQ30" i="1"/>
  <c r="BP30" i="1"/>
  <c r="BK30" i="1"/>
  <c r="BJ30" i="1"/>
  <c r="BE30" i="1"/>
  <c r="BD30" i="1"/>
  <c r="AY30" i="1"/>
  <c r="AX30" i="1"/>
  <c r="AS30" i="1"/>
  <c r="AR30" i="1"/>
  <c r="AM30" i="1"/>
  <c r="AL30" i="1"/>
  <c r="AG30" i="1"/>
  <c r="AF30" i="1"/>
  <c r="AA30" i="1"/>
  <c r="Z30" i="1"/>
  <c r="U30" i="1"/>
  <c r="T30" i="1"/>
  <c r="O30" i="1"/>
  <c r="N30" i="1"/>
  <c r="I30" i="1"/>
  <c r="H30" i="1"/>
  <c r="C30" i="1"/>
  <c r="BU29" i="1"/>
  <c r="BT29" i="1"/>
  <c r="BS29" i="1"/>
  <c r="BR29" i="1"/>
  <c r="BW29" i="1" s="1"/>
  <c r="BQ29" i="1"/>
  <c r="BP29" i="1"/>
  <c r="BK29" i="1"/>
  <c r="BJ29" i="1"/>
  <c r="BE29" i="1"/>
  <c r="BD29" i="1"/>
  <c r="AY29" i="1"/>
  <c r="AX29" i="1"/>
  <c r="AS29" i="1"/>
  <c r="AR29" i="1"/>
  <c r="AM29" i="1"/>
  <c r="AL29" i="1"/>
  <c r="AG29" i="1"/>
  <c r="AF29" i="1"/>
  <c r="AA29" i="1"/>
  <c r="Z29" i="1"/>
  <c r="U29" i="1"/>
  <c r="T29" i="1"/>
  <c r="O29" i="1"/>
  <c r="N29" i="1"/>
  <c r="I29" i="1"/>
  <c r="H29" i="1"/>
  <c r="C29" i="1"/>
  <c r="BU28" i="1"/>
  <c r="BT28" i="1"/>
  <c r="BV28" i="1" s="1"/>
  <c r="BS28" i="1"/>
  <c r="BR28" i="1"/>
  <c r="BW28" i="1" s="1"/>
  <c r="BQ28" i="1"/>
  <c r="BP28" i="1"/>
  <c r="BK28" i="1"/>
  <c r="BJ28" i="1"/>
  <c r="BE28" i="1"/>
  <c r="BD28" i="1"/>
  <c r="AY28" i="1"/>
  <c r="AX28" i="1"/>
  <c r="AS28" i="1"/>
  <c r="AR28" i="1"/>
  <c r="AM28" i="1"/>
  <c r="AL28" i="1"/>
  <c r="AG28" i="1"/>
  <c r="AF28" i="1"/>
  <c r="AA28" i="1"/>
  <c r="Z28" i="1"/>
  <c r="U28" i="1"/>
  <c r="T28" i="1"/>
  <c r="O28" i="1"/>
  <c r="N28" i="1"/>
  <c r="I28" i="1"/>
  <c r="H28" i="1"/>
  <c r="C28" i="1"/>
  <c r="BU27" i="1"/>
  <c r="BW27" i="1" s="1"/>
  <c r="BT27" i="1"/>
  <c r="BS27" i="1"/>
  <c r="BR27" i="1"/>
  <c r="BV27" i="1" s="1"/>
  <c r="BQ27" i="1"/>
  <c r="BP27" i="1"/>
  <c r="BK27" i="1"/>
  <c r="BJ27" i="1"/>
  <c r="BE27" i="1"/>
  <c r="BD27" i="1"/>
  <c r="AY27" i="1"/>
  <c r="AX27" i="1"/>
  <c r="AS27" i="1"/>
  <c r="AR27" i="1"/>
  <c r="AM27" i="1"/>
  <c r="AL27" i="1"/>
  <c r="AG27" i="1"/>
  <c r="AF27" i="1"/>
  <c r="AA27" i="1"/>
  <c r="Z27" i="1"/>
  <c r="U27" i="1"/>
  <c r="T27" i="1"/>
  <c r="O27" i="1"/>
  <c r="N27" i="1"/>
  <c r="I27" i="1"/>
  <c r="H27" i="1"/>
  <c r="C27" i="1"/>
  <c r="BV26" i="1"/>
  <c r="BU26" i="1"/>
  <c r="BW26" i="1" s="1"/>
  <c r="BT26" i="1"/>
  <c r="BS26" i="1"/>
  <c r="BR26" i="1"/>
  <c r="BQ26" i="1"/>
  <c r="BP26" i="1"/>
  <c r="BK26" i="1"/>
  <c r="BJ26" i="1"/>
  <c r="BE26" i="1"/>
  <c r="BD26" i="1"/>
  <c r="AY26" i="1"/>
  <c r="AX26" i="1"/>
  <c r="AS26" i="1"/>
  <c r="AR26" i="1"/>
  <c r="AM26" i="1"/>
  <c r="AL26" i="1"/>
  <c r="AG26" i="1"/>
  <c r="AF26" i="1"/>
  <c r="AA26" i="1"/>
  <c r="Z26" i="1"/>
  <c r="U26" i="1"/>
  <c r="T26" i="1"/>
  <c r="O26" i="1"/>
  <c r="N26" i="1"/>
  <c r="I26" i="1"/>
  <c r="H26" i="1"/>
  <c r="C26" i="1"/>
  <c r="BU25" i="1"/>
  <c r="BT25" i="1"/>
  <c r="BS25" i="1"/>
  <c r="BR25" i="1"/>
  <c r="BW25" i="1" s="1"/>
  <c r="BQ25" i="1"/>
  <c r="BP25" i="1"/>
  <c r="BK25" i="1"/>
  <c r="BJ25" i="1"/>
  <c r="BE25" i="1"/>
  <c r="BD25" i="1"/>
  <c r="AY25" i="1"/>
  <c r="AX25" i="1"/>
  <c r="AS25" i="1"/>
  <c r="AR25" i="1"/>
  <c r="AM25" i="1"/>
  <c r="AL25" i="1"/>
  <c r="AG25" i="1"/>
  <c r="AF25" i="1"/>
  <c r="AA25" i="1"/>
  <c r="Z25" i="1"/>
  <c r="U25" i="1"/>
  <c r="T25" i="1"/>
  <c r="O25" i="1"/>
  <c r="N25" i="1"/>
  <c r="I25" i="1"/>
  <c r="H25" i="1"/>
  <c r="C25" i="1"/>
  <c r="BU24" i="1"/>
  <c r="BT24" i="1"/>
  <c r="BS24" i="1"/>
  <c r="BR24" i="1"/>
  <c r="BW24" i="1" s="1"/>
  <c r="BQ24" i="1"/>
  <c r="BP24" i="1"/>
  <c r="BK24" i="1"/>
  <c r="BJ24" i="1"/>
  <c r="BE24" i="1"/>
  <c r="BD24" i="1"/>
  <c r="AY24" i="1"/>
  <c r="AX24" i="1"/>
  <c r="AS24" i="1"/>
  <c r="AR24" i="1"/>
  <c r="AM24" i="1"/>
  <c r="AL24" i="1"/>
  <c r="AG24" i="1"/>
  <c r="AF24" i="1"/>
  <c r="AA24" i="1"/>
  <c r="Z24" i="1"/>
  <c r="U24" i="1"/>
  <c r="T24" i="1"/>
  <c r="O24" i="1"/>
  <c r="N24" i="1"/>
  <c r="I24" i="1"/>
  <c r="H24" i="1"/>
  <c r="C24" i="1"/>
  <c r="BU23" i="1"/>
  <c r="BW23" i="1" s="1"/>
  <c r="BT23" i="1"/>
  <c r="BS23" i="1"/>
  <c r="BR23" i="1"/>
  <c r="BV23" i="1" s="1"/>
  <c r="BQ23" i="1"/>
  <c r="BP23" i="1"/>
  <c r="BK23" i="1"/>
  <c r="BJ23" i="1"/>
  <c r="BE23" i="1"/>
  <c r="BD23" i="1"/>
  <c r="AY23" i="1"/>
  <c r="AX23" i="1"/>
  <c r="AS23" i="1"/>
  <c r="AR23" i="1"/>
  <c r="AM23" i="1"/>
  <c r="AL23" i="1"/>
  <c r="AG23" i="1"/>
  <c r="AF23" i="1"/>
  <c r="AA23" i="1"/>
  <c r="Z23" i="1"/>
  <c r="U23" i="1"/>
  <c r="T23" i="1"/>
  <c r="O23" i="1"/>
  <c r="N23" i="1"/>
  <c r="I23" i="1"/>
  <c r="H23" i="1"/>
  <c r="C23" i="1"/>
  <c r="BU22" i="1"/>
  <c r="BT22" i="1"/>
  <c r="BS22" i="1"/>
  <c r="BR22" i="1"/>
  <c r="BW22" i="1" s="1"/>
  <c r="BP22" i="1"/>
  <c r="BJ22" i="1"/>
  <c r="BD22" i="1"/>
  <c r="AX22" i="1"/>
  <c r="AR22" i="1"/>
  <c r="AM22" i="1"/>
  <c r="AL22" i="1"/>
  <c r="AG22" i="1"/>
  <c r="AF22" i="1"/>
  <c r="AA22" i="1"/>
  <c r="Z22" i="1"/>
  <c r="U22" i="1"/>
  <c r="T22" i="1"/>
  <c r="O22" i="1"/>
  <c r="N22" i="1"/>
  <c r="I22" i="1"/>
  <c r="H22" i="1"/>
  <c r="C22" i="1"/>
  <c r="BU21" i="1"/>
  <c r="BT21" i="1"/>
  <c r="BS21" i="1"/>
  <c r="BR21" i="1"/>
  <c r="BW21" i="1" s="1"/>
  <c r="BQ21" i="1"/>
  <c r="BP21" i="1"/>
  <c r="BK21" i="1"/>
  <c r="BJ21" i="1"/>
  <c r="BE21" i="1"/>
  <c r="BD21" i="1"/>
  <c r="AY21" i="1"/>
  <c r="AX21" i="1"/>
  <c r="AS21" i="1"/>
  <c r="AR21" i="1"/>
  <c r="AM21" i="1"/>
  <c r="AL21" i="1"/>
  <c r="AG21" i="1"/>
  <c r="AF21" i="1"/>
  <c r="AA21" i="1"/>
  <c r="Z21" i="1"/>
  <c r="U21" i="1"/>
  <c r="T21" i="1"/>
  <c r="O21" i="1"/>
  <c r="N21" i="1"/>
  <c r="I21" i="1"/>
  <c r="H21" i="1"/>
  <c r="C21" i="1"/>
  <c r="BW20" i="1"/>
  <c r="BV20" i="1"/>
  <c r="BU20" i="1"/>
  <c r="BT20" i="1"/>
  <c r="BS20" i="1"/>
  <c r="BR20" i="1"/>
  <c r="BQ20" i="1"/>
  <c r="BP20" i="1"/>
  <c r="BK20" i="1"/>
  <c r="BJ20" i="1"/>
  <c r="BE20" i="1"/>
  <c r="BD20" i="1"/>
  <c r="AY20" i="1"/>
  <c r="AX20" i="1"/>
  <c r="AS20" i="1"/>
  <c r="AR20" i="1"/>
  <c r="AM20" i="1"/>
  <c r="AL20" i="1"/>
  <c r="AG20" i="1"/>
  <c r="AF20" i="1"/>
  <c r="AA20" i="1"/>
  <c r="Z20" i="1"/>
  <c r="U20" i="1"/>
  <c r="T20" i="1"/>
  <c r="O20" i="1"/>
  <c r="N20" i="1"/>
  <c r="I20" i="1"/>
  <c r="H20" i="1"/>
  <c r="C20" i="1"/>
  <c r="BU19" i="1"/>
  <c r="BT19" i="1"/>
  <c r="BV19" i="1" s="1"/>
  <c r="BS19" i="1"/>
  <c r="BR19" i="1"/>
  <c r="BW19" i="1" s="1"/>
  <c r="BQ19" i="1"/>
  <c r="BP19" i="1"/>
  <c r="BK19" i="1"/>
  <c r="BJ19" i="1"/>
  <c r="BE19" i="1"/>
  <c r="BD19" i="1"/>
  <c r="AY19" i="1"/>
  <c r="AX19" i="1"/>
  <c r="AS19" i="1"/>
  <c r="AR19" i="1"/>
  <c r="AM19" i="1"/>
  <c r="AL19" i="1"/>
  <c r="AG19" i="1"/>
  <c r="AF19" i="1"/>
  <c r="AA19" i="1"/>
  <c r="Z19" i="1"/>
  <c r="U19" i="1"/>
  <c r="T19" i="1"/>
  <c r="O19" i="1"/>
  <c r="N19" i="1"/>
  <c r="I19" i="1"/>
  <c r="H19" i="1"/>
  <c r="C19" i="1"/>
  <c r="BW18" i="1"/>
  <c r="BU18" i="1"/>
  <c r="BT18" i="1"/>
  <c r="BS18" i="1"/>
  <c r="BV18" i="1" s="1"/>
  <c r="BR18" i="1"/>
  <c r="BQ18" i="1"/>
  <c r="BP18" i="1"/>
  <c r="BK18" i="1"/>
  <c r="BJ18" i="1"/>
  <c r="BE18" i="1"/>
  <c r="BD18" i="1"/>
  <c r="AY18" i="1"/>
  <c r="AX18" i="1"/>
  <c r="AS18" i="1"/>
  <c r="AR18" i="1"/>
  <c r="AM18" i="1"/>
  <c r="AL18" i="1"/>
  <c r="AG18" i="1"/>
  <c r="AF18" i="1"/>
  <c r="AA18" i="1"/>
  <c r="Z18" i="1"/>
  <c r="U18" i="1"/>
  <c r="T18" i="1"/>
  <c r="O18" i="1"/>
  <c r="N18" i="1"/>
  <c r="I18" i="1"/>
  <c r="H18" i="1"/>
  <c r="C18" i="1"/>
  <c r="BV17" i="1"/>
  <c r="BU17" i="1"/>
  <c r="BW17" i="1" s="1"/>
  <c r="BT17" i="1"/>
  <c r="BS17" i="1"/>
  <c r="BR17" i="1"/>
  <c r="BQ17" i="1"/>
  <c r="BP17" i="1"/>
  <c r="BK17" i="1"/>
  <c r="BJ17" i="1"/>
  <c r="BE17" i="1"/>
  <c r="BD17" i="1"/>
  <c r="AY17" i="1"/>
  <c r="AX17" i="1"/>
  <c r="AS17" i="1"/>
  <c r="AR17" i="1"/>
  <c r="AM17" i="1"/>
  <c r="AL17" i="1"/>
  <c r="AG17" i="1"/>
  <c r="AF17" i="1"/>
  <c r="AA17" i="1"/>
  <c r="Z17" i="1"/>
  <c r="U17" i="1"/>
  <c r="T17" i="1"/>
  <c r="O17" i="1"/>
  <c r="N17" i="1"/>
  <c r="I17" i="1"/>
  <c r="H17" i="1"/>
  <c r="C17" i="1"/>
  <c r="BU16" i="1"/>
  <c r="BT16" i="1"/>
  <c r="BS16" i="1"/>
  <c r="BR16" i="1"/>
  <c r="BW16" i="1" s="1"/>
  <c r="BQ16" i="1"/>
  <c r="BP16" i="1"/>
  <c r="BK16" i="1"/>
  <c r="BJ16" i="1"/>
  <c r="BE16" i="1"/>
  <c r="BD16" i="1"/>
  <c r="AY16" i="1"/>
  <c r="AX16" i="1"/>
  <c r="AS16" i="1"/>
  <c r="AR16" i="1"/>
  <c r="AM16" i="1"/>
  <c r="AL16" i="1"/>
  <c r="AG16" i="1"/>
  <c r="AF16" i="1"/>
  <c r="AA16" i="1"/>
  <c r="Z16" i="1"/>
  <c r="U16" i="1"/>
  <c r="T16" i="1"/>
  <c r="O16" i="1"/>
  <c r="N16" i="1"/>
  <c r="I16" i="1"/>
  <c r="H16" i="1"/>
  <c r="C16" i="1"/>
  <c r="BW15" i="1"/>
  <c r="BV15" i="1"/>
  <c r="BU15" i="1"/>
  <c r="BT15" i="1"/>
  <c r="BS15" i="1"/>
  <c r="BR15" i="1"/>
  <c r="BQ15" i="1"/>
  <c r="BP15" i="1"/>
  <c r="BK15" i="1"/>
  <c r="BJ15" i="1"/>
  <c r="BE15" i="1"/>
  <c r="BD15" i="1"/>
  <c r="AY15" i="1"/>
  <c r="AX15" i="1"/>
  <c r="AS15" i="1"/>
  <c r="AR15" i="1"/>
  <c r="AM15" i="1"/>
  <c r="AL15" i="1"/>
  <c r="AG15" i="1"/>
  <c r="AF15" i="1"/>
  <c r="AA15" i="1"/>
  <c r="Z15" i="1"/>
  <c r="U15" i="1"/>
  <c r="T15" i="1"/>
  <c r="O15" i="1"/>
  <c r="N15" i="1"/>
  <c r="I15" i="1"/>
  <c r="H15" i="1"/>
  <c r="C15" i="1"/>
  <c r="BU14" i="1"/>
  <c r="BW14" i="1" s="1"/>
  <c r="BT14" i="1"/>
  <c r="BS14" i="1"/>
  <c r="BR14" i="1"/>
  <c r="BV14" i="1" s="1"/>
  <c r="BQ14" i="1"/>
  <c r="BP14" i="1"/>
  <c r="BK14" i="1"/>
  <c r="BJ14" i="1"/>
  <c r="BE14" i="1"/>
  <c r="BD14" i="1"/>
  <c r="AY14" i="1"/>
  <c r="AX14" i="1"/>
  <c r="AS14" i="1"/>
  <c r="AR14" i="1"/>
  <c r="AM14" i="1"/>
  <c r="AL14" i="1"/>
  <c r="AG14" i="1"/>
  <c r="AF14" i="1"/>
  <c r="AA14" i="1"/>
  <c r="Z14" i="1"/>
  <c r="U14" i="1"/>
  <c r="T14" i="1"/>
  <c r="O14" i="1"/>
  <c r="N14" i="1"/>
  <c r="I14" i="1"/>
  <c r="H14" i="1"/>
  <c r="C14" i="1"/>
  <c r="BU13" i="1"/>
  <c r="BT13" i="1"/>
  <c r="BS13" i="1"/>
  <c r="BR13" i="1"/>
  <c r="BW13" i="1" s="1"/>
  <c r="BQ13" i="1"/>
  <c r="BP13" i="1"/>
  <c r="BK13" i="1"/>
  <c r="BJ13" i="1"/>
  <c r="BE13" i="1"/>
  <c r="BD13" i="1"/>
  <c r="AY13" i="1"/>
  <c r="AX13" i="1"/>
  <c r="AS13" i="1"/>
  <c r="AR13" i="1"/>
  <c r="AM13" i="1"/>
  <c r="AL13" i="1"/>
  <c r="AG13" i="1"/>
  <c r="AF13" i="1"/>
  <c r="AA13" i="1"/>
  <c r="Z13" i="1"/>
  <c r="U13" i="1"/>
  <c r="T13" i="1"/>
  <c r="O13" i="1"/>
  <c r="N13" i="1"/>
  <c r="I13" i="1"/>
  <c r="H13" i="1"/>
  <c r="C13" i="1"/>
  <c r="BW12" i="1"/>
  <c r="BV12" i="1"/>
  <c r="BU12" i="1"/>
  <c r="BT12" i="1"/>
  <c r="BS12" i="1"/>
  <c r="BR12" i="1"/>
  <c r="BQ12" i="1"/>
  <c r="BP12" i="1"/>
  <c r="BK12" i="1"/>
  <c r="BJ12" i="1"/>
  <c r="BE12" i="1"/>
  <c r="BD12" i="1"/>
  <c r="AY12" i="1"/>
  <c r="AX12" i="1"/>
  <c r="AS12" i="1"/>
  <c r="AR12" i="1"/>
  <c r="AM12" i="1"/>
  <c r="AL12" i="1"/>
  <c r="AG12" i="1"/>
  <c r="AF12" i="1"/>
  <c r="AA12" i="1"/>
  <c r="Z12" i="1"/>
  <c r="U12" i="1"/>
  <c r="T12" i="1"/>
  <c r="O12" i="1"/>
  <c r="N12" i="1"/>
  <c r="I12" i="1"/>
  <c r="H12" i="1"/>
  <c r="C12" i="1"/>
  <c r="BU11" i="1"/>
  <c r="BT11" i="1"/>
  <c r="BS11" i="1"/>
  <c r="BR11" i="1"/>
  <c r="BW11" i="1" s="1"/>
  <c r="BQ11" i="1"/>
  <c r="BP11" i="1"/>
  <c r="BK11" i="1"/>
  <c r="BJ11" i="1"/>
  <c r="BE11" i="1"/>
  <c r="BD11" i="1"/>
  <c r="AY11" i="1"/>
  <c r="AX11" i="1"/>
  <c r="AS11" i="1"/>
  <c r="AR11" i="1"/>
  <c r="AM11" i="1"/>
  <c r="AL11" i="1"/>
  <c r="AG11" i="1"/>
  <c r="AF11" i="1"/>
  <c r="AA11" i="1"/>
  <c r="Z11" i="1"/>
  <c r="U11" i="1"/>
  <c r="T11" i="1"/>
  <c r="O11" i="1"/>
  <c r="N11" i="1"/>
  <c r="I11" i="1"/>
  <c r="H11" i="1"/>
  <c r="C11" i="1"/>
  <c r="BU10" i="1"/>
  <c r="BT10" i="1"/>
  <c r="BS10" i="1"/>
  <c r="BR10" i="1"/>
  <c r="BW10" i="1" s="1"/>
  <c r="BQ10" i="1"/>
  <c r="BP10" i="1"/>
  <c r="BK10" i="1"/>
  <c r="BJ10" i="1"/>
  <c r="BE10" i="1"/>
  <c r="BD10" i="1"/>
  <c r="AY10" i="1"/>
  <c r="AX10" i="1"/>
  <c r="AS10" i="1"/>
  <c r="AR10" i="1"/>
  <c r="AM10" i="1"/>
  <c r="AL10" i="1"/>
  <c r="AG10" i="1"/>
  <c r="AF10" i="1"/>
  <c r="AA10" i="1"/>
  <c r="Z10" i="1"/>
  <c r="U10" i="1"/>
  <c r="T10" i="1"/>
  <c r="O10" i="1"/>
  <c r="N10" i="1"/>
  <c r="I10" i="1"/>
  <c r="H10" i="1"/>
  <c r="C10" i="1"/>
  <c r="BU9" i="1"/>
  <c r="BT9" i="1"/>
  <c r="BV9" i="1" s="1"/>
  <c r="BS9" i="1"/>
  <c r="BR9" i="1"/>
  <c r="BW9" i="1" s="1"/>
  <c r="BQ9" i="1"/>
  <c r="BP9" i="1"/>
  <c r="BK9" i="1"/>
  <c r="BJ9" i="1"/>
  <c r="BE9" i="1"/>
  <c r="BD9" i="1"/>
  <c r="AY9" i="1"/>
  <c r="AX9" i="1"/>
  <c r="AS9" i="1"/>
  <c r="AR9" i="1"/>
  <c r="AM9" i="1"/>
  <c r="AL9" i="1"/>
  <c r="AG9" i="1"/>
  <c r="AF9" i="1"/>
  <c r="AA9" i="1"/>
  <c r="Z9" i="1"/>
  <c r="U9" i="1"/>
  <c r="T9" i="1"/>
  <c r="O9" i="1"/>
  <c r="N9" i="1"/>
  <c r="I9" i="1"/>
  <c r="H9" i="1"/>
  <c r="C9" i="1"/>
  <c r="BU8" i="1"/>
  <c r="BT8" i="1"/>
  <c r="BS8" i="1"/>
  <c r="BR8" i="1"/>
  <c r="BW8" i="1" s="1"/>
  <c r="BQ8" i="1"/>
  <c r="BP8" i="1"/>
  <c r="BK8" i="1"/>
  <c r="BJ8" i="1"/>
  <c r="BE8" i="1"/>
  <c r="BD8" i="1"/>
  <c r="AY8" i="1"/>
  <c r="AX8" i="1"/>
  <c r="AS8" i="1"/>
  <c r="AR8" i="1"/>
  <c r="AM8" i="1"/>
  <c r="AL8" i="1"/>
  <c r="AG8" i="1"/>
  <c r="AF8" i="1"/>
  <c r="AA8" i="1"/>
  <c r="Z8" i="1"/>
  <c r="U8" i="1"/>
  <c r="T8" i="1"/>
  <c r="O8" i="1"/>
  <c r="N8" i="1"/>
  <c r="I8" i="1"/>
  <c r="H8" i="1"/>
  <c r="C8" i="1"/>
  <c r="BW7" i="1"/>
  <c r="BU7" i="1"/>
  <c r="BT7" i="1"/>
  <c r="BS7" i="1"/>
  <c r="BR7" i="1"/>
  <c r="BV7" i="1" s="1"/>
  <c r="BQ7" i="1"/>
  <c r="BP7" i="1"/>
  <c r="BK7" i="1"/>
  <c r="BJ7" i="1"/>
  <c r="BE7" i="1"/>
  <c r="BD7" i="1"/>
  <c r="AY7" i="1"/>
  <c r="AX7" i="1"/>
  <c r="AS7" i="1"/>
  <c r="AR7" i="1"/>
  <c r="AM7" i="1"/>
  <c r="AL7" i="1"/>
  <c r="AG7" i="1"/>
  <c r="AF7" i="1"/>
  <c r="AA7" i="1"/>
  <c r="Z7" i="1"/>
  <c r="U7" i="1"/>
  <c r="T7" i="1"/>
  <c r="O7" i="1"/>
  <c r="N7" i="1"/>
  <c r="I7" i="1"/>
  <c r="H7" i="1"/>
  <c r="C7" i="1"/>
  <c r="BU6" i="1"/>
  <c r="BT6" i="1"/>
  <c r="BS6" i="1"/>
  <c r="BV6" i="1" s="1"/>
  <c r="BR6" i="1"/>
  <c r="BW6" i="1" s="1"/>
  <c r="BQ6" i="1"/>
  <c r="BP6" i="1"/>
  <c r="BK6" i="1"/>
  <c r="BJ6" i="1"/>
  <c r="BE6" i="1"/>
  <c r="BD6" i="1"/>
  <c r="AY6" i="1"/>
  <c r="AX6" i="1"/>
  <c r="AS6" i="1"/>
  <c r="AR6" i="1"/>
  <c r="AM6" i="1"/>
  <c r="AL6" i="1"/>
  <c r="AG6" i="1"/>
  <c r="AF6" i="1"/>
  <c r="AA6" i="1"/>
  <c r="Z6" i="1"/>
  <c r="U6" i="1"/>
  <c r="T6" i="1"/>
  <c r="O6" i="1"/>
  <c r="N6" i="1"/>
  <c r="I6" i="1"/>
  <c r="H6" i="1"/>
  <c r="C6" i="1"/>
  <c r="BU5" i="1"/>
  <c r="BU31" i="1" s="1"/>
  <c r="BT5" i="1"/>
  <c r="BT31" i="1" s="1"/>
  <c r="BS5" i="1"/>
  <c r="BS31" i="1" s="1"/>
  <c r="BR5" i="1"/>
  <c r="BR31" i="1" s="1"/>
  <c r="BQ5" i="1"/>
  <c r="BP5" i="1"/>
  <c r="BK5" i="1"/>
  <c r="BJ5" i="1"/>
  <c r="BE5" i="1"/>
  <c r="BD5" i="1"/>
  <c r="AY5" i="1"/>
  <c r="AX5" i="1"/>
  <c r="AS5" i="1"/>
  <c r="AR5" i="1"/>
  <c r="AM5" i="1"/>
  <c r="AL5" i="1"/>
  <c r="AG5" i="1"/>
  <c r="AF5" i="1"/>
  <c r="AA5" i="1"/>
  <c r="Z5" i="1"/>
  <c r="U5" i="1"/>
  <c r="T5" i="1"/>
  <c r="O5" i="1"/>
  <c r="N5" i="1"/>
  <c r="I5" i="1"/>
  <c r="H5" i="1"/>
  <c r="C5" i="1"/>
  <c r="C31" i="1" s="1"/>
  <c r="BW31" i="1" l="1"/>
  <c r="BV31" i="1"/>
  <c r="BV11" i="1"/>
  <c r="BV16" i="1"/>
  <c r="BV25" i="1"/>
  <c r="AF31" i="1"/>
  <c r="BV5" i="1"/>
  <c r="BV21" i="1"/>
  <c r="BV30" i="1"/>
  <c r="BW5" i="1"/>
  <c r="BV10" i="1"/>
  <c r="AX31" i="1"/>
  <c r="BV24" i="1"/>
  <c r="BV29" i="1"/>
  <c r="T31" i="1"/>
  <c r="BP31" i="1"/>
  <c r="BV8" i="1"/>
  <c r="H31" i="1"/>
  <c r="BD31" i="1"/>
  <c r="BV13" i="1"/>
  <c r="BV22" i="1"/>
  <c r="Z31" i="1"/>
</calcChain>
</file>

<file path=xl/sharedStrings.xml><?xml version="1.0" encoding="utf-8"?>
<sst xmlns="http://schemas.openxmlformats.org/spreadsheetml/2006/main" count="97" uniqueCount="25">
  <si>
    <t xml:space="preserve">Информация по итогам успеваемости и качества знаний за  2022-2023учебный год  (без учета 1 класса) по Алатаускому району  </t>
  </si>
  <si>
    <t xml:space="preserve"> </t>
  </si>
  <si>
    <t>№</t>
  </si>
  <si>
    <t>№ школы</t>
  </si>
  <si>
    <t>Всего уч-ся 2-11 классов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</si>
  <si>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</si>
  <si>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</si>
  <si>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</si>
  <si>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</si>
  <si>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</si>
  <si>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</si>
  <si>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</si>
  <si>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</si>
  <si>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</si>
  <si>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</si>
  <si>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</si>
  <si>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Итого по району</t>
  </si>
  <si>
    <t>всего уч-ся</t>
  </si>
  <si>
    <t>отл</t>
  </si>
  <si>
    <t>хор</t>
  </si>
  <si>
    <t>неусп.</t>
  </si>
  <si>
    <t>% качеств.</t>
  </si>
  <si>
    <t>% успев.</t>
  </si>
  <si>
    <t>2-11 классы</t>
  </si>
  <si>
    <t>итого по району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</si>
</sst>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1"/>
      <name val="Calibri"/>
      <family val="2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Arial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B6DDE8"/>
        <bgColor rgb="FFB6DDE8"/>
      </patternFill>
    </fill>
    <fill>
      <patternFill patternType="solid">
        <fgColor rgb="FF66CCFF"/>
        <bgColor rgb="FF66CCFF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rgb="FFFFC00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2" fillId="3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9" xfId="0" applyFont="1" applyBorder="1" applyAlignment="1">
      <alignment horizontal="center" textRotation="90"/>
    </xf>
    <xf numFmtId="0" fontId="2" fillId="0" borderId="10" xfId="0" applyFont="1" applyBorder="1" applyAlignment="1">
      <alignment horizontal="center" textRotation="90"/>
    </xf>
    <xf numFmtId="0" fontId="2" fillId="0" borderId="11" xfId="0" applyFont="1" applyBorder="1" applyAlignment="1">
      <alignment horizontal="center" textRotation="90"/>
    </xf>
    <xf numFmtId="0" fontId="2" fillId="0" borderId="12" xfId="0" applyFont="1" applyBorder="1" applyAlignment="1">
      <alignment horizontal="center" textRotation="90"/>
    </xf>
    <xf numFmtId="0" fontId="2" fillId="0" borderId="13" xfId="0" applyFont="1" applyBorder="1" applyAlignment="1">
      <alignment horizontal="center" textRotation="90"/>
    </xf>
    <xf numFmtId="0" fontId="2" fillId="3" borderId="9" xfId="0" applyFont="1" applyFill="1" applyBorder="1" applyAlignment="1">
      <alignment horizontal="center" textRotation="90" wrapText="1"/>
    </xf>
    <xf numFmtId="0" fontId="2" fillId="3" borderId="10" xfId="0" applyFont="1" applyFill="1" applyBorder="1" applyAlignment="1">
      <alignment horizontal="center" textRotation="90"/>
    </xf>
    <xf numFmtId="0" fontId="2" fillId="3" borderId="12" xfId="0" applyFont="1" applyFill="1" applyBorder="1" applyAlignment="1">
      <alignment horizontal="center" textRotation="90"/>
    </xf>
    <xf numFmtId="0" fontId="2" fillId="4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164" fontId="2" fillId="8" borderId="18" xfId="0" applyNumberFormat="1" applyFont="1" applyFill="1" applyBorder="1" applyAlignment="1">
      <alignment horizontal="center" vertical="center"/>
    </xf>
    <xf numFmtId="2" fontId="4" fillId="8" borderId="19" xfId="0" applyNumberFormat="1" applyFont="1" applyFill="1" applyBorder="1" applyAlignment="1">
      <alignment horizontal="center" vertical="center"/>
    </xf>
    <xf numFmtId="2" fontId="4" fillId="8" borderId="20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right"/>
    </xf>
    <xf numFmtId="164" fontId="2" fillId="6" borderId="18" xfId="0" applyNumberFormat="1" applyFont="1" applyFill="1" applyBorder="1" applyAlignment="1">
      <alignment horizontal="center" vertical="center"/>
    </xf>
    <xf numFmtId="2" fontId="4" fillId="6" borderId="20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4" fillId="8" borderId="11" xfId="0" applyNumberFormat="1" applyFont="1" applyFill="1" applyBorder="1" applyAlignment="1">
      <alignment horizontal="center" vertical="center"/>
    </xf>
    <xf numFmtId="164" fontId="4" fillId="8" borderId="12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2" fontId="4" fillId="3" borderId="20" xfId="0" applyNumberFormat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 vertical="center"/>
    </xf>
    <xf numFmtId="164" fontId="2" fillId="8" borderId="21" xfId="0" applyNumberFormat="1" applyFont="1" applyFill="1" applyBorder="1" applyAlignment="1">
      <alignment horizontal="center" vertical="center"/>
    </xf>
    <xf numFmtId="2" fontId="4" fillId="8" borderId="25" xfId="0" applyNumberFormat="1" applyFont="1" applyFill="1" applyBorder="1" applyAlignment="1">
      <alignment horizontal="center" vertical="center"/>
    </xf>
    <xf numFmtId="2" fontId="4" fillId="8" borderId="26" xfId="0" applyNumberFormat="1" applyFont="1" applyFill="1" applyBorder="1" applyAlignment="1">
      <alignment horizontal="center" vertical="center"/>
    </xf>
    <xf numFmtId="164" fontId="2" fillId="6" borderId="21" xfId="0" applyNumberFormat="1" applyFont="1" applyFill="1" applyBorder="1" applyAlignment="1">
      <alignment horizontal="center" vertical="center"/>
    </xf>
    <xf numFmtId="2" fontId="4" fillId="6" borderId="2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2" fontId="4" fillId="3" borderId="26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9" borderId="21" xfId="0" applyFont="1" applyFill="1" applyBorder="1" applyAlignment="1">
      <alignment horizontal="right"/>
    </xf>
    <xf numFmtId="0" fontId="2" fillId="0" borderId="23" xfId="0" applyFont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164" fontId="2" fillId="8" borderId="30" xfId="0" applyNumberFormat="1" applyFont="1" applyFill="1" applyBorder="1" applyAlignment="1">
      <alignment horizontal="center" vertical="center"/>
    </xf>
    <xf numFmtId="2" fontId="4" fillId="8" borderId="33" xfId="0" applyNumberFormat="1" applyFont="1" applyFill="1" applyBorder="1" applyAlignment="1">
      <alignment horizontal="center" vertical="center"/>
    </xf>
    <xf numFmtId="2" fontId="4" fillId="8" borderId="34" xfId="0" applyNumberFormat="1" applyFont="1" applyFill="1" applyBorder="1" applyAlignment="1">
      <alignment horizontal="center" vertical="center"/>
    </xf>
    <xf numFmtId="164" fontId="2" fillId="6" borderId="30" xfId="0" applyNumberFormat="1" applyFont="1" applyFill="1" applyBorder="1" applyAlignment="1">
      <alignment horizontal="center" vertical="center"/>
    </xf>
    <xf numFmtId="2" fontId="4" fillId="6" borderId="34" xfId="0" applyNumberFormat="1" applyFont="1" applyFill="1" applyBorder="1" applyAlignment="1">
      <alignment horizontal="center" vertical="center"/>
    </xf>
    <xf numFmtId="164" fontId="2" fillId="3" borderId="30" xfId="0" applyNumberFormat="1" applyFont="1" applyFill="1" applyBorder="1" applyAlignment="1">
      <alignment horizontal="center" vertical="center"/>
    </xf>
    <xf numFmtId="2" fontId="4" fillId="3" borderId="34" xfId="0" applyNumberFormat="1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wrapText="1"/>
    </xf>
    <xf numFmtId="0" fontId="3" fillId="0" borderId="13" xfId="0" applyFont="1" applyBorder="1"/>
    <xf numFmtId="0" fontId="2" fillId="12" borderId="12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2" fontId="4" fillId="12" borderId="11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65" fontId="2" fillId="12" borderId="10" xfId="0" applyNumberFormat="1" applyFont="1" applyFill="1" applyBorder="1" applyAlignment="1">
      <alignment horizontal="center" vertical="center"/>
    </xf>
    <xf numFmtId="164" fontId="4" fillId="12" borderId="12" xfId="0" applyNumberFormat="1" applyFont="1" applyFill="1" applyBorder="1" applyAlignment="1">
      <alignment horizontal="center" vertical="center"/>
    </xf>
    <xf numFmtId="164" fontId="4" fillId="12" borderId="11" xfId="0" applyNumberFormat="1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9B40-B9A5-441B-994B-5114C25DCCE7}">
  <dimension ref="A1:BW35"/>
  <sheetViews>
    <sheetView tabSelected="1" workbookViewId="0">
      <selection sqref="A1:BW35"/>
    </sheetView>
  </sheetViews>
  <sheetFormatPr defaultRowHeight="14.4" x14ac:dyDescent="0.3"/>
  <sheetData>
    <row r="1" spans="1:75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 t="s">
        <v>1</v>
      </c>
      <c r="BT1" s="3"/>
      <c r="BU1" s="3"/>
      <c r="BV1" s="3"/>
      <c r="BW1" s="3"/>
    </row>
    <row r="2" spans="1:75" ht="16.2" thickBot="1" x14ac:dyDescent="0.35">
      <c r="A2" s="4" t="s">
        <v>1</v>
      </c>
      <c r="B2" s="5" t="s">
        <v>1</v>
      </c>
      <c r="C2" s="3" t="s">
        <v>1</v>
      </c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</row>
    <row r="3" spans="1:75" ht="15" thickBot="1" x14ac:dyDescent="0.35">
      <c r="A3" s="7" t="s">
        <v>2</v>
      </c>
      <c r="B3" s="8" t="s">
        <v>3</v>
      </c>
      <c r="C3" s="9" t="s">
        <v>4</v>
      </c>
      <c r="D3" s="10" t="s">
        <v>5</v>
      </c>
      <c r="E3" s="11"/>
      <c r="F3" s="11"/>
      <c r="G3" s="11"/>
      <c r="H3" s="11"/>
      <c r="I3" s="12"/>
      <c r="J3" s="13" t="s">
        <v>6</v>
      </c>
      <c r="K3" s="11"/>
      <c r="L3" s="11"/>
      <c r="M3" s="11"/>
      <c r="N3" s="11"/>
      <c r="O3" s="14"/>
      <c r="P3" s="10" t="s">
        <v>7</v>
      </c>
      <c r="Q3" s="11"/>
      <c r="R3" s="11"/>
      <c r="S3" s="11"/>
      <c r="T3" s="11"/>
      <c r="U3" s="12"/>
      <c r="V3" s="13" t="s">
        <v>8</v>
      </c>
      <c r="W3" s="11"/>
      <c r="X3" s="11"/>
      <c r="Y3" s="11"/>
      <c r="Z3" s="11"/>
      <c r="AA3" s="14"/>
      <c r="AB3" s="10" t="s">
        <v>9</v>
      </c>
      <c r="AC3" s="11"/>
      <c r="AD3" s="11"/>
      <c r="AE3" s="11"/>
      <c r="AF3" s="11"/>
      <c r="AG3" s="12"/>
      <c r="AH3" s="13" t="s">
        <v>10</v>
      </c>
      <c r="AI3" s="11"/>
      <c r="AJ3" s="11"/>
      <c r="AK3" s="11"/>
      <c r="AL3" s="11"/>
      <c r="AM3" s="12"/>
      <c r="AN3" s="13" t="s">
        <v>11</v>
      </c>
      <c r="AO3" s="11"/>
      <c r="AP3" s="11"/>
      <c r="AQ3" s="11"/>
      <c r="AR3" s="11"/>
      <c r="AS3" s="14"/>
      <c r="AT3" s="13" t="s">
        <v>12</v>
      </c>
      <c r="AU3" s="11"/>
      <c r="AV3" s="11"/>
      <c r="AW3" s="11"/>
      <c r="AX3" s="11"/>
      <c r="AY3" s="14"/>
      <c r="AZ3" s="10" t="s">
        <v>13</v>
      </c>
      <c r="BA3" s="11"/>
      <c r="BB3" s="11"/>
      <c r="BC3" s="11"/>
      <c r="BD3" s="11"/>
      <c r="BE3" s="12"/>
      <c r="BF3" s="13" t="s">
        <v>14</v>
      </c>
      <c r="BG3" s="11"/>
      <c r="BH3" s="11"/>
      <c r="BI3" s="11"/>
      <c r="BJ3" s="11"/>
      <c r="BK3" s="12"/>
      <c r="BL3" s="13" t="s">
        <v>15</v>
      </c>
      <c r="BM3" s="11"/>
      <c r="BN3" s="11"/>
      <c r="BO3" s="11"/>
      <c r="BP3" s="11"/>
      <c r="BQ3" s="14"/>
      <c r="BR3" s="15" t="s">
        <v>16</v>
      </c>
      <c r="BS3" s="11"/>
      <c r="BT3" s="11"/>
      <c r="BU3" s="11"/>
      <c r="BV3" s="11"/>
      <c r="BW3" s="14"/>
    </row>
    <row r="4" spans="1:75" ht="43.8" thickBot="1" x14ac:dyDescent="0.35">
      <c r="A4" s="16"/>
      <c r="B4" s="17"/>
      <c r="C4" s="18"/>
      <c r="D4" s="19" t="s">
        <v>17</v>
      </c>
      <c r="E4" s="20" t="s">
        <v>18</v>
      </c>
      <c r="F4" s="20" t="s">
        <v>19</v>
      </c>
      <c r="G4" s="20" t="s">
        <v>20</v>
      </c>
      <c r="H4" s="20" t="s">
        <v>21</v>
      </c>
      <c r="I4" s="21" t="s">
        <v>22</v>
      </c>
      <c r="J4" s="19" t="s">
        <v>17</v>
      </c>
      <c r="K4" s="20" t="s">
        <v>18</v>
      </c>
      <c r="L4" s="20" t="s">
        <v>19</v>
      </c>
      <c r="M4" s="20" t="s">
        <v>20</v>
      </c>
      <c r="N4" s="20" t="s">
        <v>21</v>
      </c>
      <c r="O4" s="22" t="s">
        <v>22</v>
      </c>
      <c r="P4" s="23" t="s">
        <v>17</v>
      </c>
      <c r="Q4" s="20" t="s">
        <v>18</v>
      </c>
      <c r="R4" s="20" t="s">
        <v>19</v>
      </c>
      <c r="S4" s="20" t="s">
        <v>20</v>
      </c>
      <c r="T4" s="20" t="s">
        <v>21</v>
      </c>
      <c r="U4" s="21" t="s">
        <v>22</v>
      </c>
      <c r="V4" s="19" t="s">
        <v>17</v>
      </c>
      <c r="W4" s="20" t="s">
        <v>18</v>
      </c>
      <c r="X4" s="20" t="s">
        <v>19</v>
      </c>
      <c r="Y4" s="20" t="s">
        <v>20</v>
      </c>
      <c r="Z4" s="20" t="s">
        <v>21</v>
      </c>
      <c r="AA4" s="22" t="s">
        <v>22</v>
      </c>
      <c r="AB4" s="23" t="s">
        <v>17</v>
      </c>
      <c r="AC4" s="20" t="s">
        <v>18</v>
      </c>
      <c r="AD4" s="20" t="s">
        <v>19</v>
      </c>
      <c r="AE4" s="20" t="s">
        <v>20</v>
      </c>
      <c r="AF4" s="20" t="s">
        <v>21</v>
      </c>
      <c r="AG4" s="21" t="s">
        <v>22</v>
      </c>
      <c r="AH4" s="19" t="s">
        <v>17</v>
      </c>
      <c r="AI4" s="20" t="s">
        <v>18</v>
      </c>
      <c r="AJ4" s="20" t="s">
        <v>19</v>
      </c>
      <c r="AK4" s="20" t="s">
        <v>20</v>
      </c>
      <c r="AL4" s="20" t="s">
        <v>21</v>
      </c>
      <c r="AM4" s="21" t="s">
        <v>22</v>
      </c>
      <c r="AN4" s="19" t="s">
        <v>17</v>
      </c>
      <c r="AO4" s="20" t="s">
        <v>18</v>
      </c>
      <c r="AP4" s="20" t="s">
        <v>19</v>
      </c>
      <c r="AQ4" s="20" t="s">
        <v>20</v>
      </c>
      <c r="AR4" s="20" t="s">
        <v>21</v>
      </c>
      <c r="AS4" s="22" t="s">
        <v>22</v>
      </c>
      <c r="AT4" s="19" t="s">
        <v>17</v>
      </c>
      <c r="AU4" s="20" t="s">
        <v>18</v>
      </c>
      <c r="AV4" s="20" t="s">
        <v>19</v>
      </c>
      <c r="AW4" s="20" t="s">
        <v>20</v>
      </c>
      <c r="AX4" s="20" t="s">
        <v>21</v>
      </c>
      <c r="AY4" s="22" t="s">
        <v>22</v>
      </c>
      <c r="AZ4" s="23" t="s">
        <v>17</v>
      </c>
      <c r="BA4" s="20" t="s">
        <v>18</v>
      </c>
      <c r="BB4" s="20" t="s">
        <v>19</v>
      </c>
      <c r="BC4" s="20" t="s">
        <v>20</v>
      </c>
      <c r="BD4" s="20" t="s">
        <v>21</v>
      </c>
      <c r="BE4" s="21" t="s">
        <v>22</v>
      </c>
      <c r="BF4" s="19" t="s">
        <v>17</v>
      </c>
      <c r="BG4" s="20" t="s">
        <v>18</v>
      </c>
      <c r="BH4" s="20" t="s">
        <v>19</v>
      </c>
      <c r="BI4" s="20" t="s">
        <v>20</v>
      </c>
      <c r="BJ4" s="20" t="s">
        <v>21</v>
      </c>
      <c r="BK4" s="21" t="s">
        <v>22</v>
      </c>
      <c r="BL4" s="19" t="s">
        <v>17</v>
      </c>
      <c r="BM4" s="20" t="s">
        <v>18</v>
      </c>
      <c r="BN4" s="20" t="s">
        <v>19</v>
      </c>
      <c r="BO4" s="20" t="s">
        <v>20</v>
      </c>
      <c r="BP4" s="20" t="s">
        <v>21</v>
      </c>
      <c r="BQ4" s="22" t="s">
        <v>22</v>
      </c>
      <c r="BR4" s="24" t="s">
        <v>23</v>
      </c>
      <c r="BS4" s="25" t="s">
        <v>18</v>
      </c>
      <c r="BT4" s="25" t="s">
        <v>19</v>
      </c>
      <c r="BU4" s="25" t="s">
        <v>20</v>
      </c>
      <c r="BV4" s="25" t="s">
        <v>21</v>
      </c>
      <c r="BW4" s="26" t="s">
        <v>22</v>
      </c>
    </row>
    <row r="5" spans="1:75" ht="15" thickBot="1" x14ac:dyDescent="0.35">
      <c r="A5" s="27">
        <v>1</v>
      </c>
      <c r="B5" s="28">
        <v>14</v>
      </c>
      <c r="C5" s="29">
        <f t="shared" ref="C5:C30" si="0">SUM(D5+J5+P5+V5+AB5+AH5+AN5+AT5+AZ5+BF5+BL5)</f>
        <v>0</v>
      </c>
      <c r="D5" s="30"/>
      <c r="E5" s="31"/>
      <c r="F5" s="31"/>
      <c r="G5" s="31"/>
      <c r="H5" s="32" t="e">
        <f t="shared" ref="H5:H31" si="1">100/D5*(E5+F5)</f>
        <v>#DIV/0!</v>
      </c>
      <c r="I5" s="33" t="e">
        <f t="shared" ref="I5:I31" si="2">100-100/D5*G5</f>
        <v>#DIV/0!</v>
      </c>
      <c r="J5" s="30"/>
      <c r="K5" s="31"/>
      <c r="L5" s="31"/>
      <c r="M5" s="31"/>
      <c r="N5" s="32" t="e">
        <f t="shared" ref="N5:N31" si="3">100/J5*(K5+L5)</f>
        <v>#DIV/0!</v>
      </c>
      <c r="O5" s="34" t="e">
        <f t="shared" ref="O5:O31" si="4">100-100/J5*M5</f>
        <v>#DIV/0!</v>
      </c>
      <c r="P5" s="30"/>
      <c r="Q5" s="35"/>
      <c r="R5" s="35"/>
      <c r="S5" s="31"/>
      <c r="T5" s="32" t="e">
        <f t="shared" ref="T5:T31" si="5">100/P5*(Q5+R5)</f>
        <v>#DIV/0!</v>
      </c>
      <c r="U5" s="33" t="e">
        <f t="shared" ref="U5:U31" si="6">100-100/P5*S5</f>
        <v>#DIV/0!</v>
      </c>
      <c r="V5" s="30"/>
      <c r="W5" s="35"/>
      <c r="X5" s="35"/>
      <c r="Y5" s="31"/>
      <c r="Z5" s="36" t="e">
        <f t="shared" ref="Z5:Z31" si="7">100/V5*(W5+X5)</f>
        <v>#DIV/0!</v>
      </c>
      <c r="AA5" s="37" t="e">
        <f t="shared" ref="AA5:AA31" si="8">100-100/V5*Y5</f>
        <v>#DIV/0!</v>
      </c>
      <c r="AB5" s="30"/>
      <c r="AC5" s="35"/>
      <c r="AD5" s="35"/>
      <c r="AE5" s="31"/>
      <c r="AF5" s="38" t="e">
        <f t="shared" ref="AF5:AF31" si="9">100/AB5*(AC5+AD5)</f>
        <v>#DIV/0!</v>
      </c>
      <c r="AG5" s="39" t="e">
        <f t="shared" ref="AG5:AG31" si="10">100-100/AB5*AE5</f>
        <v>#DIV/0!</v>
      </c>
      <c r="AH5" s="30"/>
      <c r="AI5" s="35"/>
      <c r="AJ5" s="35"/>
      <c r="AK5" s="31"/>
      <c r="AL5" s="38" t="e">
        <f t="shared" ref="AL5:AL31" si="11">100/AH5*(AI5+AJ5)</f>
        <v>#DIV/0!</v>
      </c>
      <c r="AM5" s="39" t="e">
        <f t="shared" ref="AM5:AM31" si="12">100-100/AH5*AK5</f>
        <v>#DIV/0!</v>
      </c>
      <c r="AN5" s="30"/>
      <c r="AO5" s="35"/>
      <c r="AP5" s="35"/>
      <c r="AQ5" s="31"/>
      <c r="AR5" s="32" t="e">
        <f t="shared" ref="AR5:AR31" si="13">100/AN5*(AO5+AP5)</f>
        <v>#DIV/0!</v>
      </c>
      <c r="AS5" s="34" t="e">
        <f t="shared" ref="AS5:AS21" si="14">100-100/AN5*AQ5</f>
        <v>#DIV/0!</v>
      </c>
      <c r="AT5" s="30"/>
      <c r="AU5" s="35"/>
      <c r="AV5" s="35"/>
      <c r="AW5" s="31"/>
      <c r="AX5" s="32" t="e">
        <f t="shared" ref="AX5:AX31" si="15">100/AT5*(AU5+AV5)</f>
        <v>#DIV/0!</v>
      </c>
      <c r="AY5" s="34" t="e">
        <f t="shared" ref="AY5:AY21" si="16">100-100/AT5*AW5</f>
        <v>#DIV/0!</v>
      </c>
      <c r="AZ5" s="30"/>
      <c r="BA5" s="35"/>
      <c r="BB5" s="35"/>
      <c r="BC5" s="31"/>
      <c r="BD5" s="32" t="e">
        <f t="shared" ref="BD5:BD31" si="17">100/AZ5*(BA5+BB5)</f>
        <v>#DIV/0!</v>
      </c>
      <c r="BE5" s="33" t="e">
        <f t="shared" ref="BE5:BE21" si="18">100-100/AZ5*BC5</f>
        <v>#DIV/0!</v>
      </c>
      <c r="BF5" s="30"/>
      <c r="BG5" s="35"/>
      <c r="BH5" s="35"/>
      <c r="BI5" s="31"/>
      <c r="BJ5" s="32" t="e">
        <f t="shared" ref="BJ5:BJ31" si="19">100/BF5*(BG5+BH5)</f>
        <v>#DIV/0!</v>
      </c>
      <c r="BK5" s="33" t="e">
        <f t="shared" ref="BK5:BK21" si="20">100-100/BF5*BI5</f>
        <v>#DIV/0!</v>
      </c>
      <c r="BL5" s="30"/>
      <c r="BM5" s="35"/>
      <c r="BN5" s="35"/>
      <c r="BO5" s="31"/>
      <c r="BP5" s="38" t="e">
        <f t="shared" ref="BP5:BP31" si="21">100/BL5*(BM5+BN5)</f>
        <v>#DIV/0!</v>
      </c>
      <c r="BQ5" s="40" t="e">
        <f t="shared" ref="BQ5:BQ21" si="22">100-100/BL5*BO5</f>
        <v>#DIV/0!</v>
      </c>
      <c r="BR5" s="41">
        <f t="shared" ref="BR5:BR30" si="23">J5+P5+V5+AB5+AH5+AN5+AT5+AZ5+BF5+BL5</f>
        <v>0</v>
      </c>
      <c r="BS5" s="42">
        <f t="shared" ref="BS5:BT20" si="24">E5+K5+Q5+W5+AC5+AI5+AO5+AU5+BA5+BG5+BM5</f>
        <v>0</v>
      </c>
      <c r="BT5" s="42">
        <f t="shared" si="24"/>
        <v>0</v>
      </c>
      <c r="BU5" s="42">
        <f t="shared" ref="BU5:BU13" si="25">G5+S5+Y5+AE5+AK5+AQ5+AW5+BC5+BI5+BO5</f>
        <v>0</v>
      </c>
      <c r="BV5" s="43" t="e">
        <f t="shared" ref="BV5:BV30" si="26">100/BR5*(BS5+BT5)</f>
        <v>#DIV/0!</v>
      </c>
      <c r="BW5" s="44" t="e">
        <f t="shared" ref="BW5:BW30" si="27">100-100/BR5*BU5</f>
        <v>#DIV/0!</v>
      </c>
    </row>
    <row r="6" spans="1:75" ht="15" thickBot="1" x14ac:dyDescent="0.35">
      <c r="A6" s="45">
        <v>2</v>
      </c>
      <c r="B6" s="46">
        <v>26</v>
      </c>
      <c r="C6" s="29">
        <f t="shared" si="0"/>
        <v>0</v>
      </c>
      <c r="D6" s="30"/>
      <c r="E6" s="47"/>
      <c r="F6" s="47"/>
      <c r="G6" s="47"/>
      <c r="H6" s="48" t="e">
        <f t="shared" si="1"/>
        <v>#DIV/0!</v>
      </c>
      <c r="I6" s="49" t="e">
        <f t="shared" si="2"/>
        <v>#DIV/0!</v>
      </c>
      <c r="J6" s="30"/>
      <c r="K6" s="47"/>
      <c r="L6" s="47"/>
      <c r="M6" s="47"/>
      <c r="N6" s="48" t="e">
        <f t="shared" si="3"/>
        <v>#DIV/0!</v>
      </c>
      <c r="O6" s="50" t="e">
        <f t="shared" si="4"/>
        <v>#DIV/0!</v>
      </c>
      <c r="P6" s="30"/>
      <c r="Q6" s="47"/>
      <c r="R6" s="47"/>
      <c r="S6" s="47"/>
      <c r="T6" s="48" t="e">
        <f t="shared" si="5"/>
        <v>#DIV/0!</v>
      </c>
      <c r="U6" s="49" t="e">
        <f t="shared" si="6"/>
        <v>#DIV/0!</v>
      </c>
      <c r="V6" s="30"/>
      <c r="W6" s="47"/>
      <c r="X6" s="47"/>
      <c r="Y6" s="47"/>
      <c r="Z6" s="51" t="e">
        <f t="shared" si="7"/>
        <v>#DIV/0!</v>
      </c>
      <c r="AA6" s="52" t="e">
        <f t="shared" si="8"/>
        <v>#DIV/0!</v>
      </c>
      <c r="AB6" s="30"/>
      <c r="AC6" s="47"/>
      <c r="AD6" s="47"/>
      <c r="AE6" s="47"/>
      <c r="AF6" s="38" t="e">
        <f t="shared" si="9"/>
        <v>#DIV/0!</v>
      </c>
      <c r="AG6" s="39" t="e">
        <f t="shared" si="10"/>
        <v>#DIV/0!</v>
      </c>
      <c r="AH6" s="30"/>
      <c r="AI6" s="47"/>
      <c r="AJ6" s="47"/>
      <c r="AK6" s="47"/>
      <c r="AL6" s="38" t="e">
        <f t="shared" si="11"/>
        <v>#DIV/0!</v>
      </c>
      <c r="AM6" s="39" t="e">
        <f t="shared" si="12"/>
        <v>#DIV/0!</v>
      </c>
      <c r="AN6" s="30"/>
      <c r="AO6" s="47"/>
      <c r="AP6" s="47"/>
      <c r="AQ6" s="47"/>
      <c r="AR6" s="48" t="e">
        <f t="shared" si="13"/>
        <v>#DIV/0!</v>
      </c>
      <c r="AS6" s="50" t="e">
        <f t="shared" si="14"/>
        <v>#DIV/0!</v>
      </c>
      <c r="AT6" s="30"/>
      <c r="AU6" s="47"/>
      <c r="AV6" s="47"/>
      <c r="AW6" s="47"/>
      <c r="AX6" s="48" t="e">
        <f t="shared" si="15"/>
        <v>#DIV/0!</v>
      </c>
      <c r="AY6" s="50" t="e">
        <f t="shared" si="16"/>
        <v>#DIV/0!</v>
      </c>
      <c r="AZ6" s="30"/>
      <c r="BA6" s="47"/>
      <c r="BB6" s="47"/>
      <c r="BC6" s="47"/>
      <c r="BD6" s="48" t="e">
        <f t="shared" si="17"/>
        <v>#DIV/0!</v>
      </c>
      <c r="BE6" s="49" t="e">
        <f t="shared" si="18"/>
        <v>#DIV/0!</v>
      </c>
      <c r="BF6" s="30"/>
      <c r="BG6" s="47"/>
      <c r="BH6" s="47"/>
      <c r="BI6" s="47"/>
      <c r="BJ6" s="32" t="e">
        <f t="shared" si="19"/>
        <v>#DIV/0!</v>
      </c>
      <c r="BK6" s="33" t="e">
        <f t="shared" si="20"/>
        <v>#DIV/0!</v>
      </c>
      <c r="BL6" s="30"/>
      <c r="BM6" s="47"/>
      <c r="BN6" s="47"/>
      <c r="BO6" s="47"/>
      <c r="BP6" s="38" t="e">
        <f t="shared" si="21"/>
        <v>#DIV/0!</v>
      </c>
      <c r="BQ6" s="40" t="e">
        <f t="shared" si="22"/>
        <v>#DIV/0!</v>
      </c>
      <c r="BR6" s="41">
        <f t="shared" si="23"/>
        <v>0</v>
      </c>
      <c r="BS6" s="42">
        <f t="shared" si="24"/>
        <v>0</v>
      </c>
      <c r="BT6" s="42">
        <f t="shared" si="24"/>
        <v>0</v>
      </c>
      <c r="BU6" s="53">
        <f t="shared" si="25"/>
        <v>0</v>
      </c>
      <c r="BV6" s="54" t="e">
        <f t="shared" si="26"/>
        <v>#DIV/0!</v>
      </c>
      <c r="BW6" s="55" t="e">
        <f t="shared" si="27"/>
        <v>#DIV/0!</v>
      </c>
    </row>
    <row r="7" spans="1:75" ht="15" thickBot="1" x14ac:dyDescent="0.35">
      <c r="A7" s="45">
        <v>3</v>
      </c>
      <c r="B7" s="46">
        <v>41</v>
      </c>
      <c r="C7" s="29">
        <f t="shared" si="0"/>
        <v>0</v>
      </c>
      <c r="D7" s="30"/>
      <c r="E7" s="47"/>
      <c r="F7" s="47"/>
      <c r="G7" s="47"/>
      <c r="H7" s="48" t="e">
        <f t="shared" si="1"/>
        <v>#DIV/0!</v>
      </c>
      <c r="I7" s="49" t="e">
        <f t="shared" si="2"/>
        <v>#DIV/0!</v>
      </c>
      <c r="J7" s="30"/>
      <c r="K7" s="47"/>
      <c r="L7" s="47"/>
      <c r="M7" s="47"/>
      <c r="N7" s="48" t="e">
        <f t="shared" si="3"/>
        <v>#DIV/0!</v>
      </c>
      <c r="O7" s="50" t="e">
        <f t="shared" si="4"/>
        <v>#DIV/0!</v>
      </c>
      <c r="P7" s="30"/>
      <c r="Q7" s="47"/>
      <c r="R7" s="47"/>
      <c r="S7" s="47"/>
      <c r="T7" s="48" t="e">
        <f t="shared" si="5"/>
        <v>#DIV/0!</v>
      </c>
      <c r="U7" s="49" t="e">
        <f t="shared" si="6"/>
        <v>#DIV/0!</v>
      </c>
      <c r="V7" s="30"/>
      <c r="W7" s="47"/>
      <c r="X7" s="47"/>
      <c r="Y7" s="47"/>
      <c r="Z7" s="51" t="e">
        <f t="shared" si="7"/>
        <v>#DIV/0!</v>
      </c>
      <c r="AA7" s="52" t="e">
        <f t="shared" si="8"/>
        <v>#DIV/0!</v>
      </c>
      <c r="AB7" s="30"/>
      <c r="AC7" s="47"/>
      <c r="AD7" s="47"/>
      <c r="AE7" s="56"/>
      <c r="AF7" s="38" t="e">
        <f t="shared" si="9"/>
        <v>#DIV/0!</v>
      </c>
      <c r="AG7" s="39" t="e">
        <f t="shared" si="10"/>
        <v>#DIV/0!</v>
      </c>
      <c r="AH7" s="30"/>
      <c r="AI7" s="47"/>
      <c r="AJ7" s="47"/>
      <c r="AK7" s="47"/>
      <c r="AL7" s="38" t="e">
        <f t="shared" si="11"/>
        <v>#DIV/0!</v>
      </c>
      <c r="AM7" s="39" t="e">
        <f t="shared" si="12"/>
        <v>#DIV/0!</v>
      </c>
      <c r="AN7" s="30"/>
      <c r="AO7" s="47"/>
      <c r="AP7" s="47"/>
      <c r="AQ7" s="47"/>
      <c r="AR7" s="48" t="e">
        <f t="shared" si="13"/>
        <v>#DIV/0!</v>
      </c>
      <c r="AS7" s="50" t="e">
        <f t="shared" si="14"/>
        <v>#DIV/0!</v>
      </c>
      <c r="AT7" s="30"/>
      <c r="AU7" s="47"/>
      <c r="AV7" s="47"/>
      <c r="AW7" s="47"/>
      <c r="AX7" s="48" t="e">
        <f t="shared" si="15"/>
        <v>#DIV/0!</v>
      </c>
      <c r="AY7" s="50" t="e">
        <f t="shared" si="16"/>
        <v>#DIV/0!</v>
      </c>
      <c r="AZ7" s="30"/>
      <c r="BA7" s="47"/>
      <c r="BB7" s="47"/>
      <c r="BC7" s="47"/>
      <c r="BD7" s="48" t="e">
        <f t="shared" si="17"/>
        <v>#DIV/0!</v>
      </c>
      <c r="BE7" s="49" t="e">
        <f t="shared" si="18"/>
        <v>#DIV/0!</v>
      </c>
      <c r="BF7" s="30"/>
      <c r="BG7" s="47"/>
      <c r="BH7" s="47"/>
      <c r="BI7" s="47"/>
      <c r="BJ7" s="32" t="e">
        <f t="shared" si="19"/>
        <v>#DIV/0!</v>
      </c>
      <c r="BK7" s="33" t="e">
        <f t="shared" si="20"/>
        <v>#DIV/0!</v>
      </c>
      <c r="BL7" s="30"/>
      <c r="BM7" s="47"/>
      <c r="BN7" s="47"/>
      <c r="BO7" s="47"/>
      <c r="BP7" s="38" t="e">
        <f t="shared" si="21"/>
        <v>#DIV/0!</v>
      </c>
      <c r="BQ7" s="40" t="e">
        <f t="shared" si="22"/>
        <v>#DIV/0!</v>
      </c>
      <c r="BR7" s="41">
        <f t="shared" si="23"/>
        <v>0</v>
      </c>
      <c r="BS7" s="42">
        <f t="shared" si="24"/>
        <v>0</v>
      </c>
      <c r="BT7" s="42">
        <f t="shared" si="24"/>
        <v>0</v>
      </c>
      <c r="BU7" s="53">
        <f t="shared" si="25"/>
        <v>0</v>
      </c>
      <c r="BV7" s="54" t="e">
        <f t="shared" si="26"/>
        <v>#DIV/0!</v>
      </c>
      <c r="BW7" s="55" t="e">
        <f t="shared" si="27"/>
        <v>#DIV/0!</v>
      </c>
    </row>
    <row r="8" spans="1:75" ht="15" thickBot="1" x14ac:dyDescent="0.35">
      <c r="A8" s="45">
        <v>4</v>
      </c>
      <c r="B8" s="46">
        <v>82</v>
      </c>
      <c r="C8" s="29">
        <f t="shared" si="0"/>
        <v>0</v>
      </c>
      <c r="D8" s="30"/>
      <c r="E8" s="57"/>
      <c r="F8" s="57"/>
      <c r="G8" s="47"/>
      <c r="H8" s="48" t="e">
        <f t="shared" si="1"/>
        <v>#DIV/0!</v>
      </c>
      <c r="I8" s="49" t="e">
        <f t="shared" si="2"/>
        <v>#DIV/0!</v>
      </c>
      <c r="J8" s="30"/>
      <c r="K8" s="47"/>
      <c r="L8" s="47"/>
      <c r="M8" s="47"/>
      <c r="N8" s="48" t="e">
        <f t="shared" si="3"/>
        <v>#DIV/0!</v>
      </c>
      <c r="O8" s="50" t="e">
        <f t="shared" si="4"/>
        <v>#DIV/0!</v>
      </c>
      <c r="P8" s="30"/>
      <c r="Q8" s="47"/>
      <c r="R8" s="47"/>
      <c r="S8" s="47"/>
      <c r="T8" s="48" t="e">
        <f t="shared" si="5"/>
        <v>#DIV/0!</v>
      </c>
      <c r="U8" s="49" t="e">
        <f t="shared" si="6"/>
        <v>#DIV/0!</v>
      </c>
      <c r="V8" s="30"/>
      <c r="W8" s="47"/>
      <c r="X8" s="47"/>
      <c r="Y8" s="47"/>
      <c r="Z8" s="51" t="e">
        <f t="shared" si="7"/>
        <v>#DIV/0!</v>
      </c>
      <c r="AA8" s="52" t="e">
        <f t="shared" si="8"/>
        <v>#DIV/0!</v>
      </c>
      <c r="AB8" s="30"/>
      <c r="AC8" s="47"/>
      <c r="AD8" s="47"/>
      <c r="AE8" s="56"/>
      <c r="AF8" s="38" t="e">
        <f t="shared" si="9"/>
        <v>#DIV/0!</v>
      </c>
      <c r="AG8" s="39" t="e">
        <f t="shared" si="10"/>
        <v>#DIV/0!</v>
      </c>
      <c r="AH8" s="30"/>
      <c r="AI8" s="47"/>
      <c r="AJ8" s="47"/>
      <c r="AK8" s="47"/>
      <c r="AL8" s="38" t="e">
        <f t="shared" si="11"/>
        <v>#DIV/0!</v>
      </c>
      <c r="AM8" s="39" t="e">
        <f t="shared" si="12"/>
        <v>#DIV/0!</v>
      </c>
      <c r="AN8" s="30"/>
      <c r="AO8" s="47"/>
      <c r="AP8" s="47"/>
      <c r="AQ8" s="47"/>
      <c r="AR8" s="48" t="e">
        <f t="shared" si="13"/>
        <v>#DIV/0!</v>
      </c>
      <c r="AS8" s="50" t="e">
        <f t="shared" si="14"/>
        <v>#DIV/0!</v>
      </c>
      <c r="AT8" s="30"/>
      <c r="AU8" s="47"/>
      <c r="AV8" s="47"/>
      <c r="AW8" s="47"/>
      <c r="AX8" s="48" t="e">
        <f t="shared" si="15"/>
        <v>#DIV/0!</v>
      </c>
      <c r="AY8" s="50" t="e">
        <f t="shared" si="16"/>
        <v>#DIV/0!</v>
      </c>
      <c r="AZ8" s="30"/>
      <c r="BA8" s="47"/>
      <c r="BB8" s="47"/>
      <c r="BC8" s="47"/>
      <c r="BD8" s="48" t="e">
        <f t="shared" si="17"/>
        <v>#DIV/0!</v>
      </c>
      <c r="BE8" s="49" t="e">
        <f t="shared" si="18"/>
        <v>#DIV/0!</v>
      </c>
      <c r="BF8" s="30"/>
      <c r="BG8" s="47"/>
      <c r="BH8" s="47"/>
      <c r="BI8" s="47"/>
      <c r="BJ8" s="32" t="e">
        <f t="shared" si="19"/>
        <v>#DIV/0!</v>
      </c>
      <c r="BK8" s="33" t="e">
        <f t="shared" si="20"/>
        <v>#DIV/0!</v>
      </c>
      <c r="BL8" s="30"/>
      <c r="BM8" s="47"/>
      <c r="BN8" s="47"/>
      <c r="BO8" s="47"/>
      <c r="BP8" s="38" t="e">
        <f t="shared" si="21"/>
        <v>#DIV/0!</v>
      </c>
      <c r="BQ8" s="40" t="e">
        <f t="shared" si="22"/>
        <v>#DIV/0!</v>
      </c>
      <c r="BR8" s="41">
        <f t="shared" si="23"/>
        <v>0</v>
      </c>
      <c r="BS8" s="42">
        <f t="shared" si="24"/>
        <v>0</v>
      </c>
      <c r="BT8" s="42">
        <f t="shared" si="24"/>
        <v>0</v>
      </c>
      <c r="BU8" s="53">
        <f t="shared" si="25"/>
        <v>0</v>
      </c>
      <c r="BV8" s="54" t="e">
        <f t="shared" si="26"/>
        <v>#DIV/0!</v>
      </c>
      <c r="BW8" s="55" t="e">
        <f t="shared" si="27"/>
        <v>#DIV/0!</v>
      </c>
    </row>
    <row r="9" spans="1:75" ht="15" thickBot="1" x14ac:dyDescent="0.35">
      <c r="A9" s="45">
        <v>5</v>
      </c>
      <c r="B9" s="46">
        <v>91</v>
      </c>
      <c r="C9" s="29">
        <f t="shared" si="0"/>
        <v>0</v>
      </c>
      <c r="D9" s="30"/>
      <c r="E9" s="47"/>
      <c r="F9" s="47"/>
      <c r="G9" s="47"/>
      <c r="H9" s="48" t="e">
        <f t="shared" si="1"/>
        <v>#DIV/0!</v>
      </c>
      <c r="I9" s="49" t="e">
        <f t="shared" si="2"/>
        <v>#DIV/0!</v>
      </c>
      <c r="J9" s="30"/>
      <c r="K9" s="47"/>
      <c r="L9" s="47"/>
      <c r="M9" s="47"/>
      <c r="N9" s="48" t="e">
        <f t="shared" si="3"/>
        <v>#DIV/0!</v>
      </c>
      <c r="O9" s="50" t="e">
        <f t="shared" si="4"/>
        <v>#DIV/0!</v>
      </c>
      <c r="P9" s="30"/>
      <c r="Q9" s="47"/>
      <c r="R9" s="47"/>
      <c r="S9" s="47"/>
      <c r="T9" s="48" t="e">
        <f t="shared" si="5"/>
        <v>#DIV/0!</v>
      </c>
      <c r="U9" s="49" t="e">
        <f t="shared" si="6"/>
        <v>#DIV/0!</v>
      </c>
      <c r="V9" s="30"/>
      <c r="W9" s="47"/>
      <c r="X9" s="47"/>
      <c r="Y9" s="47"/>
      <c r="Z9" s="51" t="e">
        <f t="shared" si="7"/>
        <v>#DIV/0!</v>
      </c>
      <c r="AA9" s="52" t="e">
        <f t="shared" si="8"/>
        <v>#DIV/0!</v>
      </c>
      <c r="AB9" s="30"/>
      <c r="AC9" s="47"/>
      <c r="AD9" s="47"/>
      <c r="AE9" s="56"/>
      <c r="AF9" s="38" t="e">
        <f t="shared" si="9"/>
        <v>#DIV/0!</v>
      </c>
      <c r="AG9" s="39" t="e">
        <f t="shared" si="10"/>
        <v>#DIV/0!</v>
      </c>
      <c r="AH9" s="30"/>
      <c r="AI9" s="47"/>
      <c r="AJ9" s="47"/>
      <c r="AK9" s="47"/>
      <c r="AL9" s="38" t="e">
        <f t="shared" si="11"/>
        <v>#DIV/0!</v>
      </c>
      <c r="AM9" s="39" t="e">
        <f t="shared" si="12"/>
        <v>#DIV/0!</v>
      </c>
      <c r="AN9" s="30"/>
      <c r="AO9" s="47"/>
      <c r="AP9" s="47"/>
      <c r="AQ9" s="47"/>
      <c r="AR9" s="48" t="e">
        <f t="shared" si="13"/>
        <v>#DIV/0!</v>
      </c>
      <c r="AS9" s="50" t="e">
        <f t="shared" si="14"/>
        <v>#DIV/0!</v>
      </c>
      <c r="AT9" s="30"/>
      <c r="AU9" s="47"/>
      <c r="AV9" s="47"/>
      <c r="AW9" s="47"/>
      <c r="AX9" s="48" t="e">
        <f t="shared" si="15"/>
        <v>#DIV/0!</v>
      </c>
      <c r="AY9" s="50" t="e">
        <f t="shared" si="16"/>
        <v>#DIV/0!</v>
      </c>
      <c r="AZ9" s="30"/>
      <c r="BA9" s="47"/>
      <c r="BB9" s="47"/>
      <c r="BC9" s="47"/>
      <c r="BD9" s="48" t="e">
        <f t="shared" si="17"/>
        <v>#DIV/0!</v>
      </c>
      <c r="BE9" s="49" t="e">
        <f t="shared" si="18"/>
        <v>#DIV/0!</v>
      </c>
      <c r="BF9" s="30"/>
      <c r="BG9" s="47"/>
      <c r="BH9" s="47"/>
      <c r="BI9" s="47"/>
      <c r="BJ9" s="32" t="e">
        <f t="shared" si="19"/>
        <v>#DIV/0!</v>
      </c>
      <c r="BK9" s="33" t="e">
        <f t="shared" si="20"/>
        <v>#DIV/0!</v>
      </c>
      <c r="BL9" s="30"/>
      <c r="BM9" s="47"/>
      <c r="BN9" s="47"/>
      <c r="BO9" s="47"/>
      <c r="BP9" s="38" t="e">
        <f t="shared" si="21"/>
        <v>#DIV/0!</v>
      </c>
      <c r="BQ9" s="40" t="e">
        <f t="shared" si="22"/>
        <v>#DIV/0!</v>
      </c>
      <c r="BR9" s="41">
        <f t="shared" si="23"/>
        <v>0</v>
      </c>
      <c r="BS9" s="42">
        <f t="shared" si="24"/>
        <v>0</v>
      </c>
      <c r="BT9" s="42">
        <f t="shared" si="24"/>
        <v>0</v>
      </c>
      <c r="BU9" s="53">
        <f t="shared" si="25"/>
        <v>0</v>
      </c>
      <c r="BV9" s="54" t="e">
        <f t="shared" si="26"/>
        <v>#DIV/0!</v>
      </c>
      <c r="BW9" s="55" t="e">
        <f t="shared" si="27"/>
        <v>#DIV/0!</v>
      </c>
    </row>
    <row r="10" spans="1:75" ht="15" thickBot="1" x14ac:dyDescent="0.35">
      <c r="A10" s="58">
        <v>6</v>
      </c>
      <c r="B10" s="46">
        <v>114</v>
      </c>
      <c r="C10" s="29">
        <f t="shared" si="0"/>
        <v>0</v>
      </c>
      <c r="D10" s="30"/>
      <c r="E10" s="56"/>
      <c r="F10" s="56"/>
      <c r="G10" s="56"/>
      <c r="H10" s="48" t="e">
        <f t="shared" si="1"/>
        <v>#DIV/0!</v>
      </c>
      <c r="I10" s="49" t="e">
        <f t="shared" si="2"/>
        <v>#DIV/0!</v>
      </c>
      <c r="J10" s="30"/>
      <c r="K10" s="56"/>
      <c r="L10" s="56"/>
      <c r="M10" s="56"/>
      <c r="N10" s="48" t="e">
        <f t="shared" si="3"/>
        <v>#DIV/0!</v>
      </c>
      <c r="O10" s="50" t="e">
        <f t="shared" si="4"/>
        <v>#DIV/0!</v>
      </c>
      <c r="P10" s="30"/>
      <c r="Q10" s="56"/>
      <c r="R10" s="56"/>
      <c r="S10" s="56"/>
      <c r="T10" s="48" t="e">
        <f t="shared" si="5"/>
        <v>#DIV/0!</v>
      </c>
      <c r="U10" s="49" t="e">
        <f t="shared" si="6"/>
        <v>#DIV/0!</v>
      </c>
      <c r="V10" s="30"/>
      <c r="W10" s="56"/>
      <c r="X10" s="56"/>
      <c r="Y10" s="56"/>
      <c r="Z10" s="51" t="e">
        <f t="shared" si="7"/>
        <v>#DIV/0!</v>
      </c>
      <c r="AA10" s="52" t="e">
        <f t="shared" si="8"/>
        <v>#DIV/0!</v>
      </c>
      <c r="AB10" s="30"/>
      <c r="AC10" s="56"/>
      <c r="AD10" s="56"/>
      <c r="AE10" s="56"/>
      <c r="AF10" s="38" t="e">
        <f t="shared" si="9"/>
        <v>#DIV/0!</v>
      </c>
      <c r="AG10" s="39" t="e">
        <f t="shared" si="10"/>
        <v>#DIV/0!</v>
      </c>
      <c r="AH10" s="30"/>
      <c r="AI10" s="56"/>
      <c r="AJ10" s="56"/>
      <c r="AK10" s="56"/>
      <c r="AL10" s="38" t="e">
        <f t="shared" si="11"/>
        <v>#DIV/0!</v>
      </c>
      <c r="AM10" s="39" t="e">
        <f t="shared" si="12"/>
        <v>#DIV/0!</v>
      </c>
      <c r="AN10" s="30"/>
      <c r="AO10" s="56"/>
      <c r="AP10" s="56"/>
      <c r="AQ10" s="56"/>
      <c r="AR10" s="48" t="e">
        <f t="shared" si="13"/>
        <v>#DIV/0!</v>
      </c>
      <c r="AS10" s="50" t="e">
        <f t="shared" si="14"/>
        <v>#DIV/0!</v>
      </c>
      <c r="AT10" s="30"/>
      <c r="AU10" s="56"/>
      <c r="AV10" s="56"/>
      <c r="AW10" s="56"/>
      <c r="AX10" s="48" t="e">
        <f t="shared" si="15"/>
        <v>#DIV/0!</v>
      </c>
      <c r="AY10" s="50" t="e">
        <f t="shared" si="16"/>
        <v>#DIV/0!</v>
      </c>
      <c r="AZ10" s="30"/>
      <c r="BA10" s="56"/>
      <c r="BB10" s="56"/>
      <c r="BC10" s="56"/>
      <c r="BD10" s="48" t="e">
        <f t="shared" si="17"/>
        <v>#DIV/0!</v>
      </c>
      <c r="BE10" s="49" t="e">
        <f t="shared" si="18"/>
        <v>#DIV/0!</v>
      </c>
      <c r="BF10" s="30"/>
      <c r="BG10" s="56"/>
      <c r="BH10" s="56"/>
      <c r="BI10" s="56"/>
      <c r="BJ10" s="32" t="e">
        <f t="shared" si="19"/>
        <v>#DIV/0!</v>
      </c>
      <c r="BK10" s="33" t="e">
        <f t="shared" si="20"/>
        <v>#DIV/0!</v>
      </c>
      <c r="BL10" s="30"/>
      <c r="BM10" s="56"/>
      <c r="BN10" s="56"/>
      <c r="BO10" s="56"/>
      <c r="BP10" s="38" t="e">
        <f t="shared" si="21"/>
        <v>#DIV/0!</v>
      </c>
      <c r="BQ10" s="40" t="e">
        <f t="shared" si="22"/>
        <v>#DIV/0!</v>
      </c>
      <c r="BR10" s="41">
        <f t="shared" si="23"/>
        <v>0</v>
      </c>
      <c r="BS10" s="42">
        <f t="shared" si="24"/>
        <v>0</v>
      </c>
      <c r="BT10" s="42">
        <f t="shared" si="24"/>
        <v>0</v>
      </c>
      <c r="BU10" s="53">
        <f t="shared" si="25"/>
        <v>0</v>
      </c>
      <c r="BV10" s="54" t="e">
        <f t="shared" si="26"/>
        <v>#DIV/0!</v>
      </c>
      <c r="BW10" s="55" t="e">
        <f t="shared" si="27"/>
        <v>#DIV/0!</v>
      </c>
    </row>
    <row r="11" spans="1:75" ht="15" thickBot="1" x14ac:dyDescent="0.35">
      <c r="A11" s="58">
        <v>7</v>
      </c>
      <c r="B11" s="46">
        <v>149</v>
      </c>
      <c r="C11" s="29">
        <f t="shared" si="0"/>
        <v>0</v>
      </c>
      <c r="D11" s="30"/>
      <c r="E11" s="47"/>
      <c r="F11" s="47"/>
      <c r="G11" s="47"/>
      <c r="H11" s="48" t="e">
        <f t="shared" si="1"/>
        <v>#DIV/0!</v>
      </c>
      <c r="I11" s="49" t="e">
        <f t="shared" si="2"/>
        <v>#DIV/0!</v>
      </c>
      <c r="J11" s="30"/>
      <c r="K11" s="47"/>
      <c r="L11" s="47"/>
      <c r="M11" s="47"/>
      <c r="N11" s="48" t="e">
        <f t="shared" si="3"/>
        <v>#DIV/0!</v>
      </c>
      <c r="O11" s="50" t="e">
        <f t="shared" si="4"/>
        <v>#DIV/0!</v>
      </c>
      <c r="P11" s="30"/>
      <c r="Q11" s="47"/>
      <c r="R11" s="47"/>
      <c r="S11" s="47"/>
      <c r="T11" s="48" t="e">
        <f t="shared" si="5"/>
        <v>#DIV/0!</v>
      </c>
      <c r="U11" s="49" t="e">
        <f t="shared" si="6"/>
        <v>#DIV/0!</v>
      </c>
      <c r="V11" s="30"/>
      <c r="W11" s="47"/>
      <c r="X11" s="47"/>
      <c r="Y11" s="47"/>
      <c r="Z11" s="51" t="e">
        <f t="shared" si="7"/>
        <v>#DIV/0!</v>
      </c>
      <c r="AA11" s="52" t="e">
        <f t="shared" si="8"/>
        <v>#DIV/0!</v>
      </c>
      <c r="AB11" s="30"/>
      <c r="AC11" s="47"/>
      <c r="AD11" s="47"/>
      <c r="AE11" s="56"/>
      <c r="AF11" s="38" t="e">
        <f t="shared" si="9"/>
        <v>#DIV/0!</v>
      </c>
      <c r="AG11" s="39" t="e">
        <f t="shared" si="10"/>
        <v>#DIV/0!</v>
      </c>
      <c r="AH11" s="30"/>
      <c r="AI11" s="47"/>
      <c r="AJ11" s="47"/>
      <c r="AK11" s="47"/>
      <c r="AL11" s="38" t="e">
        <f t="shared" si="11"/>
        <v>#DIV/0!</v>
      </c>
      <c r="AM11" s="39" t="e">
        <f t="shared" si="12"/>
        <v>#DIV/0!</v>
      </c>
      <c r="AN11" s="30"/>
      <c r="AO11" s="47"/>
      <c r="AP11" s="47"/>
      <c r="AQ11" s="47"/>
      <c r="AR11" s="48" t="e">
        <f t="shared" si="13"/>
        <v>#DIV/0!</v>
      </c>
      <c r="AS11" s="50" t="e">
        <f t="shared" si="14"/>
        <v>#DIV/0!</v>
      </c>
      <c r="AT11" s="30"/>
      <c r="AU11" s="47"/>
      <c r="AV11" s="47"/>
      <c r="AW11" s="47"/>
      <c r="AX11" s="48" t="e">
        <f t="shared" si="15"/>
        <v>#DIV/0!</v>
      </c>
      <c r="AY11" s="50" t="e">
        <f t="shared" si="16"/>
        <v>#DIV/0!</v>
      </c>
      <c r="AZ11" s="30"/>
      <c r="BA11" s="47"/>
      <c r="BB11" s="47"/>
      <c r="BC11" s="47"/>
      <c r="BD11" s="48" t="e">
        <f t="shared" si="17"/>
        <v>#DIV/0!</v>
      </c>
      <c r="BE11" s="49" t="e">
        <f t="shared" si="18"/>
        <v>#DIV/0!</v>
      </c>
      <c r="BF11" s="30"/>
      <c r="BG11" s="47"/>
      <c r="BH11" s="47"/>
      <c r="BI11" s="47"/>
      <c r="BJ11" s="32" t="e">
        <f t="shared" si="19"/>
        <v>#DIV/0!</v>
      </c>
      <c r="BK11" s="33" t="e">
        <f t="shared" si="20"/>
        <v>#DIV/0!</v>
      </c>
      <c r="BL11" s="30"/>
      <c r="BM11" s="47"/>
      <c r="BN11" s="47"/>
      <c r="BO11" s="47"/>
      <c r="BP11" s="38" t="e">
        <f t="shared" si="21"/>
        <v>#DIV/0!</v>
      </c>
      <c r="BQ11" s="40" t="e">
        <f t="shared" si="22"/>
        <v>#DIV/0!</v>
      </c>
      <c r="BR11" s="41">
        <f t="shared" si="23"/>
        <v>0</v>
      </c>
      <c r="BS11" s="42">
        <f t="shared" si="24"/>
        <v>0</v>
      </c>
      <c r="BT11" s="42">
        <f t="shared" si="24"/>
        <v>0</v>
      </c>
      <c r="BU11" s="53">
        <f t="shared" si="25"/>
        <v>0</v>
      </c>
      <c r="BV11" s="54" t="e">
        <f t="shared" si="26"/>
        <v>#DIV/0!</v>
      </c>
      <c r="BW11" s="55" t="e">
        <f t="shared" si="27"/>
        <v>#DIV/0!</v>
      </c>
    </row>
    <row r="12" spans="1:75" ht="15" thickBot="1" x14ac:dyDescent="0.35">
      <c r="A12" s="58">
        <v>8</v>
      </c>
      <c r="B12" s="46">
        <v>150</v>
      </c>
      <c r="C12" s="29">
        <f t="shared" si="0"/>
        <v>0</v>
      </c>
      <c r="D12" s="30"/>
      <c r="E12" s="47"/>
      <c r="F12" s="47"/>
      <c r="G12" s="47"/>
      <c r="H12" s="48" t="e">
        <f t="shared" si="1"/>
        <v>#DIV/0!</v>
      </c>
      <c r="I12" s="49" t="e">
        <f t="shared" si="2"/>
        <v>#DIV/0!</v>
      </c>
      <c r="J12" s="30"/>
      <c r="K12" s="47"/>
      <c r="L12" s="47"/>
      <c r="M12" s="47"/>
      <c r="N12" s="48" t="e">
        <f t="shared" si="3"/>
        <v>#DIV/0!</v>
      </c>
      <c r="O12" s="50" t="e">
        <f t="shared" si="4"/>
        <v>#DIV/0!</v>
      </c>
      <c r="P12" s="30"/>
      <c r="Q12" s="47"/>
      <c r="R12" s="47"/>
      <c r="S12" s="47"/>
      <c r="T12" s="48" t="e">
        <f t="shared" si="5"/>
        <v>#DIV/0!</v>
      </c>
      <c r="U12" s="49" t="e">
        <f t="shared" si="6"/>
        <v>#DIV/0!</v>
      </c>
      <c r="V12" s="30"/>
      <c r="W12" s="47"/>
      <c r="X12" s="47"/>
      <c r="Y12" s="47"/>
      <c r="Z12" s="51" t="e">
        <f t="shared" si="7"/>
        <v>#DIV/0!</v>
      </c>
      <c r="AA12" s="52" t="e">
        <f t="shared" si="8"/>
        <v>#DIV/0!</v>
      </c>
      <c r="AB12" s="30"/>
      <c r="AC12" s="47"/>
      <c r="AD12" s="47"/>
      <c r="AE12" s="47"/>
      <c r="AF12" s="38" t="e">
        <f t="shared" si="9"/>
        <v>#DIV/0!</v>
      </c>
      <c r="AG12" s="39" t="e">
        <f t="shared" si="10"/>
        <v>#DIV/0!</v>
      </c>
      <c r="AH12" s="30"/>
      <c r="AI12" s="47"/>
      <c r="AJ12" s="47"/>
      <c r="AK12" s="47"/>
      <c r="AL12" s="38" t="e">
        <f t="shared" si="11"/>
        <v>#DIV/0!</v>
      </c>
      <c r="AM12" s="39" t="e">
        <f t="shared" si="12"/>
        <v>#DIV/0!</v>
      </c>
      <c r="AN12" s="30"/>
      <c r="AO12" s="47"/>
      <c r="AP12" s="47"/>
      <c r="AQ12" s="47"/>
      <c r="AR12" s="48" t="e">
        <f t="shared" si="13"/>
        <v>#DIV/0!</v>
      </c>
      <c r="AS12" s="50" t="e">
        <f t="shared" si="14"/>
        <v>#DIV/0!</v>
      </c>
      <c r="AT12" s="30"/>
      <c r="AU12" s="47"/>
      <c r="AV12" s="47"/>
      <c r="AW12" s="47"/>
      <c r="AX12" s="48" t="e">
        <f t="shared" si="15"/>
        <v>#DIV/0!</v>
      </c>
      <c r="AY12" s="50" t="e">
        <f t="shared" si="16"/>
        <v>#DIV/0!</v>
      </c>
      <c r="AZ12" s="30"/>
      <c r="BA12" s="47"/>
      <c r="BB12" s="47"/>
      <c r="BC12" s="47"/>
      <c r="BD12" s="48" t="e">
        <f t="shared" si="17"/>
        <v>#DIV/0!</v>
      </c>
      <c r="BE12" s="49" t="e">
        <f t="shared" si="18"/>
        <v>#DIV/0!</v>
      </c>
      <c r="BF12" s="30"/>
      <c r="BG12" s="47"/>
      <c r="BH12" s="47"/>
      <c r="BI12" s="47"/>
      <c r="BJ12" s="32" t="e">
        <f t="shared" si="19"/>
        <v>#DIV/0!</v>
      </c>
      <c r="BK12" s="33" t="e">
        <f t="shared" si="20"/>
        <v>#DIV/0!</v>
      </c>
      <c r="BL12" s="30"/>
      <c r="BM12" s="47"/>
      <c r="BN12" s="47"/>
      <c r="BO12" s="47"/>
      <c r="BP12" s="38" t="e">
        <f t="shared" si="21"/>
        <v>#DIV/0!</v>
      </c>
      <c r="BQ12" s="40" t="e">
        <f t="shared" si="22"/>
        <v>#DIV/0!</v>
      </c>
      <c r="BR12" s="41">
        <f t="shared" si="23"/>
        <v>0</v>
      </c>
      <c r="BS12" s="42">
        <f t="shared" si="24"/>
        <v>0</v>
      </c>
      <c r="BT12" s="42">
        <f t="shared" si="24"/>
        <v>0</v>
      </c>
      <c r="BU12" s="53">
        <f t="shared" si="25"/>
        <v>0</v>
      </c>
      <c r="BV12" s="54" t="e">
        <f t="shared" si="26"/>
        <v>#DIV/0!</v>
      </c>
      <c r="BW12" s="55" t="e">
        <f t="shared" si="27"/>
        <v>#DIV/0!</v>
      </c>
    </row>
    <row r="13" spans="1:75" ht="15" thickBot="1" x14ac:dyDescent="0.35">
      <c r="A13" s="58">
        <v>9</v>
      </c>
      <c r="B13" s="46">
        <v>151</v>
      </c>
      <c r="C13" s="29">
        <f t="shared" si="0"/>
        <v>0</v>
      </c>
      <c r="D13" s="30"/>
      <c r="E13" s="47"/>
      <c r="F13" s="47"/>
      <c r="G13" s="47"/>
      <c r="H13" s="48" t="e">
        <f t="shared" si="1"/>
        <v>#DIV/0!</v>
      </c>
      <c r="I13" s="49" t="e">
        <f t="shared" si="2"/>
        <v>#DIV/0!</v>
      </c>
      <c r="J13" s="30"/>
      <c r="K13" s="47"/>
      <c r="L13" s="47"/>
      <c r="M13" s="47"/>
      <c r="N13" s="48" t="e">
        <f t="shared" si="3"/>
        <v>#DIV/0!</v>
      </c>
      <c r="O13" s="50" t="e">
        <f t="shared" si="4"/>
        <v>#DIV/0!</v>
      </c>
      <c r="P13" s="30"/>
      <c r="Q13" s="47"/>
      <c r="R13" s="47"/>
      <c r="S13" s="47"/>
      <c r="T13" s="48" t="e">
        <f t="shared" si="5"/>
        <v>#DIV/0!</v>
      </c>
      <c r="U13" s="49" t="e">
        <f t="shared" si="6"/>
        <v>#DIV/0!</v>
      </c>
      <c r="V13" s="30"/>
      <c r="W13" s="47"/>
      <c r="X13" s="47"/>
      <c r="Y13" s="47"/>
      <c r="Z13" s="51" t="e">
        <f t="shared" si="7"/>
        <v>#DIV/0!</v>
      </c>
      <c r="AA13" s="52" t="e">
        <f t="shared" si="8"/>
        <v>#DIV/0!</v>
      </c>
      <c r="AB13" s="30"/>
      <c r="AC13" s="47"/>
      <c r="AD13" s="47"/>
      <c r="AE13" s="47"/>
      <c r="AF13" s="38" t="e">
        <f t="shared" si="9"/>
        <v>#DIV/0!</v>
      </c>
      <c r="AG13" s="39" t="e">
        <f t="shared" si="10"/>
        <v>#DIV/0!</v>
      </c>
      <c r="AH13" s="30"/>
      <c r="AI13" s="47"/>
      <c r="AJ13" s="47"/>
      <c r="AK13" s="47"/>
      <c r="AL13" s="38" t="e">
        <f t="shared" si="11"/>
        <v>#DIV/0!</v>
      </c>
      <c r="AM13" s="39" t="e">
        <f t="shared" si="12"/>
        <v>#DIV/0!</v>
      </c>
      <c r="AN13" s="30"/>
      <c r="AO13" s="47"/>
      <c r="AP13" s="47"/>
      <c r="AQ13" s="47"/>
      <c r="AR13" s="48" t="e">
        <f t="shared" si="13"/>
        <v>#DIV/0!</v>
      </c>
      <c r="AS13" s="50" t="e">
        <f t="shared" si="14"/>
        <v>#DIV/0!</v>
      </c>
      <c r="AT13" s="30"/>
      <c r="AU13" s="47"/>
      <c r="AV13" s="47"/>
      <c r="AW13" s="47"/>
      <c r="AX13" s="48" t="e">
        <f t="shared" si="15"/>
        <v>#DIV/0!</v>
      </c>
      <c r="AY13" s="50" t="e">
        <f t="shared" si="16"/>
        <v>#DIV/0!</v>
      </c>
      <c r="AZ13" s="30"/>
      <c r="BA13" s="47"/>
      <c r="BB13" s="47"/>
      <c r="BC13" s="47"/>
      <c r="BD13" s="48" t="e">
        <f t="shared" si="17"/>
        <v>#DIV/0!</v>
      </c>
      <c r="BE13" s="49" t="e">
        <f t="shared" si="18"/>
        <v>#DIV/0!</v>
      </c>
      <c r="BF13" s="30"/>
      <c r="BG13" s="47"/>
      <c r="BH13" s="47"/>
      <c r="BI13" s="47"/>
      <c r="BJ13" s="32" t="e">
        <f t="shared" si="19"/>
        <v>#DIV/0!</v>
      </c>
      <c r="BK13" s="33" t="e">
        <f t="shared" si="20"/>
        <v>#DIV/0!</v>
      </c>
      <c r="BL13" s="30"/>
      <c r="BM13" s="47"/>
      <c r="BN13" s="47"/>
      <c r="BO13" s="47"/>
      <c r="BP13" s="38" t="e">
        <f t="shared" si="21"/>
        <v>#DIV/0!</v>
      </c>
      <c r="BQ13" s="40" t="e">
        <f t="shared" si="22"/>
        <v>#DIV/0!</v>
      </c>
      <c r="BR13" s="41">
        <f t="shared" si="23"/>
        <v>0</v>
      </c>
      <c r="BS13" s="42">
        <f t="shared" si="24"/>
        <v>0</v>
      </c>
      <c r="BT13" s="42">
        <f t="shared" si="24"/>
        <v>0</v>
      </c>
      <c r="BU13" s="53">
        <f t="shared" si="25"/>
        <v>0</v>
      </c>
      <c r="BV13" s="54" t="e">
        <f t="shared" si="26"/>
        <v>#DIV/0!</v>
      </c>
      <c r="BW13" s="55" t="e">
        <f t="shared" si="27"/>
        <v>#DIV/0!</v>
      </c>
    </row>
    <row r="14" spans="1:75" ht="15" thickBot="1" x14ac:dyDescent="0.35">
      <c r="A14" s="58">
        <v>10</v>
      </c>
      <c r="B14" s="46">
        <v>152</v>
      </c>
      <c r="C14" s="29">
        <f t="shared" si="0"/>
        <v>0</v>
      </c>
      <c r="D14" s="30"/>
      <c r="E14" s="47"/>
      <c r="F14" s="47"/>
      <c r="G14" s="47"/>
      <c r="H14" s="48" t="e">
        <f t="shared" si="1"/>
        <v>#DIV/0!</v>
      </c>
      <c r="I14" s="49" t="e">
        <f t="shared" si="2"/>
        <v>#DIV/0!</v>
      </c>
      <c r="J14" s="30"/>
      <c r="K14" s="47"/>
      <c r="L14" s="47"/>
      <c r="M14" s="47"/>
      <c r="N14" s="48" t="e">
        <f t="shared" si="3"/>
        <v>#DIV/0!</v>
      </c>
      <c r="O14" s="50" t="e">
        <f t="shared" si="4"/>
        <v>#DIV/0!</v>
      </c>
      <c r="P14" s="30"/>
      <c r="Q14" s="47"/>
      <c r="R14" s="47"/>
      <c r="S14" s="47"/>
      <c r="T14" s="48" t="e">
        <f t="shared" si="5"/>
        <v>#DIV/0!</v>
      </c>
      <c r="U14" s="49" t="e">
        <f t="shared" si="6"/>
        <v>#DIV/0!</v>
      </c>
      <c r="V14" s="30"/>
      <c r="W14" s="47"/>
      <c r="X14" s="47"/>
      <c r="Y14" s="47"/>
      <c r="Z14" s="51" t="e">
        <f t="shared" si="7"/>
        <v>#DIV/0!</v>
      </c>
      <c r="AA14" s="52" t="e">
        <f t="shared" si="8"/>
        <v>#DIV/0!</v>
      </c>
      <c r="AB14" s="30"/>
      <c r="AC14" s="47"/>
      <c r="AD14" s="47"/>
      <c r="AE14" s="47"/>
      <c r="AF14" s="38" t="e">
        <f t="shared" si="9"/>
        <v>#DIV/0!</v>
      </c>
      <c r="AG14" s="39" t="e">
        <f t="shared" si="10"/>
        <v>#DIV/0!</v>
      </c>
      <c r="AH14" s="30"/>
      <c r="AI14" s="47"/>
      <c r="AJ14" s="47"/>
      <c r="AK14" s="47"/>
      <c r="AL14" s="38" t="e">
        <f t="shared" si="11"/>
        <v>#DIV/0!</v>
      </c>
      <c r="AM14" s="39" t="e">
        <f t="shared" si="12"/>
        <v>#DIV/0!</v>
      </c>
      <c r="AN14" s="30"/>
      <c r="AO14" s="47"/>
      <c r="AP14" s="47"/>
      <c r="AQ14" s="47"/>
      <c r="AR14" s="48" t="e">
        <f t="shared" si="13"/>
        <v>#DIV/0!</v>
      </c>
      <c r="AS14" s="50" t="e">
        <f t="shared" si="14"/>
        <v>#DIV/0!</v>
      </c>
      <c r="AT14" s="30"/>
      <c r="AU14" s="47"/>
      <c r="AV14" s="47"/>
      <c r="AW14" s="47"/>
      <c r="AX14" s="48" t="e">
        <f t="shared" si="15"/>
        <v>#DIV/0!</v>
      </c>
      <c r="AY14" s="50" t="e">
        <f t="shared" si="16"/>
        <v>#DIV/0!</v>
      </c>
      <c r="AZ14" s="30"/>
      <c r="BA14" s="47"/>
      <c r="BB14" s="47"/>
      <c r="BC14" s="47"/>
      <c r="BD14" s="48" t="e">
        <f t="shared" si="17"/>
        <v>#DIV/0!</v>
      </c>
      <c r="BE14" s="49" t="e">
        <f t="shared" si="18"/>
        <v>#DIV/0!</v>
      </c>
      <c r="BF14" s="30"/>
      <c r="BG14" s="47"/>
      <c r="BH14" s="47"/>
      <c r="BI14" s="47"/>
      <c r="BJ14" s="32" t="e">
        <f t="shared" si="19"/>
        <v>#DIV/0!</v>
      </c>
      <c r="BK14" s="33" t="e">
        <f t="shared" si="20"/>
        <v>#DIV/0!</v>
      </c>
      <c r="BL14" s="30"/>
      <c r="BM14" s="47"/>
      <c r="BN14" s="47"/>
      <c r="BO14" s="47"/>
      <c r="BP14" s="38" t="e">
        <f t="shared" si="21"/>
        <v>#DIV/0!</v>
      </c>
      <c r="BQ14" s="40" t="e">
        <f t="shared" si="22"/>
        <v>#DIV/0!</v>
      </c>
      <c r="BR14" s="41">
        <f t="shared" si="23"/>
        <v>0</v>
      </c>
      <c r="BS14" s="42">
        <f t="shared" si="24"/>
        <v>0</v>
      </c>
      <c r="BT14" s="42">
        <f t="shared" si="24"/>
        <v>0</v>
      </c>
      <c r="BU14" s="53">
        <f t="shared" ref="BU14:BU30" si="28">M14+S14+Y14+AE14+AK14+AQ14+AW14+BC14+BI14+BO14</f>
        <v>0</v>
      </c>
      <c r="BV14" s="54" t="e">
        <f t="shared" si="26"/>
        <v>#DIV/0!</v>
      </c>
      <c r="BW14" s="55" t="e">
        <f t="shared" si="27"/>
        <v>#DIV/0!</v>
      </c>
    </row>
    <row r="15" spans="1:75" ht="15" thickBot="1" x14ac:dyDescent="0.35">
      <c r="A15" s="58">
        <v>11</v>
      </c>
      <c r="B15" s="46">
        <v>154</v>
      </c>
      <c r="C15" s="29">
        <f t="shared" si="0"/>
        <v>0</v>
      </c>
      <c r="D15" s="30"/>
      <c r="E15" s="47"/>
      <c r="F15" s="47"/>
      <c r="G15" s="47"/>
      <c r="H15" s="48" t="e">
        <f t="shared" si="1"/>
        <v>#DIV/0!</v>
      </c>
      <c r="I15" s="49" t="e">
        <f t="shared" si="2"/>
        <v>#DIV/0!</v>
      </c>
      <c r="J15" s="59"/>
      <c r="K15" s="60"/>
      <c r="L15" s="60"/>
      <c r="M15" s="47"/>
      <c r="N15" s="48" t="e">
        <f t="shared" si="3"/>
        <v>#DIV/0!</v>
      </c>
      <c r="O15" s="50" t="e">
        <f t="shared" si="4"/>
        <v>#DIV/0!</v>
      </c>
      <c r="P15" s="61"/>
      <c r="Q15" s="60"/>
      <c r="R15" s="60"/>
      <c r="S15" s="47"/>
      <c r="T15" s="48" t="e">
        <f t="shared" si="5"/>
        <v>#DIV/0!</v>
      </c>
      <c r="U15" s="49" t="e">
        <f t="shared" si="6"/>
        <v>#DIV/0!</v>
      </c>
      <c r="V15" s="59"/>
      <c r="W15" s="60"/>
      <c r="X15" s="60"/>
      <c r="Y15" s="47"/>
      <c r="Z15" s="51" t="e">
        <f t="shared" si="7"/>
        <v>#DIV/0!</v>
      </c>
      <c r="AA15" s="52" t="e">
        <f t="shared" si="8"/>
        <v>#DIV/0!</v>
      </c>
      <c r="AB15" s="61"/>
      <c r="AC15" s="60"/>
      <c r="AD15" s="60"/>
      <c r="AE15" s="47"/>
      <c r="AF15" s="38" t="e">
        <f t="shared" si="9"/>
        <v>#DIV/0!</v>
      </c>
      <c r="AG15" s="39" t="e">
        <f t="shared" si="10"/>
        <v>#DIV/0!</v>
      </c>
      <c r="AH15" s="59"/>
      <c r="AI15" s="60"/>
      <c r="AJ15" s="60"/>
      <c r="AK15" s="47"/>
      <c r="AL15" s="38" t="e">
        <f t="shared" si="11"/>
        <v>#DIV/0!</v>
      </c>
      <c r="AM15" s="39" t="e">
        <f t="shared" si="12"/>
        <v>#DIV/0!</v>
      </c>
      <c r="AN15" s="59"/>
      <c r="AO15" s="60"/>
      <c r="AP15" s="60"/>
      <c r="AQ15" s="47"/>
      <c r="AR15" s="48" t="e">
        <f t="shared" si="13"/>
        <v>#DIV/0!</v>
      </c>
      <c r="AS15" s="50" t="e">
        <f t="shared" si="14"/>
        <v>#DIV/0!</v>
      </c>
      <c r="AT15" s="59"/>
      <c r="AU15" s="60"/>
      <c r="AV15" s="60"/>
      <c r="AW15" s="47"/>
      <c r="AX15" s="48" t="e">
        <f t="shared" si="15"/>
        <v>#DIV/0!</v>
      </c>
      <c r="AY15" s="50" t="e">
        <f t="shared" si="16"/>
        <v>#DIV/0!</v>
      </c>
      <c r="AZ15" s="61"/>
      <c r="BA15" s="60"/>
      <c r="BB15" s="60"/>
      <c r="BC15" s="47"/>
      <c r="BD15" s="48" t="e">
        <f t="shared" si="17"/>
        <v>#DIV/0!</v>
      </c>
      <c r="BE15" s="49" t="e">
        <f t="shared" si="18"/>
        <v>#DIV/0!</v>
      </c>
      <c r="BF15" s="59"/>
      <c r="BG15" s="60"/>
      <c r="BH15" s="60"/>
      <c r="BI15" s="47"/>
      <c r="BJ15" s="32" t="e">
        <f t="shared" si="19"/>
        <v>#DIV/0!</v>
      </c>
      <c r="BK15" s="33" t="e">
        <f t="shared" si="20"/>
        <v>#DIV/0!</v>
      </c>
      <c r="BL15" s="59"/>
      <c r="BM15" s="60"/>
      <c r="BN15" s="60"/>
      <c r="BO15" s="47"/>
      <c r="BP15" s="38" t="e">
        <f t="shared" si="21"/>
        <v>#DIV/0!</v>
      </c>
      <c r="BQ15" s="40" t="e">
        <f t="shared" si="22"/>
        <v>#DIV/0!</v>
      </c>
      <c r="BR15" s="41">
        <f t="shared" si="23"/>
        <v>0</v>
      </c>
      <c r="BS15" s="42">
        <f t="shared" si="24"/>
        <v>0</v>
      </c>
      <c r="BT15" s="42">
        <f t="shared" si="24"/>
        <v>0</v>
      </c>
      <c r="BU15" s="53">
        <f t="shared" si="28"/>
        <v>0</v>
      </c>
      <c r="BV15" s="54" t="e">
        <f t="shared" si="26"/>
        <v>#DIV/0!</v>
      </c>
      <c r="BW15" s="55" t="e">
        <f t="shared" si="27"/>
        <v>#DIV/0!</v>
      </c>
    </row>
    <row r="16" spans="1:75" ht="15" thickBot="1" x14ac:dyDescent="0.35">
      <c r="A16" s="45">
        <v>12</v>
      </c>
      <c r="B16" s="46">
        <v>156</v>
      </c>
      <c r="C16" s="29">
        <f t="shared" si="0"/>
        <v>0</v>
      </c>
      <c r="D16" s="30"/>
      <c r="E16" s="47"/>
      <c r="F16" s="47"/>
      <c r="G16" s="47"/>
      <c r="H16" s="48" t="e">
        <f t="shared" si="1"/>
        <v>#DIV/0!</v>
      </c>
      <c r="I16" s="49" t="e">
        <f t="shared" si="2"/>
        <v>#DIV/0!</v>
      </c>
      <c r="J16" s="30"/>
      <c r="K16" s="47"/>
      <c r="L16" s="47"/>
      <c r="M16" s="47"/>
      <c r="N16" s="48" t="e">
        <f t="shared" si="3"/>
        <v>#DIV/0!</v>
      </c>
      <c r="O16" s="50" t="e">
        <f t="shared" si="4"/>
        <v>#DIV/0!</v>
      </c>
      <c r="P16" s="30"/>
      <c r="Q16" s="47"/>
      <c r="R16" s="47"/>
      <c r="S16" s="47"/>
      <c r="T16" s="48" t="e">
        <f t="shared" si="5"/>
        <v>#DIV/0!</v>
      </c>
      <c r="U16" s="49" t="e">
        <f t="shared" si="6"/>
        <v>#DIV/0!</v>
      </c>
      <c r="V16" s="30"/>
      <c r="W16" s="47"/>
      <c r="X16" s="47"/>
      <c r="Y16" s="47"/>
      <c r="Z16" s="51" t="e">
        <f t="shared" si="7"/>
        <v>#DIV/0!</v>
      </c>
      <c r="AA16" s="52" t="e">
        <f t="shared" si="8"/>
        <v>#DIV/0!</v>
      </c>
      <c r="AB16" s="30"/>
      <c r="AC16" s="47"/>
      <c r="AD16" s="47"/>
      <c r="AE16" s="47"/>
      <c r="AF16" s="38" t="e">
        <f t="shared" si="9"/>
        <v>#DIV/0!</v>
      </c>
      <c r="AG16" s="39" t="e">
        <f t="shared" si="10"/>
        <v>#DIV/0!</v>
      </c>
      <c r="AH16" s="30"/>
      <c r="AI16" s="47"/>
      <c r="AJ16" s="47"/>
      <c r="AK16" s="47"/>
      <c r="AL16" s="38" t="e">
        <f t="shared" si="11"/>
        <v>#DIV/0!</v>
      </c>
      <c r="AM16" s="39" t="e">
        <f t="shared" si="12"/>
        <v>#DIV/0!</v>
      </c>
      <c r="AN16" s="30"/>
      <c r="AO16" s="47"/>
      <c r="AP16" s="47"/>
      <c r="AQ16" s="47"/>
      <c r="AR16" s="48" t="e">
        <f t="shared" si="13"/>
        <v>#DIV/0!</v>
      </c>
      <c r="AS16" s="50" t="e">
        <f t="shared" si="14"/>
        <v>#DIV/0!</v>
      </c>
      <c r="AT16" s="30"/>
      <c r="AU16" s="47"/>
      <c r="AV16" s="47"/>
      <c r="AW16" s="47"/>
      <c r="AX16" s="48" t="e">
        <f t="shared" si="15"/>
        <v>#DIV/0!</v>
      </c>
      <c r="AY16" s="50" t="e">
        <f t="shared" si="16"/>
        <v>#DIV/0!</v>
      </c>
      <c r="AZ16" s="30"/>
      <c r="BA16" s="47"/>
      <c r="BB16" s="47"/>
      <c r="BC16" s="47"/>
      <c r="BD16" s="48" t="e">
        <f t="shared" si="17"/>
        <v>#DIV/0!</v>
      </c>
      <c r="BE16" s="49" t="e">
        <f t="shared" si="18"/>
        <v>#DIV/0!</v>
      </c>
      <c r="BF16" s="30"/>
      <c r="BG16" s="47"/>
      <c r="BH16" s="47"/>
      <c r="BI16" s="47"/>
      <c r="BJ16" s="32" t="e">
        <f t="shared" si="19"/>
        <v>#DIV/0!</v>
      </c>
      <c r="BK16" s="33" t="e">
        <f t="shared" si="20"/>
        <v>#DIV/0!</v>
      </c>
      <c r="BL16" s="30"/>
      <c r="BM16" s="47"/>
      <c r="BN16" s="47"/>
      <c r="BO16" s="47"/>
      <c r="BP16" s="38" t="e">
        <f t="shared" si="21"/>
        <v>#DIV/0!</v>
      </c>
      <c r="BQ16" s="40" t="e">
        <f t="shared" si="22"/>
        <v>#DIV/0!</v>
      </c>
      <c r="BR16" s="41">
        <f t="shared" si="23"/>
        <v>0</v>
      </c>
      <c r="BS16" s="42">
        <f t="shared" si="24"/>
        <v>0</v>
      </c>
      <c r="BT16" s="42">
        <f t="shared" si="24"/>
        <v>0</v>
      </c>
      <c r="BU16" s="53">
        <f t="shared" si="28"/>
        <v>0</v>
      </c>
      <c r="BV16" s="54" t="e">
        <f t="shared" si="26"/>
        <v>#DIV/0!</v>
      </c>
      <c r="BW16" s="55" t="e">
        <f t="shared" si="27"/>
        <v>#DIV/0!</v>
      </c>
    </row>
    <row r="17" spans="1:75" ht="15" thickBot="1" x14ac:dyDescent="0.35">
      <c r="A17" s="45">
        <v>13</v>
      </c>
      <c r="B17" s="46">
        <v>160</v>
      </c>
      <c r="C17" s="29">
        <f t="shared" si="0"/>
        <v>0</v>
      </c>
      <c r="D17" s="30"/>
      <c r="E17" s="47"/>
      <c r="F17" s="47"/>
      <c r="G17" s="47"/>
      <c r="H17" s="48" t="e">
        <f t="shared" si="1"/>
        <v>#DIV/0!</v>
      </c>
      <c r="I17" s="49" t="e">
        <f t="shared" si="2"/>
        <v>#DIV/0!</v>
      </c>
      <c r="J17" s="30"/>
      <c r="K17" s="47"/>
      <c r="L17" s="47"/>
      <c r="M17" s="47"/>
      <c r="N17" s="48" t="e">
        <f t="shared" si="3"/>
        <v>#DIV/0!</v>
      </c>
      <c r="O17" s="50" t="e">
        <f t="shared" si="4"/>
        <v>#DIV/0!</v>
      </c>
      <c r="P17" s="30"/>
      <c r="Q17" s="47"/>
      <c r="R17" s="47"/>
      <c r="S17" s="47"/>
      <c r="T17" s="48" t="e">
        <f t="shared" si="5"/>
        <v>#DIV/0!</v>
      </c>
      <c r="U17" s="49" t="e">
        <f t="shared" si="6"/>
        <v>#DIV/0!</v>
      </c>
      <c r="V17" s="30"/>
      <c r="W17" s="47"/>
      <c r="X17" s="47"/>
      <c r="Y17" s="47"/>
      <c r="Z17" s="51" t="e">
        <f t="shared" si="7"/>
        <v>#DIV/0!</v>
      </c>
      <c r="AA17" s="52" t="e">
        <f t="shared" si="8"/>
        <v>#DIV/0!</v>
      </c>
      <c r="AB17" s="30"/>
      <c r="AC17" s="47"/>
      <c r="AD17" s="47"/>
      <c r="AE17" s="47"/>
      <c r="AF17" s="38" t="e">
        <f t="shared" si="9"/>
        <v>#DIV/0!</v>
      </c>
      <c r="AG17" s="39" t="e">
        <f t="shared" si="10"/>
        <v>#DIV/0!</v>
      </c>
      <c r="AH17" s="30"/>
      <c r="AI17" s="47"/>
      <c r="AJ17" s="47"/>
      <c r="AK17" s="47"/>
      <c r="AL17" s="38" t="e">
        <f t="shared" si="11"/>
        <v>#DIV/0!</v>
      </c>
      <c r="AM17" s="39" t="e">
        <f t="shared" si="12"/>
        <v>#DIV/0!</v>
      </c>
      <c r="AN17" s="30"/>
      <c r="AO17" s="47"/>
      <c r="AP17" s="47"/>
      <c r="AQ17" s="47"/>
      <c r="AR17" s="48" t="e">
        <f t="shared" si="13"/>
        <v>#DIV/0!</v>
      </c>
      <c r="AS17" s="50" t="e">
        <f t="shared" si="14"/>
        <v>#DIV/0!</v>
      </c>
      <c r="AT17" s="30"/>
      <c r="AU17" s="47"/>
      <c r="AV17" s="47"/>
      <c r="AW17" s="47"/>
      <c r="AX17" s="48" t="e">
        <f t="shared" si="15"/>
        <v>#DIV/0!</v>
      </c>
      <c r="AY17" s="50" t="e">
        <f t="shared" si="16"/>
        <v>#DIV/0!</v>
      </c>
      <c r="AZ17" s="30"/>
      <c r="BA17" s="47"/>
      <c r="BB17" s="47"/>
      <c r="BC17" s="47"/>
      <c r="BD17" s="48" t="e">
        <f t="shared" si="17"/>
        <v>#DIV/0!</v>
      </c>
      <c r="BE17" s="49" t="e">
        <f t="shared" si="18"/>
        <v>#DIV/0!</v>
      </c>
      <c r="BF17" s="30"/>
      <c r="BG17" s="47"/>
      <c r="BH17" s="47"/>
      <c r="BI17" s="47"/>
      <c r="BJ17" s="32" t="e">
        <f t="shared" si="19"/>
        <v>#DIV/0!</v>
      </c>
      <c r="BK17" s="33" t="e">
        <f t="shared" si="20"/>
        <v>#DIV/0!</v>
      </c>
      <c r="BL17" s="30"/>
      <c r="BM17" s="47"/>
      <c r="BN17" s="62"/>
      <c r="BO17" s="62"/>
      <c r="BP17" s="38" t="e">
        <f t="shared" si="21"/>
        <v>#DIV/0!</v>
      </c>
      <c r="BQ17" s="40" t="e">
        <f t="shared" si="22"/>
        <v>#DIV/0!</v>
      </c>
      <c r="BR17" s="41">
        <f t="shared" si="23"/>
        <v>0</v>
      </c>
      <c r="BS17" s="42">
        <f t="shared" si="24"/>
        <v>0</v>
      </c>
      <c r="BT17" s="42">
        <f t="shared" si="24"/>
        <v>0</v>
      </c>
      <c r="BU17" s="53">
        <f t="shared" si="28"/>
        <v>0</v>
      </c>
      <c r="BV17" s="54" t="e">
        <f t="shared" si="26"/>
        <v>#DIV/0!</v>
      </c>
      <c r="BW17" s="55" t="e">
        <f t="shared" si="27"/>
        <v>#DIV/0!</v>
      </c>
    </row>
    <row r="18" spans="1:75" ht="15" thickBot="1" x14ac:dyDescent="0.35">
      <c r="A18" s="45">
        <v>14</v>
      </c>
      <c r="B18" s="46">
        <v>164</v>
      </c>
      <c r="C18" s="29">
        <f t="shared" si="0"/>
        <v>0</v>
      </c>
      <c r="D18" s="30"/>
      <c r="E18" s="47"/>
      <c r="F18" s="47"/>
      <c r="G18" s="47"/>
      <c r="H18" s="48" t="e">
        <f t="shared" si="1"/>
        <v>#DIV/0!</v>
      </c>
      <c r="I18" s="49" t="e">
        <f t="shared" si="2"/>
        <v>#DIV/0!</v>
      </c>
      <c r="J18" s="30"/>
      <c r="K18" s="47"/>
      <c r="L18" s="47"/>
      <c r="M18" s="47"/>
      <c r="N18" s="48" t="e">
        <f t="shared" si="3"/>
        <v>#DIV/0!</v>
      </c>
      <c r="O18" s="50" t="e">
        <f t="shared" si="4"/>
        <v>#DIV/0!</v>
      </c>
      <c r="P18" s="30"/>
      <c r="Q18" s="47"/>
      <c r="R18" s="47"/>
      <c r="S18" s="47"/>
      <c r="T18" s="48" t="e">
        <f t="shared" si="5"/>
        <v>#DIV/0!</v>
      </c>
      <c r="U18" s="49" t="e">
        <f t="shared" si="6"/>
        <v>#DIV/0!</v>
      </c>
      <c r="V18" s="30"/>
      <c r="W18" s="47"/>
      <c r="X18" s="47"/>
      <c r="Y18" s="47"/>
      <c r="Z18" s="51" t="e">
        <f t="shared" si="7"/>
        <v>#DIV/0!</v>
      </c>
      <c r="AA18" s="52" t="e">
        <f t="shared" si="8"/>
        <v>#DIV/0!</v>
      </c>
      <c r="AB18" s="30"/>
      <c r="AC18" s="47"/>
      <c r="AD18" s="47"/>
      <c r="AE18" s="47"/>
      <c r="AF18" s="38" t="e">
        <f t="shared" si="9"/>
        <v>#DIV/0!</v>
      </c>
      <c r="AG18" s="39" t="e">
        <f t="shared" si="10"/>
        <v>#DIV/0!</v>
      </c>
      <c r="AH18" s="30"/>
      <c r="AI18" s="47"/>
      <c r="AJ18" s="47"/>
      <c r="AK18" s="47"/>
      <c r="AL18" s="38" t="e">
        <f t="shared" si="11"/>
        <v>#DIV/0!</v>
      </c>
      <c r="AM18" s="39" t="e">
        <f t="shared" si="12"/>
        <v>#DIV/0!</v>
      </c>
      <c r="AN18" s="30"/>
      <c r="AO18" s="47"/>
      <c r="AP18" s="47"/>
      <c r="AQ18" s="47"/>
      <c r="AR18" s="48" t="e">
        <f t="shared" si="13"/>
        <v>#DIV/0!</v>
      </c>
      <c r="AS18" s="50" t="e">
        <f t="shared" si="14"/>
        <v>#DIV/0!</v>
      </c>
      <c r="AT18" s="30"/>
      <c r="AU18" s="47"/>
      <c r="AV18" s="47"/>
      <c r="AW18" s="47"/>
      <c r="AX18" s="48" t="e">
        <f t="shared" si="15"/>
        <v>#DIV/0!</v>
      </c>
      <c r="AY18" s="50" t="e">
        <f t="shared" si="16"/>
        <v>#DIV/0!</v>
      </c>
      <c r="AZ18" s="30"/>
      <c r="BA18" s="47"/>
      <c r="BB18" s="47"/>
      <c r="BC18" s="47"/>
      <c r="BD18" s="48" t="e">
        <f t="shared" si="17"/>
        <v>#DIV/0!</v>
      </c>
      <c r="BE18" s="49" t="e">
        <f t="shared" si="18"/>
        <v>#DIV/0!</v>
      </c>
      <c r="BF18" s="30"/>
      <c r="BG18" s="47"/>
      <c r="BH18" s="47"/>
      <c r="BI18" s="47"/>
      <c r="BJ18" s="32" t="e">
        <f t="shared" si="19"/>
        <v>#DIV/0!</v>
      </c>
      <c r="BK18" s="33" t="e">
        <f t="shared" si="20"/>
        <v>#DIV/0!</v>
      </c>
      <c r="BL18" s="30"/>
      <c r="BM18" s="47"/>
      <c r="BN18" s="62"/>
      <c r="BO18" s="62"/>
      <c r="BP18" s="38" t="e">
        <f t="shared" si="21"/>
        <v>#DIV/0!</v>
      </c>
      <c r="BQ18" s="40" t="e">
        <f t="shared" si="22"/>
        <v>#DIV/0!</v>
      </c>
      <c r="BR18" s="41">
        <f t="shared" si="23"/>
        <v>0</v>
      </c>
      <c r="BS18" s="42">
        <f t="shared" si="24"/>
        <v>0</v>
      </c>
      <c r="BT18" s="42">
        <f t="shared" si="24"/>
        <v>0</v>
      </c>
      <c r="BU18" s="53">
        <f t="shared" si="28"/>
        <v>0</v>
      </c>
      <c r="BV18" s="54" t="e">
        <f t="shared" si="26"/>
        <v>#DIV/0!</v>
      </c>
      <c r="BW18" s="55" t="e">
        <f t="shared" si="27"/>
        <v>#DIV/0!</v>
      </c>
    </row>
    <row r="19" spans="1:75" ht="15" thickBot="1" x14ac:dyDescent="0.35">
      <c r="A19" s="45">
        <v>15</v>
      </c>
      <c r="B19" s="46">
        <v>166</v>
      </c>
      <c r="C19" s="29">
        <f t="shared" si="0"/>
        <v>0</v>
      </c>
      <c r="D19" s="30"/>
      <c r="E19" s="47"/>
      <c r="F19" s="47"/>
      <c r="G19" s="47"/>
      <c r="H19" s="48" t="e">
        <f t="shared" si="1"/>
        <v>#DIV/0!</v>
      </c>
      <c r="I19" s="49" t="e">
        <f t="shared" si="2"/>
        <v>#DIV/0!</v>
      </c>
      <c r="J19" s="30"/>
      <c r="K19" s="47"/>
      <c r="L19" s="47"/>
      <c r="M19" s="47"/>
      <c r="N19" s="48" t="e">
        <f t="shared" si="3"/>
        <v>#DIV/0!</v>
      </c>
      <c r="O19" s="50" t="e">
        <f t="shared" si="4"/>
        <v>#DIV/0!</v>
      </c>
      <c r="P19" s="30"/>
      <c r="Q19" s="47"/>
      <c r="R19" s="47"/>
      <c r="S19" s="47"/>
      <c r="T19" s="48" t="e">
        <f t="shared" si="5"/>
        <v>#DIV/0!</v>
      </c>
      <c r="U19" s="49" t="e">
        <f t="shared" si="6"/>
        <v>#DIV/0!</v>
      </c>
      <c r="V19" s="30"/>
      <c r="W19" s="47"/>
      <c r="X19" s="47"/>
      <c r="Y19" s="47"/>
      <c r="Z19" s="51" t="e">
        <f t="shared" si="7"/>
        <v>#DIV/0!</v>
      </c>
      <c r="AA19" s="52" t="e">
        <f t="shared" si="8"/>
        <v>#DIV/0!</v>
      </c>
      <c r="AB19" s="30"/>
      <c r="AC19" s="63"/>
      <c r="AD19" s="63"/>
      <c r="AE19" s="47"/>
      <c r="AF19" s="38" t="e">
        <f t="shared" si="9"/>
        <v>#DIV/0!</v>
      </c>
      <c r="AG19" s="39" t="e">
        <f t="shared" si="10"/>
        <v>#DIV/0!</v>
      </c>
      <c r="AH19" s="30"/>
      <c r="AI19" s="63"/>
      <c r="AJ19" s="63"/>
      <c r="AK19" s="63"/>
      <c r="AL19" s="38" t="e">
        <f t="shared" si="11"/>
        <v>#DIV/0!</v>
      </c>
      <c r="AM19" s="39" t="e">
        <f t="shared" si="12"/>
        <v>#DIV/0!</v>
      </c>
      <c r="AN19" s="30"/>
      <c r="AO19" s="63"/>
      <c r="AP19" s="63"/>
      <c r="AQ19" s="47"/>
      <c r="AR19" s="48" t="e">
        <f t="shared" si="13"/>
        <v>#DIV/0!</v>
      </c>
      <c r="AS19" s="50" t="e">
        <f t="shared" si="14"/>
        <v>#DIV/0!</v>
      </c>
      <c r="AT19" s="30"/>
      <c r="AU19" s="63"/>
      <c r="AV19" s="63"/>
      <c r="AW19" s="63"/>
      <c r="AX19" s="48" t="e">
        <f t="shared" si="15"/>
        <v>#DIV/0!</v>
      </c>
      <c r="AY19" s="50" t="e">
        <f t="shared" si="16"/>
        <v>#DIV/0!</v>
      </c>
      <c r="AZ19" s="30"/>
      <c r="BA19" s="63"/>
      <c r="BB19" s="63"/>
      <c r="BC19" s="47"/>
      <c r="BD19" s="48" t="e">
        <f t="shared" si="17"/>
        <v>#DIV/0!</v>
      </c>
      <c r="BE19" s="49" t="e">
        <f t="shared" si="18"/>
        <v>#DIV/0!</v>
      </c>
      <c r="BF19" s="30"/>
      <c r="BG19" s="63"/>
      <c r="BH19" s="63"/>
      <c r="BI19" s="47"/>
      <c r="BJ19" s="32" t="e">
        <f t="shared" si="19"/>
        <v>#DIV/0!</v>
      </c>
      <c r="BK19" s="33" t="e">
        <f t="shared" si="20"/>
        <v>#DIV/0!</v>
      </c>
      <c r="BL19" s="30"/>
      <c r="BM19" s="63"/>
      <c r="BN19" s="63"/>
      <c r="BO19" s="62"/>
      <c r="BP19" s="38" t="e">
        <f t="shared" si="21"/>
        <v>#DIV/0!</v>
      </c>
      <c r="BQ19" s="40" t="e">
        <f t="shared" si="22"/>
        <v>#DIV/0!</v>
      </c>
      <c r="BR19" s="41">
        <f t="shared" si="23"/>
        <v>0</v>
      </c>
      <c r="BS19" s="42">
        <f t="shared" si="24"/>
        <v>0</v>
      </c>
      <c r="BT19" s="42">
        <f t="shared" si="24"/>
        <v>0</v>
      </c>
      <c r="BU19" s="53">
        <f t="shared" si="28"/>
        <v>0</v>
      </c>
      <c r="BV19" s="54" t="e">
        <f t="shared" si="26"/>
        <v>#DIV/0!</v>
      </c>
      <c r="BW19" s="55" t="e">
        <f t="shared" si="27"/>
        <v>#DIV/0!</v>
      </c>
    </row>
    <row r="20" spans="1:75" ht="15" thickBot="1" x14ac:dyDescent="0.35">
      <c r="A20" s="45">
        <v>16</v>
      </c>
      <c r="B20" s="46">
        <v>169</v>
      </c>
      <c r="C20" s="29">
        <f t="shared" si="0"/>
        <v>2351</v>
      </c>
      <c r="D20" s="30"/>
      <c r="E20" s="47"/>
      <c r="F20" s="47"/>
      <c r="G20" s="47"/>
      <c r="H20" s="48" t="e">
        <f t="shared" si="1"/>
        <v>#DIV/0!</v>
      </c>
      <c r="I20" s="49" t="e">
        <f t="shared" si="2"/>
        <v>#DIV/0!</v>
      </c>
      <c r="J20" s="30">
        <v>248</v>
      </c>
      <c r="K20" s="47">
        <v>48</v>
      </c>
      <c r="L20" s="47">
        <v>98</v>
      </c>
      <c r="M20" s="47"/>
      <c r="N20" s="48">
        <f t="shared" si="3"/>
        <v>58.87096774193548</v>
      </c>
      <c r="O20" s="50">
        <f t="shared" si="4"/>
        <v>100</v>
      </c>
      <c r="P20" s="30">
        <v>237</v>
      </c>
      <c r="Q20" s="47">
        <v>48</v>
      </c>
      <c r="R20" s="47">
        <v>95</v>
      </c>
      <c r="S20" s="47"/>
      <c r="T20" s="48">
        <f t="shared" si="5"/>
        <v>60.337552742616033</v>
      </c>
      <c r="U20" s="49">
        <f t="shared" si="6"/>
        <v>100</v>
      </c>
      <c r="V20" s="30">
        <v>262</v>
      </c>
      <c r="W20" s="47">
        <v>49</v>
      </c>
      <c r="X20" s="47">
        <v>102</v>
      </c>
      <c r="Y20" s="47"/>
      <c r="Z20" s="51">
        <f t="shared" si="7"/>
        <v>57.633587786259547</v>
      </c>
      <c r="AA20" s="52">
        <f t="shared" si="8"/>
        <v>100</v>
      </c>
      <c r="AB20" s="30">
        <v>251</v>
      </c>
      <c r="AC20" s="47">
        <v>26</v>
      </c>
      <c r="AD20" s="47">
        <v>95</v>
      </c>
      <c r="AE20" s="47"/>
      <c r="AF20" s="38">
        <f t="shared" si="9"/>
        <v>48.207171314741032</v>
      </c>
      <c r="AG20" s="39">
        <f t="shared" si="10"/>
        <v>100</v>
      </c>
      <c r="AH20" s="30">
        <v>273</v>
      </c>
      <c r="AI20" s="47">
        <v>18</v>
      </c>
      <c r="AJ20" s="47">
        <v>90</v>
      </c>
      <c r="AK20" s="47"/>
      <c r="AL20" s="38">
        <f t="shared" si="11"/>
        <v>39.560439560439555</v>
      </c>
      <c r="AM20" s="39">
        <f t="shared" si="12"/>
        <v>100</v>
      </c>
      <c r="AN20" s="30">
        <v>293</v>
      </c>
      <c r="AO20" s="47">
        <v>6</v>
      </c>
      <c r="AP20" s="47">
        <v>116</v>
      </c>
      <c r="AQ20" s="47"/>
      <c r="AR20" s="48">
        <f t="shared" si="13"/>
        <v>41.638225255972699</v>
      </c>
      <c r="AS20" s="50">
        <f t="shared" si="14"/>
        <v>100</v>
      </c>
      <c r="AT20" s="30">
        <v>287</v>
      </c>
      <c r="AU20" s="47">
        <v>9</v>
      </c>
      <c r="AV20" s="47">
        <v>95</v>
      </c>
      <c r="AW20" s="47"/>
      <c r="AX20" s="48">
        <f t="shared" si="15"/>
        <v>36.236933797909408</v>
      </c>
      <c r="AY20" s="50">
        <f t="shared" si="16"/>
        <v>100</v>
      </c>
      <c r="AZ20" s="30">
        <v>275</v>
      </c>
      <c r="BA20" s="47">
        <v>7</v>
      </c>
      <c r="BB20" s="47">
        <v>95</v>
      </c>
      <c r="BC20" s="47"/>
      <c r="BD20" s="48">
        <f t="shared" si="17"/>
        <v>37.090909090909093</v>
      </c>
      <c r="BE20" s="49">
        <f t="shared" si="18"/>
        <v>100</v>
      </c>
      <c r="BF20" s="30">
        <v>126</v>
      </c>
      <c r="BG20" s="47">
        <v>2</v>
      </c>
      <c r="BH20" s="47">
        <v>51</v>
      </c>
      <c r="BI20" s="47"/>
      <c r="BJ20" s="32">
        <f t="shared" si="19"/>
        <v>42.063492063492063</v>
      </c>
      <c r="BK20" s="33">
        <f t="shared" si="20"/>
        <v>100</v>
      </c>
      <c r="BL20" s="30">
        <v>99</v>
      </c>
      <c r="BM20" s="47">
        <v>9</v>
      </c>
      <c r="BN20" s="62">
        <v>34</v>
      </c>
      <c r="BO20" s="62"/>
      <c r="BP20" s="38">
        <f t="shared" si="21"/>
        <v>43.43434343434344</v>
      </c>
      <c r="BQ20" s="40">
        <f t="shared" si="22"/>
        <v>100</v>
      </c>
      <c r="BR20" s="41">
        <f t="shared" si="23"/>
        <v>2351</v>
      </c>
      <c r="BS20" s="42">
        <f t="shared" si="24"/>
        <v>222</v>
      </c>
      <c r="BT20" s="42">
        <f t="shared" si="24"/>
        <v>871</v>
      </c>
      <c r="BU20" s="53">
        <f t="shared" si="28"/>
        <v>0</v>
      </c>
      <c r="BV20" s="54">
        <f t="shared" si="26"/>
        <v>46.490854955338158</v>
      </c>
      <c r="BW20" s="55">
        <f t="shared" si="27"/>
        <v>100</v>
      </c>
    </row>
    <row r="21" spans="1:75" ht="15" thickBot="1" x14ac:dyDescent="0.35">
      <c r="A21" s="45">
        <v>17</v>
      </c>
      <c r="B21" s="46">
        <v>171</v>
      </c>
      <c r="C21" s="29">
        <f t="shared" si="0"/>
        <v>0</v>
      </c>
      <c r="D21" s="30"/>
      <c r="E21" s="47"/>
      <c r="F21" s="47"/>
      <c r="G21" s="47"/>
      <c r="H21" s="48" t="e">
        <f t="shared" si="1"/>
        <v>#DIV/0!</v>
      </c>
      <c r="I21" s="49" t="e">
        <f t="shared" si="2"/>
        <v>#DIV/0!</v>
      </c>
      <c r="J21" s="30"/>
      <c r="K21" s="47"/>
      <c r="L21" s="47"/>
      <c r="M21" s="47"/>
      <c r="N21" s="48" t="e">
        <f t="shared" si="3"/>
        <v>#DIV/0!</v>
      </c>
      <c r="O21" s="50" t="e">
        <f t="shared" si="4"/>
        <v>#DIV/0!</v>
      </c>
      <c r="P21" s="30"/>
      <c r="Q21" s="47"/>
      <c r="R21" s="47"/>
      <c r="S21" s="47"/>
      <c r="T21" s="48" t="e">
        <f t="shared" si="5"/>
        <v>#DIV/0!</v>
      </c>
      <c r="U21" s="49" t="e">
        <f t="shared" si="6"/>
        <v>#DIV/0!</v>
      </c>
      <c r="V21" s="30"/>
      <c r="W21" s="47"/>
      <c r="X21" s="47"/>
      <c r="Y21" s="47"/>
      <c r="Z21" s="51" t="e">
        <f t="shared" si="7"/>
        <v>#DIV/0!</v>
      </c>
      <c r="AA21" s="52" t="e">
        <f t="shared" si="8"/>
        <v>#DIV/0!</v>
      </c>
      <c r="AB21" s="30"/>
      <c r="AC21" s="47"/>
      <c r="AD21" s="47"/>
      <c r="AE21" s="47"/>
      <c r="AF21" s="38" t="e">
        <f t="shared" si="9"/>
        <v>#DIV/0!</v>
      </c>
      <c r="AG21" s="39" t="e">
        <f t="shared" si="10"/>
        <v>#DIV/0!</v>
      </c>
      <c r="AH21" s="30"/>
      <c r="AI21" s="47"/>
      <c r="AJ21" s="47"/>
      <c r="AK21" s="47"/>
      <c r="AL21" s="38" t="e">
        <f t="shared" si="11"/>
        <v>#DIV/0!</v>
      </c>
      <c r="AM21" s="39" t="e">
        <f t="shared" si="12"/>
        <v>#DIV/0!</v>
      </c>
      <c r="AN21" s="30"/>
      <c r="AO21" s="47"/>
      <c r="AP21" s="47"/>
      <c r="AQ21" s="47"/>
      <c r="AR21" s="48" t="e">
        <f t="shared" si="13"/>
        <v>#DIV/0!</v>
      </c>
      <c r="AS21" s="50" t="e">
        <f t="shared" si="14"/>
        <v>#DIV/0!</v>
      </c>
      <c r="AT21" s="30"/>
      <c r="AU21" s="47"/>
      <c r="AV21" s="47"/>
      <c r="AW21" s="47"/>
      <c r="AX21" s="48" t="e">
        <f t="shared" si="15"/>
        <v>#DIV/0!</v>
      </c>
      <c r="AY21" s="50" t="e">
        <f t="shared" si="16"/>
        <v>#DIV/0!</v>
      </c>
      <c r="AZ21" s="30"/>
      <c r="BA21" s="47"/>
      <c r="BB21" s="47"/>
      <c r="BC21" s="47"/>
      <c r="BD21" s="48" t="e">
        <f t="shared" si="17"/>
        <v>#DIV/0!</v>
      </c>
      <c r="BE21" s="49" t="e">
        <f t="shared" si="18"/>
        <v>#DIV/0!</v>
      </c>
      <c r="BF21" s="30"/>
      <c r="BG21" s="47"/>
      <c r="BH21" s="47"/>
      <c r="BI21" s="47"/>
      <c r="BJ21" s="32" t="e">
        <f t="shared" si="19"/>
        <v>#DIV/0!</v>
      </c>
      <c r="BK21" s="33" t="e">
        <f t="shared" si="20"/>
        <v>#DIV/0!</v>
      </c>
      <c r="BL21" s="30"/>
      <c r="BM21" s="47"/>
      <c r="BN21" s="62"/>
      <c r="BO21" s="62"/>
      <c r="BP21" s="38" t="e">
        <f t="shared" si="21"/>
        <v>#DIV/0!</v>
      </c>
      <c r="BQ21" s="40" t="e">
        <f t="shared" si="22"/>
        <v>#DIV/0!</v>
      </c>
      <c r="BR21" s="41">
        <f t="shared" si="23"/>
        <v>0</v>
      </c>
      <c r="BS21" s="42">
        <f t="shared" ref="BS21:BT30" si="29">E21+K21+Q21+W21+AC21+AI21+AO21+AU21+BA21+BG21+BM21</f>
        <v>0</v>
      </c>
      <c r="BT21" s="42">
        <f t="shared" si="29"/>
        <v>0</v>
      </c>
      <c r="BU21" s="53">
        <f t="shared" si="28"/>
        <v>0</v>
      </c>
      <c r="BV21" s="54" t="e">
        <f t="shared" si="26"/>
        <v>#DIV/0!</v>
      </c>
      <c r="BW21" s="55" t="e">
        <f t="shared" si="27"/>
        <v>#DIV/0!</v>
      </c>
    </row>
    <row r="22" spans="1:75" ht="15" thickBot="1" x14ac:dyDescent="0.35">
      <c r="A22" s="45">
        <v>18</v>
      </c>
      <c r="B22" s="46">
        <v>178</v>
      </c>
      <c r="C22" s="29">
        <f t="shared" si="0"/>
        <v>0</v>
      </c>
      <c r="D22" s="30"/>
      <c r="E22" s="47"/>
      <c r="F22" s="47"/>
      <c r="G22" s="47"/>
      <c r="H22" s="48" t="e">
        <f t="shared" si="1"/>
        <v>#DIV/0!</v>
      </c>
      <c r="I22" s="49" t="e">
        <f t="shared" si="2"/>
        <v>#DIV/0!</v>
      </c>
      <c r="J22" s="30"/>
      <c r="K22" s="47"/>
      <c r="L22" s="47"/>
      <c r="M22" s="47"/>
      <c r="N22" s="48" t="e">
        <f t="shared" si="3"/>
        <v>#DIV/0!</v>
      </c>
      <c r="O22" s="50" t="e">
        <f t="shared" si="4"/>
        <v>#DIV/0!</v>
      </c>
      <c r="P22" s="30"/>
      <c r="Q22" s="47"/>
      <c r="R22" s="47"/>
      <c r="S22" s="47"/>
      <c r="T22" s="48" t="e">
        <f t="shared" si="5"/>
        <v>#DIV/0!</v>
      </c>
      <c r="U22" s="49" t="e">
        <f t="shared" si="6"/>
        <v>#DIV/0!</v>
      </c>
      <c r="V22" s="30"/>
      <c r="W22" s="47"/>
      <c r="X22" s="47"/>
      <c r="Y22" s="47"/>
      <c r="Z22" s="51" t="e">
        <f t="shared" si="7"/>
        <v>#DIV/0!</v>
      </c>
      <c r="AA22" s="52" t="e">
        <f t="shared" si="8"/>
        <v>#DIV/0!</v>
      </c>
      <c r="AB22" s="30"/>
      <c r="AC22" s="47"/>
      <c r="AD22" s="47"/>
      <c r="AE22" s="47"/>
      <c r="AF22" s="38" t="e">
        <f t="shared" si="9"/>
        <v>#DIV/0!</v>
      </c>
      <c r="AG22" s="39" t="e">
        <f t="shared" si="10"/>
        <v>#DIV/0!</v>
      </c>
      <c r="AH22" s="30"/>
      <c r="AI22" s="47"/>
      <c r="AJ22" s="47"/>
      <c r="AK22" s="47"/>
      <c r="AL22" s="38" t="e">
        <f t="shared" si="11"/>
        <v>#DIV/0!</v>
      </c>
      <c r="AM22" s="39" t="e">
        <f t="shared" si="12"/>
        <v>#DIV/0!</v>
      </c>
      <c r="AN22" s="30"/>
      <c r="AO22" s="47"/>
      <c r="AP22" s="47"/>
      <c r="AQ22" s="47"/>
      <c r="AR22" s="48" t="e">
        <f t="shared" si="13"/>
        <v>#DIV/0!</v>
      </c>
      <c r="AS22" s="50">
        <v>100</v>
      </c>
      <c r="AT22" s="30"/>
      <c r="AU22" s="47"/>
      <c r="AV22" s="47"/>
      <c r="AW22" s="47"/>
      <c r="AX22" s="48" t="e">
        <f t="shared" si="15"/>
        <v>#DIV/0!</v>
      </c>
      <c r="AY22" s="50">
        <v>100</v>
      </c>
      <c r="AZ22" s="30"/>
      <c r="BA22" s="47"/>
      <c r="BB22" s="47"/>
      <c r="BC22" s="47"/>
      <c r="BD22" s="48" t="e">
        <f t="shared" si="17"/>
        <v>#DIV/0!</v>
      </c>
      <c r="BE22" s="49">
        <v>100</v>
      </c>
      <c r="BF22" s="30"/>
      <c r="BG22" s="47"/>
      <c r="BH22" s="47"/>
      <c r="BI22" s="47"/>
      <c r="BJ22" s="32" t="e">
        <f t="shared" si="19"/>
        <v>#DIV/0!</v>
      </c>
      <c r="BK22" s="33">
        <v>100</v>
      </c>
      <c r="BL22" s="30"/>
      <c r="BM22" s="47"/>
      <c r="BN22" s="62"/>
      <c r="BO22" s="62"/>
      <c r="BP22" s="38" t="e">
        <f t="shared" si="21"/>
        <v>#DIV/0!</v>
      </c>
      <c r="BQ22" s="40">
        <v>100</v>
      </c>
      <c r="BR22" s="41">
        <f t="shared" si="23"/>
        <v>0</v>
      </c>
      <c r="BS22" s="42">
        <f t="shared" si="29"/>
        <v>0</v>
      </c>
      <c r="BT22" s="42">
        <f t="shared" si="29"/>
        <v>0</v>
      </c>
      <c r="BU22" s="53">
        <f t="shared" si="28"/>
        <v>0</v>
      </c>
      <c r="BV22" s="54" t="e">
        <f t="shared" si="26"/>
        <v>#DIV/0!</v>
      </c>
      <c r="BW22" s="55" t="e">
        <f t="shared" si="27"/>
        <v>#DIV/0!</v>
      </c>
    </row>
    <row r="23" spans="1:75" ht="15" thickBot="1" x14ac:dyDescent="0.35">
      <c r="A23" s="45">
        <v>19</v>
      </c>
      <c r="B23" s="46">
        <v>179</v>
      </c>
      <c r="C23" s="29">
        <f t="shared" si="0"/>
        <v>0</v>
      </c>
      <c r="D23" s="30"/>
      <c r="E23" s="47"/>
      <c r="F23" s="47"/>
      <c r="G23" s="47"/>
      <c r="H23" s="48" t="e">
        <f t="shared" si="1"/>
        <v>#DIV/0!</v>
      </c>
      <c r="I23" s="49" t="e">
        <f t="shared" si="2"/>
        <v>#DIV/0!</v>
      </c>
      <c r="J23" s="30"/>
      <c r="K23" s="47"/>
      <c r="L23" s="47"/>
      <c r="M23" s="47"/>
      <c r="N23" s="48" t="e">
        <f t="shared" si="3"/>
        <v>#DIV/0!</v>
      </c>
      <c r="O23" s="50" t="e">
        <f t="shared" si="4"/>
        <v>#DIV/0!</v>
      </c>
      <c r="P23" s="30"/>
      <c r="Q23" s="47"/>
      <c r="R23" s="47"/>
      <c r="S23" s="47"/>
      <c r="T23" s="48" t="e">
        <f t="shared" si="5"/>
        <v>#DIV/0!</v>
      </c>
      <c r="U23" s="49" t="e">
        <f t="shared" si="6"/>
        <v>#DIV/0!</v>
      </c>
      <c r="V23" s="30"/>
      <c r="W23" s="47"/>
      <c r="X23" s="47"/>
      <c r="Y23" s="47"/>
      <c r="Z23" s="51" t="e">
        <f t="shared" si="7"/>
        <v>#DIV/0!</v>
      </c>
      <c r="AA23" s="52" t="e">
        <f t="shared" si="8"/>
        <v>#DIV/0!</v>
      </c>
      <c r="AB23" s="30"/>
      <c r="AC23" s="47"/>
      <c r="AD23" s="47"/>
      <c r="AE23" s="47"/>
      <c r="AF23" s="38" t="e">
        <f t="shared" si="9"/>
        <v>#DIV/0!</v>
      </c>
      <c r="AG23" s="39" t="e">
        <f t="shared" si="10"/>
        <v>#DIV/0!</v>
      </c>
      <c r="AH23" s="30"/>
      <c r="AI23" s="47"/>
      <c r="AJ23" s="47"/>
      <c r="AK23" s="47"/>
      <c r="AL23" s="38" t="e">
        <f t="shared" si="11"/>
        <v>#DIV/0!</v>
      </c>
      <c r="AM23" s="39" t="e">
        <f t="shared" si="12"/>
        <v>#DIV/0!</v>
      </c>
      <c r="AN23" s="30"/>
      <c r="AO23" s="47"/>
      <c r="AP23" s="47"/>
      <c r="AQ23" s="47"/>
      <c r="AR23" s="48" t="e">
        <f t="shared" si="13"/>
        <v>#DIV/0!</v>
      </c>
      <c r="AS23" s="50" t="e">
        <f t="shared" ref="AS23:AS31" si="30">100-100/AN23*AQ23</f>
        <v>#DIV/0!</v>
      </c>
      <c r="AT23" s="30"/>
      <c r="AU23" s="47"/>
      <c r="AV23" s="47"/>
      <c r="AW23" s="47"/>
      <c r="AX23" s="48" t="e">
        <f t="shared" si="15"/>
        <v>#DIV/0!</v>
      </c>
      <c r="AY23" s="50" t="e">
        <f t="shared" ref="AY23:AY31" si="31">100-100/AT23*AW23</f>
        <v>#DIV/0!</v>
      </c>
      <c r="AZ23" s="30"/>
      <c r="BA23" s="47"/>
      <c r="BB23" s="47"/>
      <c r="BC23" s="47"/>
      <c r="BD23" s="48" t="e">
        <f t="shared" si="17"/>
        <v>#DIV/0!</v>
      </c>
      <c r="BE23" s="49" t="e">
        <f t="shared" ref="BE23:BE31" si="32">100-100/AZ23*BC23</f>
        <v>#DIV/0!</v>
      </c>
      <c r="BF23" s="30"/>
      <c r="BG23" s="47"/>
      <c r="BH23" s="47"/>
      <c r="BI23" s="47"/>
      <c r="BJ23" s="32" t="e">
        <f t="shared" si="19"/>
        <v>#DIV/0!</v>
      </c>
      <c r="BK23" s="33" t="e">
        <f t="shared" ref="BK23:BK31" si="33">100-100/BF23*BI23</f>
        <v>#DIV/0!</v>
      </c>
      <c r="BL23" s="30"/>
      <c r="BM23" s="47"/>
      <c r="BN23" s="47"/>
      <c r="BO23" s="47"/>
      <c r="BP23" s="38" t="e">
        <f t="shared" si="21"/>
        <v>#DIV/0!</v>
      </c>
      <c r="BQ23" s="40" t="e">
        <f t="shared" ref="BQ23:BQ31" si="34">100-100/BL23*BO23</f>
        <v>#DIV/0!</v>
      </c>
      <c r="BR23" s="41">
        <f t="shared" si="23"/>
        <v>0</v>
      </c>
      <c r="BS23" s="42">
        <f t="shared" si="29"/>
        <v>0</v>
      </c>
      <c r="BT23" s="42">
        <f t="shared" si="29"/>
        <v>0</v>
      </c>
      <c r="BU23" s="53">
        <f t="shared" si="28"/>
        <v>0</v>
      </c>
      <c r="BV23" s="54" t="e">
        <f t="shared" si="26"/>
        <v>#DIV/0!</v>
      </c>
      <c r="BW23" s="55" t="e">
        <f t="shared" si="27"/>
        <v>#DIV/0!</v>
      </c>
    </row>
    <row r="24" spans="1:75" ht="15" thickBot="1" x14ac:dyDescent="0.35">
      <c r="A24" s="45">
        <v>20</v>
      </c>
      <c r="B24" s="46">
        <v>180</v>
      </c>
      <c r="C24" s="29">
        <f t="shared" si="0"/>
        <v>0</v>
      </c>
      <c r="D24" s="30"/>
      <c r="E24" s="47"/>
      <c r="F24" s="47"/>
      <c r="G24" s="47"/>
      <c r="H24" s="48" t="e">
        <f t="shared" si="1"/>
        <v>#DIV/0!</v>
      </c>
      <c r="I24" s="49" t="e">
        <f t="shared" si="2"/>
        <v>#DIV/0!</v>
      </c>
      <c r="J24" s="30"/>
      <c r="K24" s="47"/>
      <c r="L24" s="47"/>
      <c r="M24" s="47"/>
      <c r="N24" s="48" t="e">
        <f t="shared" si="3"/>
        <v>#DIV/0!</v>
      </c>
      <c r="O24" s="50" t="e">
        <f t="shared" si="4"/>
        <v>#DIV/0!</v>
      </c>
      <c r="P24" s="30"/>
      <c r="Q24" s="47"/>
      <c r="R24" s="47"/>
      <c r="S24" s="47"/>
      <c r="T24" s="48" t="e">
        <f t="shared" si="5"/>
        <v>#DIV/0!</v>
      </c>
      <c r="U24" s="49" t="e">
        <f t="shared" si="6"/>
        <v>#DIV/0!</v>
      </c>
      <c r="V24" s="30"/>
      <c r="W24" s="47"/>
      <c r="X24" s="47"/>
      <c r="Y24" s="47"/>
      <c r="Z24" s="51" t="e">
        <f t="shared" si="7"/>
        <v>#DIV/0!</v>
      </c>
      <c r="AA24" s="52" t="e">
        <f t="shared" si="8"/>
        <v>#DIV/0!</v>
      </c>
      <c r="AB24" s="30"/>
      <c r="AC24" s="47"/>
      <c r="AD24" s="47"/>
      <c r="AE24" s="47"/>
      <c r="AF24" s="38" t="e">
        <f t="shared" si="9"/>
        <v>#DIV/0!</v>
      </c>
      <c r="AG24" s="39" t="e">
        <f t="shared" si="10"/>
        <v>#DIV/0!</v>
      </c>
      <c r="AH24" s="30"/>
      <c r="AI24" s="47"/>
      <c r="AJ24" s="47"/>
      <c r="AK24" s="47"/>
      <c r="AL24" s="38" t="e">
        <f t="shared" si="11"/>
        <v>#DIV/0!</v>
      </c>
      <c r="AM24" s="39" t="e">
        <f t="shared" si="12"/>
        <v>#DIV/0!</v>
      </c>
      <c r="AN24" s="30"/>
      <c r="AO24" s="47"/>
      <c r="AP24" s="47"/>
      <c r="AQ24" s="47"/>
      <c r="AR24" s="48" t="e">
        <f t="shared" si="13"/>
        <v>#DIV/0!</v>
      </c>
      <c r="AS24" s="50" t="e">
        <f t="shared" si="30"/>
        <v>#DIV/0!</v>
      </c>
      <c r="AT24" s="30"/>
      <c r="AU24" s="47"/>
      <c r="AV24" s="47"/>
      <c r="AW24" s="47"/>
      <c r="AX24" s="48" t="e">
        <f t="shared" si="15"/>
        <v>#DIV/0!</v>
      </c>
      <c r="AY24" s="50" t="e">
        <f t="shared" si="31"/>
        <v>#DIV/0!</v>
      </c>
      <c r="AZ24" s="30"/>
      <c r="BA24" s="47"/>
      <c r="BB24" s="47"/>
      <c r="BC24" s="47"/>
      <c r="BD24" s="48" t="e">
        <f t="shared" si="17"/>
        <v>#DIV/0!</v>
      </c>
      <c r="BE24" s="49" t="e">
        <f t="shared" si="32"/>
        <v>#DIV/0!</v>
      </c>
      <c r="BF24" s="30"/>
      <c r="BG24" s="47"/>
      <c r="BH24" s="47"/>
      <c r="BI24" s="47"/>
      <c r="BJ24" s="32" t="e">
        <f t="shared" si="19"/>
        <v>#DIV/0!</v>
      </c>
      <c r="BK24" s="33" t="e">
        <f t="shared" si="33"/>
        <v>#DIV/0!</v>
      </c>
      <c r="BL24" s="30"/>
      <c r="BM24" s="47"/>
      <c r="BN24" s="35"/>
      <c r="BO24" s="35"/>
      <c r="BP24" s="38" t="e">
        <f t="shared" si="21"/>
        <v>#DIV/0!</v>
      </c>
      <c r="BQ24" s="40" t="e">
        <f t="shared" si="34"/>
        <v>#DIV/0!</v>
      </c>
      <c r="BR24" s="41">
        <f t="shared" si="23"/>
        <v>0</v>
      </c>
      <c r="BS24" s="42">
        <f t="shared" si="29"/>
        <v>0</v>
      </c>
      <c r="BT24" s="42">
        <f t="shared" si="29"/>
        <v>0</v>
      </c>
      <c r="BU24" s="53">
        <f t="shared" si="28"/>
        <v>0</v>
      </c>
      <c r="BV24" s="54" t="e">
        <f t="shared" si="26"/>
        <v>#DIV/0!</v>
      </c>
      <c r="BW24" s="55" t="e">
        <f t="shared" si="27"/>
        <v>#DIV/0!</v>
      </c>
    </row>
    <row r="25" spans="1:75" ht="15" thickBot="1" x14ac:dyDescent="0.35">
      <c r="A25" s="45">
        <v>21</v>
      </c>
      <c r="B25" s="46">
        <v>181</v>
      </c>
      <c r="C25" s="29">
        <f t="shared" si="0"/>
        <v>0</v>
      </c>
      <c r="D25" s="30"/>
      <c r="E25" s="56"/>
      <c r="F25" s="56"/>
      <c r="G25" s="56"/>
      <c r="H25" s="48" t="e">
        <f t="shared" si="1"/>
        <v>#DIV/0!</v>
      </c>
      <c r="I25" s="49" t="e">
        <f t="shared" si="2"/>
        <v>#DIV/0!</v>
      </c>
      <c r="J25" s="30"/>
      <c r="K25" s="56"/>
      <c r="L25" s="56"/>
      <c r="M25" s="56"/>
      <c r="N25" s="48" t="e">
        <f t="shared" si="3"/>
        <v>#DIV/0!</v>
      </c>
      <c r="O25" s="50" t="e">
        <f t="shared" si="4"/>
        <v>#DIV/0!</v>
      </c>
      <c r="P25" s="30"/>
      <c r="Q25" s="56"/>
      <c r="R25" s="56"/>
      <c r="S25" s="56"/>
      <c r="T25" s="48" t="e">
        <f t="shared" si="5"/>
        <v>#DIV/0!</v>
      </c>
      <c r="U25" s="49" t="e">
        <f t="shared" si="6"/>
        <v>#DIV/0!</v>
      </c>
      <c r="V25" s="30"/>
      <c r="W25" s="56"/>
      <c r="X25" s="56"/>
      <c r="Y25" s="56"/>
      <c r="Z25" s="51" t="e">
        <f t="shared" si="7"/>
        <v>#DIV/0!</v>
      </c>
      <c r="AA25" s="52" t="e">
        <f t="shared" si="8"/>
        <v>#DIV/0!</v>
      </c>
      <c r="AB25" s="30"/>
      <c r="AC25" s="56"/>
      <c r="AD25" s="56"/>
      <c r="AE25" s="56"/>
      <c r="AF25" s="38" t="e">
        <f t="shared" si="9"/>
        <v>#DIV/0!</v>
      </c>
      <c r="AG25" s="39" t="e">
        <f t="shared" si="10"/>
        <v>#DIV/0!</v>
      </c>
      <c r="AH25" s="30"/>
      <c r="AI25" s="56"/>
      <c r="AJ25" s="56"/>
      <c r="AK25" s="56"/>
      <c r="AL25" s="38" t="e">
        <f t="shared" si="11"/>
        <v>#DIV/0!</v>
      </c>
      <c r="AM25" s="39" t="e">
        <f t="shared" si="12"/>
        <v>#DIV/0!</v>
      </c>
      <c r="AN25" s="30"/>
      <c r="AO25" s="56"/>
      <c r="AP25" s="56"/>
      <c r="AQ25" s="56"/>
      <c r="AR25" s="48" t="e">
        <f t="shared" si="13"/>
        <v>#DIV/0!</v>
      </c>
      <c r="AS25" s="50" t="e">
        <f t="shared" si="30"/>
        <v>#DIV/0!</v>
      </c>
      <c r="AT25" s="30"/>
      <c r="AU25" s="56"/>
      <c r="AV25" s="56"/>
      <c r="AW25" s="56"/>
      <c r="AX25" s="48" t="e">
        <f t="shared" si="15"/>
        <v>#DIV/0!</v>
      </c>
      <c r="AY25" s="50" t="e">
        <f t="shared" si="31"/>
        <v>#DIV/0!</v>
      </c>
      <c r="AZ25" s="30"/>
      <c r="BA25" s="56"/>
      <c r="BB25" s="56"/>
      <c r="BC25" s="56"/>
      <c r="BD25" s="48" t="e">
        <f t="shared" si="17"/>
        <v>#DIV/0!</v>
      </c>
      <c r="BE25" s="49" t="e">
        <f t="shared" si="32"/>
        <v>#DIV/0!</v>
      </c>
      <c r="BF25" s="30"/>
      <c r="BG25" s="56"/>
      <c r="BH25" s="56"/>
      <c r="BI25" s="56"/>
      <c r="BJ25" s="32" t="e">
        <f t="shared" si="19"/>
        <v>#DIV/0!</v>
      </c>
      <c r="BK25" s="33" t="e">
        <f t="shared" si="33"/>
        <v>#DIV/0!</v>
      </c>
      <c r="BL25" s="30"/>
      <c r="BM25" s="56"/>
      <c r="BN25" s="56"/>
      <c r="BO25" s="56"/>
      <c r="BP25" s="38" t="e">
        <f t="shared" si="21"/>
        <v>#DIV/0!</v>
      </c>
      <c r="BQ25" s="40" t="e">
        <f t="shared" si="34"/>
        <v>#DIV/0!</v>
      </c>
      <c r="BR25" s="41">
        <f t="shared" si="23"/>
        <v>0</v>
      </c>
      <c r="BS25" s="42">
        <f t="shared" si="29"/>
        <v>0</v>
      </c>
      <c r="BT25" s="42">
        <f t="shared" si="29"/>
        <v>0</v>
      </c>
      <c r="BU25" s="53">
        <f t="shared" si="28"/>
        <v>0</v>
      </c>
      <c r="BV25" s="54" t="e">
        <f t="shared" si="26"/>
        <v>#DIV/0!</v>
      </c>
      <c r="BW25" s="55" t="e">
        <f t="shared" si="27"/>
        <v>#DIV/0!</v>
      </c>
    </row>
    <row r="26" spans="1:75" ht="15" thickBot="1" x14ac:dyDescent="0.35">
      <c r="A26" s="45">
        <v>22</v>
      </c>
      <c r="B26" s="46">
        <v>182</v>
      </c>
      <c r="C26" s="29">
        <f t="shared" si="0"/>
        <v>0</v>
      </c>
      <c r="D26" s="30"/>
      <c r="E26" s="47"/>
      <c r="F26" s="47"/>
      <c r="G26" s="47"/>
      <c r="H26" s="48" t="e">
        <f t="shared" si="1"/>
        <v>#DIV/0!</v>
      </c>
      <c r="I26" s="49" t="e">
        <f t="shared" si="2"/>
        <v>#DIV/0!</v>
      </c>
      <c r="J26" s="30"/>
      <c r="K26" s="47"/>
      <c r="L26" s="47"/>
      <c r="M26" s="47"/>
      <c r="N26" s="48" t="e">
        <f t="shared" si="3"/>
        <v>#DIV/0!</v>
      </c>
      <c r="O26" s="50" t="e">
        <f t="shared" si="4"/>
        <v>#DIV/0!</v>
      </c>
      <c r="P26" s="30"/>
      <c r="Q26" s="47"/>
      <c r="R26" s="47"/>
      <c r="S26" s="47"/>
      <c r="T26" s="48" t="e">
        <f t="shared" si="5"/>
        <v>#DIV/0!</v>
      </c>
      <c r="U26" s="49" t="e">
        <f t="shared" si="6"/>
        <v>#DIV/0!</v>
      </c>
      <c r="V26" s="30"/>
      <c r="W26" s="47"/>
      <c r="X26" s="47"/>
      <c r="Y26" s="47"/>
      <c r="Z26" s="51" t="e">
        <f t="shared" si="7"/>
        <v>#DIV/0!</v>
      </c>
      <c r="AA26" s="52" t="e">
        <f t="shared" si="8"/>
        <v>#DIV/0!</v>
      </c>
      <c r="AB26" s="30"/>
      <c r="AC26" s="47"/>
      <c r="AD26" s="47"/>
      <c r="AE26" s="47"/>
      <c r="AF26" s="38" t="e">
        <f t="shared" si="9"/>
        <v>#DIV/0!</v>
      </c>
      <c r="AG26" s="39" t="e">
        <f t="shared" si="10"/>
        <v>#DIV/0!</v>
      </c>
      <c r="AH26" s="30"/>
      <c r="AI26" s="47"/>
      <c r="AJ26" s="47"/>
      <c r="AK26" s="47"/>
      <c r="AL26" s="38" t="e">
        <f t="shared" si="11"/>
        <v>#DIV/0!</v>
      </c>
      <c r="AM26" s="39" t="e">
        <f t="shared" si="12"/>
        <v>#DIV/0!</v>
      </c>
      <c r="AN26" s="30"/>
      <c r="AO26" s="47"/>
      <c r="AP26" s="47"/>
      <c r="AQ26" s="47"/>
      <c r="AR26" s="48" t="e">
        <f t="shared" si="13"/>
        <v>#DIV/0!</v>
      </c>
      <c r="AS26" s="50" t="e">
        <f t="shared" si="30"/>
        <v>#DIV/0!</v>
      </c>
      <c r="AT26" s="30"/>
      <c r="AU26" s="47"/>
      <c r="AV26" s="47"/>
      <c r="AW26" s="47"/>
      <c r="AX26" s="48" t="e">
        <f t="shared" si="15"/>
        <v>#DIV/0!</v>
      </c>
      <c r="AY26" s="50" t="e">
        <f t="shared" si="31"/>
        <v>#DIV/0!</v>
      </c>
      <c r="AZ26" s="30"/>
      <c r="BA26" s="47"/>
      <c r="BB26" s="47"/>
      <c r="BC26" s="47"/>
      <c r="BD26" s="48" t="e">
        <f t="shared" si="17"/>
        <v>#DIV/0!</v>
      </c>
      <c r="BE26" s="49" t="e">
        <f t="shared" si="32"/>
        <v>#DIV/0!</v>
      </c>
      <c r="BF26" s="30"/>
      <c r="BG26" s="47"/>
      <c r="BH26" s="47"/>
      <c r="BI26" s="47"/>
      <c r="BJ26" s="32" t="e">
        <f t="shared" si="19"/>
        <v>#DIV/0!</v>
      </c>
      <c r="BK26" s="33" t="e">
        <f t="shared" si="33"/>
        <v>#DIV/0!</v>
      </c>
      <c r="BL26" s="30"/>
      <c r="BM26" s="47"/>
      <c r="BN26" s="47"/>
      <c r="BO26" s="47"/>
      <c r="BP26" s="38" t="e">
        <f t="shared" si="21"/>
        <v>#DIV/0!</v>
      </c>
      <c r="BQ26" s="40" t="e">
        <f t="shared" si="34"/>
        <v>#DIV/0!</v>
      </c>
      <c r="BR26" s="41">
        <f t="shared" si="23"/>
        <v>0</v>
      </c>
      <c r="BS26" s="42">
        <f t="shared" si="29"/>
        <v>0</v>
      </c>
      <c r="BT26" s="42">
        <f t="shared" si="29"/>
        <v>0</v>
      </c>
      <c r="BU26" s="53">
        <f t="shared" si="28"/>
        <v>0</v>
      </c>
      <c r="BV26" s="54" t="e">
        <f t="shared" si="26"/>
        <v>#DIV/0!</v>
      </c>
      <c r="BW26" s="55" t="e">
        <f t="shared" si="27"/>
        <v>#DIV/0!</v>
      </c>
    </row>
    <row r="27" spans="1:75" ht="15" thickBot="1" x14ac:dyDescent="0.35">
      <c r="A27" s="45">
        <v>23</v>
      </c>
      <c r="B27" s="46">
        <v>184</v>
      </c>
      <c r="C27" s="29">
        <f t="shared" si="0"/>
        <v>0</v>
      </c>
      <c r="D27" s="30"/>
      <c r="E27" s="47"/>
      <c r="F27" s="47"/>
      <c r="G27" s="47"/>
      <c r="H27" s="48" t="e">
        <f t="shared" si="1"/>
        <v>#DIV/0!</v>
      </c>
      <c r="I27" s="49" t="e">
        <f t="shared" si="2"/>
        <v>#DIV/0!</v>
      </c>
      <c r="J27" s="30"/>
      <c r="K27" s="47"/>
      <c r="L27" s="47"/>
      <c r="M27" s="47"/>
      <c r="N27" s="48" t="e">
        <f t="shared" si="3"/>
        <v>#DIV/0!</v>
      </c>
      <c r="O27" s="50" t="e">
        <f t="shared" si="4"/>
        <v>#DIV/0!</v>
      </c>
      <c r="P27" s="30"/>
      <c r="Q27" s="47"/>
      <c r="R27" s="47"/>
      <c r="S27" s="47"/>
      <c r="T27" s="48" t="e">
        <f t="shared" si="5"/>
        <v>#DIV/0!</v>
      </c>
      <c r="U27" s="49" t="e">
        <f t="shared" si="6"/>
        <v>#DIV/0!</v>
      </c>
      <c r="V27" s="30"/>
      <c r="W27" s="47"/>
      <c r="X27" s="47"/>
      <c r="Y27" s="47"/>
      <c r="Z27" s="51" t="e">
        <f t="shared" si="7"/>
        <v>#DIV/0!</v>
      </c>
      <c r="AA27" s="52" t="e">
        <f t="shared" si="8"/>
        <v>#DIV/0!</v>
      </c>
      <c r="AB27" s="30"/>
      <c r="AC27" s="47"/>
      <c r="AD27" s="47"/>
      <c r="AE27" s="47"/>
      <c r="AF27" s="38" t="e">
        <f t="shared" si="9"/>
        <v>#DIV/0!</v>
      </c>
      <c r="AG27" s="39" t="e">
        <f t="shared" si="10"/>
        <v>#DIV/0!</v>
      </c>
      <c r="AH27" s="30"/>
      <c r="AI27" s="47"/>
      <c r="AJ27" s="47"/>
      <c r="AK27" s="47"/>
      <c r="AL27" s="38" t="e">
        <f t="shared" si="11"/>
        <v>#DIV/0!</v>
      </c>
      <c r="AM27" s="39" t="e">
        <f t="shared" si="12"/>
        <v>#DIV/0!</v>
      </c>
      <c r="AN27" s="30"/>
      <c r="AO27" s="47"/>
      <c r="AP27" s="47"/>
      <c r="AQ27" s="47"/>
      <c r="AR27" s="48" t="e">
        <f t="shared" si="13"/>
        <v>#DIV/0!</v>
      </c>
      <c r="AS27" s="50" t="e">
        <f t="shared" si="30"/>
        <v>#DIV/0!</v>
      </c>
      <c r="AT27" s="30"/>
      <c r="AU27" s="47"/>
      <c r="AV27" s="47"/>
      <c r="AW27" s="47"/>
      <c r="AX27" s="48" t="e">
        <f t="shared" si="15"/>
        <v>#DIV/0!</v>
      </c>
      <c r="AY27" s="50" t="e">
        <f t="shared" si="31"/>
        <v>#DIV/0!</v>
      </c>
      <c r="AZ27" s="30"/>
      <c r="BA27" s="47"/>
      <c r="BB27" s="47"/>
      <c r="BC27" s="47"/>
      <c r="BD27" s="48" t="e">
        <f t="shared" si="17"/>
        <v>#DIV/0!</v>
      </c>
      <c r="BE27" s="49" t="e">
        <f t="shared" si="32"/>
        <v>#DIV/0!</v>
      </c>
      <c r="BF27" s="30"/>
      <c r="BG27" s="47"/>
      <c r="BH27" s="47"/>
      <c r="BI27" s="47"/>
      <c r="BJ27" s="32" t="e">
        <f t="shared" si="19"/>
        <v>#DIV/0!</v>
      </c>
      <c r="BK27" s="33" t="e">
        <f t="shared" si="33"/>
        <v>#DIV/0!</v>
      </c>
      <c r="BL27" s="30"/>
      <c r="BM27" s="47"/>
      <c r="BN27" s="47"/>
      <c r="BO27" s="47"/>
      <c r="BP27" s="38" t="e">
        <f t="shared" si="21"/>
        <v>#DIV/0!</v>
      </c>
      <c r="BQ27" s="40" t="e">
        <f t="shared" si="34"/>
        <v>#DIV/0!</v>
      </c>
      <c r="BR27" s="41">
        <f t="shared" si="23"/>
        <v>0</v>
      </c>
      <c r="BS27" s="42">
        <f t="shared" si="29"/>
        <v>0</v>
      </c>
      <c r="BT27" s="42">
        <f t="shared" si="29"/>
        <v>0</v>
      </c>
      <c r="BU27" s="53">
        <f t="shared" si="28"/>
        <v>0</v>
      </c>
      <c r="BV27" s="54" t="e">
        <f t="shared" si="26"/>
        <v>#DIV/0!</v>
      </c>
      <c r="BW27" s="55" t="e">
        <f t="shared" si="27"/>
        <v>#DIV/0!</v>
      </c>
    </row>
    <row r="28" spans="1:75" ht="15" thickBot="1" x14ac:dyDescent="0.35">
      <c r="A28" s="45">
        <v>24</v>
      </c>
      <c r="B28" s="46">
        <v>185</v>
      </c>
      <c r="C28" s="29">
        <f t="shared" si="0"/>
        <v>0</v>
      </c>
      <c r="D28" s="30"/>
      <c r="E28" s="47"/>
      <c r="F28" s="47"/>
      <c r="G28" s="47"/>
      <c r="H28" s="48" t="e">
        <f t="shared" si="1"/>
        <v>#DIV/0!</v>
      </c>
      <c r="I28" s="49" t="e">
        <f t="shared" si="2"/>
        <v>#DIV/0!</v>
      </c>
      <c r="J28" s="30"/>
      <c r="K28" s="47"/>
      <c r="L28" s="47"/>
      <c r="M28" s="47"/>
      <c r="N28" s="48" t="e">
        <f t="shared" si="3"/>
        <v>#DIV/0!</v>
      </c>
      <c r="O28" s="50" t="e">
        <f t="shared" si="4"/>
        <v>#DIV/0!</v>
      </c>
      <c r="P28" s="30"/>
      <c r="Q28" s="47"/>
      <c r="R28" s="47"/>
      <c r="S28" s="47"/>
      <c r="T28" s="48" t="e">
        <f t="shared" si="5"/>
        <v>#DIV/0!</v>
      </c>
      <c r="U28" s="49" t="e">
        <f t="shared" si="6"/>
        <v>#DIV/0!</v>
      </c>
      <c r="V28" s="30"/>
      <c r="W28" s="47"/>
      <c r="X28" s="47"/>
      <c r="Y28" s="47"/>
      <c r="Z28" s="51" t="e">
        <f t="shared" si="7"/>
        <v>#DIV/0!</v>
      </c>
      <c r="AA28" s="52" t="e">
        <f t="shared" si="8"/>
        <v>#DIV/0!</v>
      </c>
      <c r="AB28" s="30"/>
      <c r="AC28" s="47"/>
      <c r="AD28" s="47"/>
      <c r="AE28" s="47"/>
      <c r="AF28" s="38" t="e">
        <f t="shared" si="9"/>
        <v>#DIV/0!</v>
      </c>
      <c r="AG28" s="39" t="e">
        <f t="shared" si="10"/>
        <v>#DIV/0!</v>
      </c>
      <c r="AH28" s="30"/>
      <c r="AI28" s="47"/>
      <c r="AJ28" s="47"/>
      <c r="AK28" s="47"/>
      <c r="AL28" s="38" t="e">
        <f t="shared" si="11"/>
        <v>#DIV/0!</v>
      </c>
      <c r="AM28" s="39" t="e">
        <f t="shared" si="12"/>
        <v>#DIV/0!</v>
      </c>
      <c r="AN28" s="30"/>
      <c r="AO28" s="47"/>
      <c r="AP28" s="47"/>
      <c r="AQ28" s="47"/>
      <c r="AR28" s="48" t="e">
        <f t="shared" si="13"/>
        <v>#DIV/0!</v>
      </c>
      <c r="AS28" s="50" t="e">
        <f t="shared" si="30"/>
        <v>#DIV/0!</v>
      </c>
      <c r="AT28" s="30"/>
      <c r="AU28" s="47"/>
      <c r="AV28" s="47"/>
      <c r="AW28" s="47"/>
      <c r="AX28" s="48" t="e">
        <f t="shared" si="15"/>
        <v>#DIV/0!</v>
      </c>
      <c r="AY28" s="50" t="e">
        <f t="shared" si="31"/>
        <v>#DIV/0!</v>
      </c>
      <c r="AZ28" s="30"/>
      <c r="BA28" s="47"/>
      <c r="BB28" s="47"/>
      <c r="BC28" s="47"/>
      <c r="BD28" s="48" t="e">
        <f t="shared" si="17"/>
        <v>#DIV/0!</v>
      </c>
      <c r="BE28" s="49" t="e">
        <f t="shared" si="32"/>
        <v>#DIV/0!</v>
      </c>
      <c r="BF28" s="30"/>
      <c r="BG28" s="47"/>
      <c r="BH28" s="47"/>
      <c r="BI28" s="47"/>
      <c r="BJ28" s="32" t="e">
        <f t="shared" si="19"/>
        <v>#DIV/0!</v>
      </c>
      <c r="BK28" s="33" t="e">
        <f t="shared" si="33"/>
        <v>#DIV/0!</v>
      </c>
      <c r="BL28" s="30"/>
      <c r="BM28" s="47"/>
      <c r="BN28" s="47"/>
      <c r="BO28" s="47"/>
      <c r="BP28" s="38" t="e">
        <f t="shared" si="21"/>
        <v>#DIV/0!</v>
      </c>
      <c r="BQ28" s="40" t="e">
        <f t="shared" si="34"/>
        <v>#DIV/0!</v>
      </c>
      <c r="BR28" s="41">
        <f t="shared" si="23"/>
        <v>0</v>
      </c>
      <c r="BS28" s="42">
        <f t="shared" si="29"/>
        <v>0</v>
      </c>
      <c r="BT28" s="42">
        <f t="shared" si="29"/>
        <v>0</v>
      </c>
      <c r="BU28" s="53">
        <f t="shared" si="28"/>
        <v>0</v>
      </c>
      <c r="BV28" s="54" t="e">
        <f t="shared" si="26"/>
        <v>#DIV/0!</v>
      </c>
      <c r="BW28" s="55" t="e">
        <f t="shared" si="27"/>
        <v>#DIV/0!</v>
      </c>
    </row>
    <row r="29" spans="1:75" ht="15" thickBot="1" x14ac:dyDescent="0.35">
      <c r="A29" s="45">
        <v>25</v>
      </c>
      <c r="B29" s="46">
        <v>196</v>
      </c>
      <c r="C29" s="29">
        <f t="shared" si="0"/>
        <v>0</v>
      </c>
      <c r="D29" s="30"/>
      <c r="E29" s="47"/>
      <c r="F29" s="47"/>
      <c r="G29" s="47"/>
      <c r="H29" s="48" t="e">
        <f t="shared" si="1"/>
        <v>#DIV/0!</v>
      </c>
      <c r="I29" s="49" t="e">
        <f t="shared" si="2"/>
        <v>#DIV/0!</v>
      </c>
      <c r="J29" s="30"/>
      <c r="K29" s="47"/>
      <c r="L29" s="47"/>
      <c r="M29" s="47"/>
      <c r="N29" s="48" t="e">
        <f t="shared" si="3"/>
        <v>#DIV/0!</v>
      </c>
      <c r="O29" s="50" t="e">
        <f t="shared" si="4"/>
        <v>#DIV/0!</v>
      </c>
      <c r="P29" s="30"/>
      <c r="Q29" s="47"/>
      <c r="R29" s="47"/>
      <c r="S29" s="47"/>
      <c r="T29" s="48" t="e">
        <f t="shared" si="5"/>
        <v>#DIV/0!</v>
      </c>
      <c r="U29" s="49" t="e">
        <f t="shared" si="6"/>
        <v>#DIV/0!</v>
      </c>
      <c r="V29" s="30"/>
      <c r="W29" s="47"/>
      <c r="X29" s="47"/>
      <c r="Y29" s="47"/>
      <c r="Z29" s="51" t="e">
        <f t="shared" si="7"/>
        <v>#DIV/0!</v>
      </c>
      <c r="AA29" s="52" t="e">
        <f t="shared" si="8"/>
        <v>#DIV/0!</v>
      </c>
      <c r="AB29" s="30"/>
      <c r="AC29" s="47"/>
      <c r="AD29" s="47"/>
      <c r="AE29" s="47"/>
      <c r="AF29" s="38" t="e">
        <f t="shared" si="9"/>
        <v>#DIV/0!</v>
      </c>
      <c r="AG29" s="39" t="e">
        <f t="shared" si="10"/>
        <v>#DIV/0!</v>
      </c>
      <c r="AH29" s="30"/>
      <c r="AI29" s="47"/>
      <c r="AJ29" s="47"/>
      <c r="AK29" s="47"/>
      <c r="AL29" s="38" t="e">
        <f t="shared" si="11"/>
        <v>#DIV/0!</v>
      </c>
      <c r="AM29" s="39" t="e">
        <f t="shared" si="12"/>
        <v>#DIV/0!</v>
      </c>
      <c r="AN29" s="30"/>
      <c r="AO29" s="47"/>
      <c r="AP29" s="47"/>
      <c r="AQ29" s="47"/>
      <c r="AR29" s="48" t="e">
        <f t="shared" si="13"/>
        <v>#DIV/0!</v>
      </c>
      <c r="AS29" s="50" t="e">
        <f t="shared" si="30"/>
        <v>#DIV/0!</v>
      </c>
      <c r="AT29" s="30"/>
      <c r="AU29" s="47"/>
      <c r="AV29" s="47"/>
      <c r="AW29" s="47"/>
      <c r="AX29" s="48" t="e">
        <f t="shared" si="15"/>
        <v>#DIV/0!</v>
      </c>
      <c r="AY29" s="50" t="e">
        <f t="shared" si="31"/>
        <v>#DIV/0!</v>
      </c>
      <c r="AZ29" s="30"/>
      <c r="BA29" s="47"/>
      <c r="BB29" s="47"/>
      <c r="BC29" s="47"/>
      <c r="BD29" s="48" t="e">
        <f t="shared" si="17"/>
        <v>#DIV/0!</v>
      </c>
      <c r="BE29" s="49" t="e">
        <f t="shared" si="32"/>
        <v>#DIV/0!</v>
      </c>
      <c r="BF29" s="30"/>
      <c r="BG29" s="47"/>
      <c r="BH29" s="47"/>
      <c r="BI29" s="47"/>
      <c r="BJ29" s="32" t="e">
        <f t="shared" si="19"/>
        <v>#DIV/0!</v>
      </c>
      <c r="BK29" s="33" t="e">
        <f t="shared" si="33"/>
        <v>#DIV/0!</v>
      </c>
      <c r="BL29" s="30"/>
      <c r="BM29" s="47"/>
      <c r="BN29" s="47"/>
      <c r="BO29" s="47"/>
      <c r="BP29" s="38" t="e">
        <f t="shared" si="21"/>
        <v>#DIV/0!</v>
      </c>
      <c r="BQ29" s="40" t="e">
        <f t="shared" si="34"/>
        <v>#DIV/0!</v>
      </c>
      <c r="BR29" s="41">
        <f t="shared" si="23"/>
        <v>0</v>
      </c>
      <c r="BS29" s="42">
        <f t="shared" si="29"/>
        <v>0</v>
      </c>
      <c r="BT29" s="42">
        <f t="shared" si="29"/>
        <v>0</v>
      </c>
      <c r="BU29" s="53">
        <f t="shared" si="28"/>
        <v>0</v>
      </c>
      <c r="BV29" s="54" t="e">
        <f t="shared" si="26"/>
        <v>#DIV/0!</v>
      </c>
      <c r="BW29" s="55" t="e">
        <f t="shared" si="27"/>
        <v>#DIV/0!</v>
      </c>
    </row>
    <row r="30" spans="1:75" ht="15" thickBot="1" x14ac:dyDescent="0.35">
      <c r="A30" s="64">
        <v>26</v>
      </c>
      <c r="B30" s="65">
        <v>201</v>
      </c>
      <c r="C30" s="29">
        <f t="shared" si="0"/>
        <v>0</v>
      </c>
      <c r="D30" s="30"/>
      <c r="E30" s="63"/>
      <c r="F30" s="63"/>
      <c r="G30" s="63"/>
      <c r="H30" s="66" t="e">
        <f t="shared" si="1"/>
        <v>#DIV/0!</v>
      </c>
      <c r="I30" s="67" t="e">
        <f t="shared" si="2"/>
        <v>#DIV/0!</v>
      </c>
      <c r="J30" s="30"/>
      <c r="K30" s="63"/>
      <c r="L30" s="63"/>
      <c r="M30" s="63"/>
      <c r="N30" s="66" t="e">
        <f t="shared" si="3"/>
        <v>#DIV/0!</v>
      </c>
      <c r="O30" s="68" t="e">
        <f t="shared" si="4"/>
        <v>#DIV/0!</v>
      </c>
      <c r="P30" s="30"/>
      <c r="Q30" s="63"/>
      <c r="R30" s="63"/>
      <c r="S30" s="63"/>
      <c r="T30" s="66" t="e">
        <f t="shared" si="5"/>
        <v>#DIV/0!</v>
      </c>
      <c r="U30" s="67" t="e">
        <f t="shared" si="6"/>
        <v>#DIV/0!</v>
      </c>
      <c r="V30" s="30"/>
      <c r="W30" s="63"/>
      <c r="X30" s="63"/>
      <c r="Y30" s="63"/>
      <c r="Z30" s="69" t="e">
        <f t="shared" si="7"/>
        <v>#DIV/0!</v>
      </c>
      <c r="AA30" s="70" t="e">
        <f t="shared" si="8"/>
        <v>#DIV/0!</v>
      </c>
      <c r="AB30" s="30"/>
      <c r="AC30" s="63"/>
      <c r="AD30" s="63"/>
      <c r="AE30" s="63"/>
      <c r="AF30" s="38" t="e">
        <f t="shared" si="9"/>
        <v>#DIV/0!</v>
      </c>
      <c r="AG30" s="39" t="e">
        <f t="shared" si="10"/>
        <v>#DIV/0!</v>
      </c>
      <c r="AH30" s="30"/>
      <c r="AI30" s="63"/>
      <c r="AJ30" s="63"/>
      <c r="AK30" s="63"/>
      <c r="AL30" s="38" t="e">
        <f t="shared" si="11"/>
        <v>#DIV/0!</v>
      </c>
      <c r="AM30" s="39" t="e">
        <f t="shared" si="12"/>
        <v>#DIV/0!</v>
      </c>
      <c r="AN30" s="30"/>
      <c r="AO30" s="63"/>
      <c r="AP30" s="63"/>
      <c r="AQ30" s="63"/>
      <c r="AR30" s="66" t="e">
        <f t="shared" si="13"/>
        <v>#DIV/0!</v>
      </c>
      <c r="AS30" s="68" t="e">
        <f t="shared" si="30"/>
        <v>#DIV/0!</v>
      </c>
      <c r="AT30" s="30"/>
      <c r="AU30" s="63"/>
      <c r="AV30" s="63"/>
      <c r="AW30" s="63"/>
      <c r="AX30" s="66" t="e">
        <f t="shared" si="15"/>
        <v>#DIV/0!</v>
      </c>
      <c r="AY30" s="68" t="e">
        <f t="shared" si="31"/>
        <v>#DIV/0!</v>
      </c>
      <c r="AZ30" s="30"/>
      <c r="BA30" s="63"/>
      <c r="BB30" s="63"/>
      <c r="BC30" s="63"/>
      <c r="BD30" s="66" t="e">
        <f t="shared" si="17"/>
        <v>#DIV/0!</v>
      </c>
      <c r="BE30" s="67" t="e">
        <f t="shared" si="32"/>
        <v>#DIV/0!</v>
      </c>
      <c r="BF30" s="30"/>
      <c r="BG30" s="63"/>
      <c r="BH30" s="63"/>
      <c r="BI30" s="63"/>
      <c r="BJ30" s="32" t="e">
        <f t="shared" si="19"/>
        <v>#DIV/0!</v>
      </c>
      <c r="BK30" s="33" t="e">
        <f t="shared" si="33"/>
        <v>#DIV/0!</v>
      </c>
      <c r="BL30" s="30"/>
      <c r="BM30" s="63"/>
      <c r="BN30" s="63"/>
      <c r="BO30" s="63"/>
      <c r="BP30" s="38" t="e">
        <f t="shared" si="21"/>
        <v>#DIV/0!</v>
      </c>
      <c r="BQ30" s="40" t="e">
        <f t="shared" si="34"/>
        <v>#DIV/0!</v>
      </c>
      <c r="BR30" s="41">
        <f t="shared" si="23"/>
        <v>0</v>
      </c>
      <c r="BS30" s="42">
        <f t="shared" si="29"/>
        <v>0</v>
      </c>
      <c r="BT30" s="42">
        <f t="shared" si="29"/>
        <v>0</v>
      </c>
      <c r="BU30" s="53">
        <f t="shared" si="28"/>
        <v>0</v>
      </c>
      <c r="BV30" s="71" t="e">
        <f t="shared" si="26"/>
        <v>#DIV/0!</v>
      </c>
      <c r="BW30" s="72" t="e">
        <f t="shared" si="27"/>
        <v>#DIV/0!</v>
      </c>
    </row>
    <row r="31" spans="1:75" ht="15" thickBot="1" x14ac:dyDescent="0.35">
      <c r="A31" s="73" t="s">
        <v>24</v>
      </c>
      <c r="B31" s="74"/>
      <c r="C31" s="75">
        <f t="shared" ref="C31:G31" si="35">SUM(C5:C30)</f>
        <v>2351</v>
      </c>
      <c r="D31" s="76">
        <f t="shared" si="35"/>
        <v>0</v>
      </c>
      <c r="E31" s="77">
        <f t="shared" si="35"/>
        <v>0</v>
      </c>
      <c r="F31" s="77">
        <f t="shared" si="35"/>
        <v>0</v>
      </c>
      <c r="G31" s="77">
        <f t="shared" si="35"/>
        <v>0</v>
      </c>
      <c r="H31" s="78" t="e">
        <f t="shared" si="1"/>
        <v>#DIV/0!</v>
      </c>
      <c r="I31" s="79" t="e">
        <f t="shared" si="2"/>
        <v>#DIV/0!</v>
      </c>
      <c r="J31" s="80">
        <f t="shared" ref="J31:M31" si="36">SUM(J5:J30)</f>
        <v>248</v>
      </c>
      <c r="K31" s="77">
        <f t="shared" si="36"/>
        <v>48</v>
      </c>
      <c r="L31" s="77">
        <f t="shared" si="36"/>
        <v>98</v>
      </c>
      <c r="M31" s="77">
        <f t="shared" si="36"/>
        <v>0</v>
      </c>
      <c r="N31" s="78">
        <f t="shared" si="3"/>
        <v>58.87096774193548</v>
      </c>
      <c r="O31" s="81">
        <f t="shared" si="4"/>
        <v>100</v>
      </c>
      <c r="P31" s="76">
        <f t="shared" ref="P31:S31" si="37">SUM(P5:P30)</f>
        <v>237</v>
      </c>
      <c r="Q31" s="77">
        <f t="shared" si="37"/>
        <v>48</v>
      </c>
      <c r="R31" s="77">
        <f t="shared" si="37"/>
        <v>95</v>
      </c>
      <c r="S31" s="77">
        <f t="shared" si="37"/>
        <v>0</v>
      </c>
      <c r="T31" s="78">
        <f t="shared" si="5"/>
        <v>60.337552742616033</v>
      </c>
      <c r="U31" s="79">
        <f t="shared" si="6"/>
        <v>100</v>
      </c>
      <c r="V31" s="82">
        <f t="shared" ref="V31:Y31" si="38">SUM(V5:V30)</f>
        <v>262</v>
      </c>
      <c r="W31" s="77">
        <f t="shared" si="38"/>
        <v>49</v>
      </c>
      <c r="X31" s="77">
        <f t="shared" si="38"/>
        <v>102</v>
      </c>
      <c r="Y31" s="77">
        <f t="shared" si="38"/>
        <v>0</v>
      </c>
      <c r="Z31" s="83">
        <f t="shared" si="7"/>
        <v>57.633587786259547</v>
      </c>
      <c r="AA31" s="84">
        <f t="shared" si="8"/>
        <v>100</v>
      </c>
      <c r="AB31" s="76">
        <f t="shared" ref="AB31:AE31" si="39">SUM(AB5:AB30)</f>
        <v>251</v>
      </c>
      <c r="AC31" s="77">
        <f t="shared" si="39"/>
        <v>26</v>
      </c>
      <c r="AD31" s="77">
        <f t="shared" si="39"/>
        <v>95</v>
      </c>
      <c r="AE31" s="77">
        <f t="shared" si="39"/>
        <v>0</v>
      </c>
      <c r="AF31" s="78">
        <f t="shared" si="9"/>
        <v>48.207171314741032</v>
      </c>
      <c r="AG31" s="85">
        <f t="shared" si="10"/>
        <v>100</v>
      </c>
      <c r="AH31" s="82">
        <f t="shared" ref="AH31:AK31" si="40">SUM(AH5:AH30)</f>
        <v>273</v>
      </c>
      <c r="AI31" s="77">
        <f t="shared" si="40"/>
        <v>18</v>
      </c>
      <c r="AJ31" s="77">
        <f t="shared" si="40"/>
        <v>90</v>
      </c>
      <c r="AK31" s="77">
        <f t="shared" si="40"/>
        <v>0</v>
      </c>
      <c r="AL31" s="78">
        <f t="shared" si="11"/>
        <v>39.560439560439555</v>
      </c>
      <c r="AM31" s="85">
        <f t="shared" si="12"/>
        <v>100</v>
      </c>
      <c r="AN31" s="82">
        <f t="shared" ref="AN31:AQ31" si="41">SUM(AN5:AN30)</f>
        <v>293</v>
      </c>
      <c r="AO31" s="77">
        <f t="shared" si="41"/>
        <v>6</v>
      </c>
      <c r="AP31" s="77">
        <f t="shared" si="41"/>
        <v>116</v>
      </c>
      <c r="AQ31" s="77">
        <f t="shared" si="41"/>
        <v>0</v>
      </c>
      <c r="AR31" s="78">
        <f t="shared" si="13"/>
        <v>41.638225255972699</v>
      </c>
      <c r="AS31" s="81">
        <f t="shared" si="30"/>
        <v>100</v>
      </c>
      <c r="AT31" s="82">
        <f t="shared" ref="AT31:AW31" si="42">SUM(AT5:AT30)</f>
        <v>287</v>
      </c>
      <c r="AU31" s="77">
        <f t="shared" si="42"/>
        <v>9</v>
      </c>
      <c r="AV31" s="77">
        <f t="shared" si="42"/>
        <v>95</v>
      </c>
      <c r="AW31" s="77">
        <f t="shared" si="42"/>
        <v>0</v>
      </c>
      <c r="AX31" s="78">
        <f t="shared" si="15"/>
        <v>36.236933797909408</v>
      </c>
      <c r="AY31" s="86">
        <f t="shared" si="31"/>
        <v>100</v>
      </c>
      <c r="AZ31" s="76">
        <f t="shared" ref="AZ31:BC31" si="43">SUM(AZ5:AZ30)</f>
        <v>275</v>
      </c>
      <c r="BA31" s="77">
        <f t="shared" si="43"/>
        <v>7</v>
      </c>
      <c r="BB31" s="77">
        <f t="shared" si="43"/>
        <v>95</v>
      </c>
      <c r="BC31" s="77">
        <f t="shared" si="43"/>
        <v>0</v>
      </c>
      <c r="BD31" s="87">
        <f t="shared" si="17"/>
        <v>37.090909090909093</v>
      </c>
      <c r="BE31" s="79">
        <f t="shared" si="32"/>
        <v>100</v>
      </c>
      <c r="BF31" s="82">
        <f t="shared" ref="BF31:BI31" si="44">SUM(BF5:BF30)</f>
        <v>126</v>
      </c>
      <c r="BG31" s="77">
        <f t="shared" si="44"/>
        <v>2</v>
      </c>
      <c r="BH31" s="77">
        <f t="shared" si="44"/>
        <v>51</v>
      </c>
      <c r="BI31" s="77">
        <f t="shared" si="44"/>
        <v>0</v>
      </c>
      <c r="BJ31" s="78">
        <f t="shared" si="19"/>
        <v>42.063492063492063</v>
      </c>
      <c r="BK31" s="79">
        <f t="shared" si="33"/>
        <v>100</v>
      </c>
      <c r="BL31" s="82">
        <f t="shared" ref="BL31:BO31" si="45">SUM(BL5:BL30)</f>
        <v>99</v>
      </c>
      <c r="BM31" s="77">
        <f t="shared" si="45"/>
        <v>9</v>
      </c>
      <c r="BN31" s="77">
        <f t="shared" si="45"/>
        <v>34</v>
      </c>
      <c r="BO31" s="77">
        <f t="shared" si="45"/>
        <v>0</v>
      </c>
      <c r="BP31" s="78">
        <f t="shared" si="21"/>
        <v>43.43434343434344</v>
      </c>
      <c r="BQ31" s="84">
        <f t="shared" si="34"/>
        <v>100</v>
      </c>
      <c r="BR31" s="82">
        <f t="shared" ref="BR31:BU31" si="46">SUM(BR5:BR30)</f>
        <v>2351</v>
      </c>
      <c r="BS31" s="88">
        <f t="shared" si="46"/>
        <v>222</v>
      </c>
      <c r="BT31" s="88">
        <f t="shared" si="46"/>
        <v>871</v>
      </c>
      <c r="BU31" s="88">
        <f t="shared" si="46"/>
        <v>0</v>
      </c>
      <c r="BV31" s="78">
        <f>(BS31+BT31)*100/BR31</f>
        <v>46.49085495533815</v>
      </c>
      <c r="BW31" s="89">
        <f>(BR31-BU31)*100/BR31</f>
        <v>100</v>
      </c>
    </row>
    <row r="32" spans="1:75" ht="15.6" x14ac:dyDescent="0.3">
      <c r="A32" s="90"/>
      <c r="B32" s="91"/>
      <c r="C32" s="92"/>
      <c r="D32" s="93"/>
      <c r="E32" s="93"/>
      <c r="F32" s="93"/>
      <c r="G32" s="93"/>
      <c r="H32" s="93" t="s">
        <v>1</v>
      </c>
      <c r="I32" s="93"/>
      <c r="J32" s="94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5"/>
      <c r="AB32" s="93"/>
      <c r="AC32" s="93"/>
      <c r="AD32" s="93"/>
      <c r="AE32" s="93"/>
      <c r="AF32" s="96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</row>
    <row r="33" spans="1:75" x14ac:dyDescent="0.3">
      <c r="A33" s="97"/>
      <c r="B33" s="98"/>
      <c r="C33" s="99"/>
      <c r="D33" s="99"/>
      <c r="E33" s="99"/>
      <c r="F33" s="99"/>
      <c r="G33" s="99"/>
      <c r="H33" s="99"/>
      <c r="I33" s="99">
        <v>15899</v>
      </c>
      <c r="J33" s="100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>
        <v>23645</v>
      </c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>
        <v>3421</v>
      </c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</row>
    <row r="34" spans="1:75" ht="15.6" x14ac:dyDescent="0.3">
      <c r="A34" s="90"/>
      <c r="B34" s="91"/>
      <c r="C34" s="92"/>
      <c r="D34" s="93"/>
      <c r="E34" s="93"/>
      <c r="F34" s="93"/>
      <c r="G34" s="93"/>
      <c r="H34" s="93"/>
      <c r="I34" s="93"/>
      <c r="J34" s="94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 t="s">
        <v>1</v>
      </c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</row>
    <row r="35" spans="1:75" ht="15.6" x14ac:dyDescent="0.3">
      <c r="A35" s="90"/>
      <c r="B35" s="91"/>
      <c r="C35" s="92"/>
      <c r="D35" s="93"/>
      <c r="E35" s="93"/>
      <c r="F35" s="93" t="s">
        <v>1</v>
      </c>
      <c r="G35" s="93"/>
      <c r="H35" s="93"/>
      <c r="I35" s="93"/>
      <c r="J35" s="94"/>
      <c r="K35" s="93"/>
      <c r="L35" s="101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 t="s">
        <v>1</v>
      </c>
      <c r="BU35" s="93"/>
      <c r="BV35" s="93"/>
      <c r="BW35" s="93"/>
    </row>
  </sheetData>
  <mergeCells count="17">
    <mergeCell ref="BL3:BQ3"/>
    <mergeCell ref="BR3:BW3"/>
    <mergeCell ref="A31:B31"/>
    <mergeCell ref="AB3:AG3"/>
    <mergeCell ref="AH3:AM3"/>
    <mergeCell ref="AN3:AS3"/>
    <mergeCell ref="AT3:AY3"/>
    <mergeCell ref="AZ3:BE3"/>
    <mergeCell ref="BF3:BK3"/>
    <mergeCell ref="A1:X1"/>
    <mergeCell ref="A3:A4"/>
    <mergeCell ref="B3:B4"/>
    <mergeCell ref="C3:C4"/>
    <mergeCell ref="D3:I3"/>
    <mergeCell ref="J3:O3"/>
    <mergeCell ref="P3:U3"/>
    <mergeCell ref="V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2022-10-29T20:10:32Z</dcterms:created>
  <dcterms:modified xsi:type="dcterms:W3CDTF">2022-10-29T20:11:21Z</dcterms:modified>
</cp:coreProperties>
</file>