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r1\Desktop\github uploads\completed\"/>
    </mc:Choice>
  </mc:AlternateContent>
  <bookViews>
    <workbookView xWindow="0" yWindow="0" windowWidth="15480" windowHeight="5856" tabRatio="500"/>
  </bookViews>
  <sheets>
    <sheet name="Risk Assessment Form" sheetId="1" r:id="rId1"/>
    <sheet name="Instructions" sheetId="5" r:id="rId2"/>
    <sheet name="Risk Matrix" sheetId="4" r:id="rId3"/>
  </sheets>
  <definedNames>
    <definedName name="_xlnm.Print_Area" localSheetId="2">'Risk Matrix'!$A$1:$G$42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6" i="1" l="1"/>
  <c r="L35" i="1"/>
  <c r="L31" i="1"/>
  <c r="L27" i="1"/>
  <c r="L26" i="1"/>
  <c r="L22" i="1"/>
  <c r="L21" i="1"/>
  <c r="L20" i="1"/>
  <c r="L15" i="1"/>
  <c r="L12" i="1"/>
  <c r="G36" i="1" l="1"/>
  <c r="G35" i="1"/>
  <c r="G31" i="1"/>
  <c r="G27" i="1"/>
  <c r="G26" i="1"/>
  <c r="G22" i="1"/>
  <c r="G21" i="1"/>
  <c r="G20" i="1"/>
  <c r="G15" i="1"/>
  <c r="G12" i="1"/>
  <c r="G8" i="1" l="1"/>
  <c r="L52" i="1" l="1"/>
  <c r="L7" i="1"/>
  <c r="L9" i="1"/>
  <c r="L10" i="1"/>
  <c r="L11" i="1"/>
  <c r="L13" i="1"/>
  <c r="L14" i="1"/>
  <c r="L16" i="1"/>
  <c r="L17" i="1"/>
  <c r="L18" i="1"/>
  <c r="L19" i="1"/>
  <c r="L23" i="1"/>
  <c r="L24" i="1"/>
  <c r="L25" i="1"/>
  <c r="L28" i="1"/>
  <c r="L29" i="1"/>
  <c r="L30" i="1"/>
  <c r="L32" i="1"/>
  <c r="L33" i="1"/>
  <c r="L34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6" i="1"/>
  <c r="G7" i="1"/>
  <c r="G9" i="1"/>
  <c r="G10" i="1"/>
  <c r="G11" i="1"/>
  <c r="G13" i="1"/>
  <c r="G14" i="1"/>
  <c r="G16" i="1"/>
  <c r="G17" i="1"/>
  <c r="G18" i="1"/>
  <c r="G19" i="1"/>
  <c r="G23" i="1"/>
  <c r="G24" i="1"/>
  <c r="G25" i="1"/>
  <c r="G28" i="1"/>
  <c r="G29" i="1"/>
  <c r="G30" i="1"/>
  <c r="G32" i="1"/>
  <c r="G33" i="1"/>
  <c r="G34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2" i="1"/>
  <c r="G6" i="1"/>
</calcChain>
</file>

<file path=xl/sharedStrings.xml><?xml version="1.0" encoding="utf-8"?>
<sst xmlns="http://schemas.openxmlformats.org/spreadsheetml/2006/main" count="402" uniqueCount="325">
  <si>
    <t>Operational Risk</t>
  </si>
  <si>
    <t>Business Unit</t>
  </si>
  <si>
    <t>Insignificant</t>
  </si>
  <si>
    <t> Risks that bring no real negative consequences, or pose no significant threat to the organization or project.</t>
  </si>
  <si>
    <t>Minor</t>
  </si>
  <si>
    <t> Risks that have a small potential for negative consequences, but will not significantly impact overall success.</t>
  </si>
  <si>
    <t>Moderate</t>
  </si>
  <si>
    <t> Risks that could potentially bring negative consequences, posing a moderate threat to the project or organization.</t>
  </si>
  <si>
    <t>Critical</t>
  </si>
  <si>
    <t> Risks with substantial negative consequences that will seriously impact the success of the organization or project.</t>
  </si>
  <si>
    <t>Catastrophic</t>
  </si>
  <si>
    <t>Unlikely</t>
  </si>
  <si>
    <t> Extremely rare risks, with almost no probability of occurring.</t>
  </si>
  <si>
    <t>Seldom</t>
  </si>
  <si>
    <t>Occasional</t>
  </si>
  <si>
    <t> Risks that are more typical, with about a 50/50 chance of taking place.</t>
  </si>
  <si>
    <t>Likely</t>
  </si>
  <si>
    <t> Risks that are highly likely to occur.</t>
  </si>
  <si>
    <t>Medium</t>
  </si>
  <si>
    <t>High</t>
  </si>
  <si>
    <t>Risk Assessment Matrix</t>
  </si>
  <si>
    <t>Pt</t>
  </si>
  <si>
    <t> Risks with extreme negative consequences tor severely impact daily operations of the organization.</t>
  </si>
  <si>
    <t>Likelihood Table</t>
  </si>
  <si>
    <t>Likelihood level</t>
  </si>
  <si>
    <t>Likelihood of Occurrence / Exposure Criteria</t>
  </si>
  <si>
    <t> Risks that are almost certain to manifest.</t>
  </si>
  <si>
    <t>Risks that are relatively uncommon, but have a small chance of manifesting.</t>
  </si>
  <si>
    <t>Catastrophic
(5)</t>
  </si>
  <si>
    <t>Critical
(4)</t>
  </si>
  <si>
    <t>Moderate
(3)</t>
  </si>
  <si>
    <t>Minor 
(2)</t>
  </si>
  <si>
    <t>Insignificant
(1)</t>
  </si>
  <si>
    <t>LIKELIHOOD</t>
  </si>
  <si>
    <r>
      <rPr>
        <b/>
        <sz val="11"/>
        <color indexed="9"/>
        <rFont val="Calibri"/>
        <family val="2"/>
      </rPr>
      <t>25</t>
    </r>
    <r>
      <rPr>
        <b/>
        <sz val="11"/>
        <color indexed="8"/>
        <rFont val="Calibri"/>
        <family val="2"/>
      </rPr>
      <t xml:space="preserve">
Operation not permissible</t>
    </r>
  </si>
  <si>
    <r>
      <rPr>
        <b/>
        <sz val="11"/>
        <color indexed="9"/>
        <rFont val="Calibri"/>
        <family val="2"/>
      </rPr>
      <t>20</t>
    </r>
    <r>
      <rPr>
        <b/>
        <sz val="11"/>
        <color indexed="8"/>
        <rFont val="Calibri"/>
        <family val="2"/>
      </rPr>
      <t xml:space="preserve">
Operation not permissible</t>
    </r>
  </si>
  <si>
    <t>15
High priority</t>
  </si>
  <si>
    <t>10
Review at appropriate time</t>
  </si>
  <si>
    <t>5
Risk acceptable</t>
  </si>
  <si>
    <t>Likely
(4)</t>
  </si>
  <si>
    <r>
      <rPr>
        <b/>
        <sz val="11"/>
        <color indexed="9"/>
        <rFont val="Calibri"/>
        <family val="2"/>
      </rPr>
      <t>16</t>
    </r>
    <r>
      <rPr>
        <b/>
        <sz val="11"/>
        <color indexed="8"/>
        <rFont val="Calibri"/>
        <family val="2"/>
      </rPr>
      <t xml:space="preserve">
Operation not permissible</t>
    </r>
  </si>
  <si>
    <t>12
High priority</t>
  </si>
  <si>
    <t>8
Review at appropriate time</t>
  </si>
  <si>
    <t>4
Risk acceptable</t>
  </si>
  <si>
    <t>Occasional 
(3)</t>
  </si>
  <si>
    <t>9
Review at appropriate time</t>
  </si>
  <si>
    <t>6
Risk acceptable</t>
  </si>
  <si>
    <t>3
Risk acceptable</t>
  </si>
  <si>
    <t>2
Risk acceptable</t>
  </si>
  <si>
    <t>Unlikely
(1)</t>
  </si>
  <si>
    <t>1
Risk acceptable</t>
  </si>
  <si>
    <t xml:space="preserve">Review the risk assessment records every year or whenever there are changes in processes, work activities or upon any incident occurrence, whichever is earlier. </t>
  </si>
  <si>
    <t>Action Table</t>
  </si>
  <si>
    <t>Score</t>
  </si>
  <si>
    <t>Risks</t>
  </si>
  <si>
    <t>Action</t>
  </si>
  <si>
    <t>16 - 25</t>
  </si>
  <si>
    <t xml:space="preserve">Operation not Permissible
Stop operation &amp; review controls. If necessary abort operations. </t>
  </si>
  <si>
    <t>12 - 15</t>
  </si>
  <si>
    <t>Warning</t>
  </si>
  <si>
    <t xml:space="preserve">High priority remedial action
Proceed with extreme caution.  Implement additional (secondary) controls immediately. Review within 7 days. Emergency control measures shall be in place. </t>
  </si>
  <si>
    <t>8 -10</t>
  </si>
  <si>
    <t xml:space="preserve">Take remedial action at appropriate time
Proceed with care. Additional control is advised. Review shall be implemented within 30 days. </t>
  </si>
  <si>
    <t>1 - 6</t>
  </si>
  <si>
    <t>Risk Level Determination - 5 x 5 Matrix</t>
  </si>
  <si>
    <t>Instructions for using the Risk Assessment form</t>
  </si>
  <si>
    <t>Header</t>
  </si>
  <si>
    <t>Column 1b</t>
  </si>
  <si>
    <t>Column 1c</t>
  </si>
  <si>
    <t>Column 2a</t>
  </si>
  <si>
    <t>Column 2b</t>
  </si>
  <si>
    <t>Column 2c</t>
  </si>
  <si>
    <t>Column 2d</t>
  </si>
  <si>
    <t>Column 3a</t>
  </si>
  <si>
    <t>Additional risk control measures are required when the RPN indicated in column 2d exceeds 6. If the RPN is 6 or less, enter "NA" in the column</t>
  </si>
  <si>
    <t>Column 3b</t>
  </si>
  <si>
    <t>Column 3c</t>
  </si>
  <si>
    <t>Column 3d</t>
  </si>
  <si>
    <t>Column 3e</t>
  </si>
  <si>
    <t>Enter the name of the person appointed to oversee the implementation of the additional control measures. Enter the follow-up date.</t>
  </si>
  <si>
    <t>Column 3f</t>
  </si>
  <si>
    <t>Enter any remarks</t>
  </si>
  <si>
    <t>1b</t>
  </si>
  <si>
    <t>3a</t>
  </si>
  <si>
    <t>3b</t>
  </si>
  <si>
    <t>3c</t>
  </si>
  <si>
    <t>3d</t>
  </si>
  <si>
    <t>3e</t>
  </si>
  <si>
    <t>3f</t>
  </si>
  <si>
    <t>RPN*</t>
  </si>
  <si>
    <t>Additional Risk Control Measures</t>
  </si>
  <si>
    <t>Follow up by (name) &amp; date</t>
  </si>
  <si>
    <t>Remarks</t>
  </si>
  <si>
    <t>Possible Outcome</t>
  </si>
  <si>
    <t>Risk Identification</t>
  </si>
  <si>
    <t>Existing Risk Control - If Any</t>
  </si>
  <si>
    <t>Risk Evaluation</t>
  </si>
  <si>
    <t>Risk Control</t>
  </si>
  <si>
    <t>L*</t>
  </si>
  <si>
    <t>S*</t>
  </si>
  <si>
    <t>Risk Assessment Form</t>
  </si>
  <si>
    <t>Company Name:</t>
  </si>
  <si>
    <t>XYZ Technology Services</t>
  </si>
  <si>
    <t>Date Conducted:</t>
  </si>
  <si>
    <t>Risk Assessor:</t>
  </si>
  <si>
    <t>1a</t>
  </si>
  <si>
    <t>2b</t>
  </si>
  <si>
    <t>2a</t>
  </si>
  <si>
    <t>2c</t>
  </si>
  <si>
    <t>2d</t>
  </si>
  <si>
    <t xml:space="preserve">Fill up all sections in the header of the RA form. </t>
  </si>
  <si>
    <t>Column 1a</t>
  </si>
  <si>
    <t>Indicate the business unit</t>
  </si>
  <si>
    <t>Describe the operational risk.</t>
  </si>
  <si>
    <t>Identify the possible outcome if the risk occurs.</t>
  </si>
  <si>
    <t>1c</t>
  </si>
  <si>
    <t xml:space="preserve">Indicate risk control measures that are already in place to eliminate or minimize risks.  </t>
  </si>
  <si>
    <r>
      <t xml:space="preserve">L=Likelihood
Likelihood of occurance of an accident, incident or ill health is defined as the probability that the said accident, incident or ill health will happen. Choose the likelihood from a value between 1 and 5. Consider the records of such events happening in the past when deciding on the likelihood.                                  
Refer to the </t>
    </r>
    <r>
      <rPr>
        <b/>
        <sz val="12"/>
        <color indexed="8"/>
        <rFont val="Calibri"/>
        <family val="2"/>
      </rPr>
      <t>Risk Matrix tab</t>
    </r>
    <r>
      <rPr>
        <sz val="12"/>
        <color indexed="8"/>
        <rFont val="Calibri"/>
        <family val="2"/>
      </rPr>
      <t xml:space="preserve"> for the likelihood table</t>
    </r>
  </si>
  <si>
    <t>L=Likelihood 
Likelyhood may reduce upon introduction of additional control measures</t>
  </si>
  <si>
    <t xml:space="preserve">RPN=Risk Prioritisation Number 
RPN will reduce upon introduction of additional control measures                                                                                           </t>
  </si>
  <si>
    <t>NOTE:  If more rows are needed, copy and paste the row immediately below this one and insert it at the end of your list.</t>
  </si>
  <si>
    <t>2e</t>
  </si>
  <si>
    <t>Column 2e</t>
  </si>
  <si>
    <r>
      <t xml:space="preserve">I=Impact
Impact is the degree or extent of injury or harm caused by the risks. Choose the most likely impact from a value between 1 and 5.                 
Refer to the </t>
    </r>
    <r>
      <rPr>
        <b/>
        <sz val="12"/>
        <color indexed="8"/>
        <rFont val="Calibri"/>
        <family val="2"/>
      </rPr>
      <t>Risk Matrix tab</t>
    </r>
    <r>
      <rPr>
        <sz val="12"/>
        <color indexed="8"/>
        <rFont val="Calibri"/>
        <family val="2"/>
      </rPr>
      <t xml:space="preserve"> for the impact table</t>
    </r>
  </si>
  <si>
    <t>* S = Impact</t>
  </si>
  <si>
    <t>* RPN (Risk Prioritization Number) = Likelihood x Impact</t>
  </si>
  <si>
    <t xml:space="preserve">RPN=Risk Prioritization Number
RPN=Impact X Likelihood </t>
  </si>
  <si>
    <t>S=Impact
Impact may reduce upon introduction of additional control measures</t>
  </si>
  <si>
    <t>Risk Prioritization Number = Impact x Likelihood</t>
  </si>
  <si>
    <t>Impact Table</t>
  </si>
  <si>
    <t>Impact level</t>
  </si>
  <si>
    <t>Impact Definition</t>
  </si>
  <si>
    <t>Impact</t>
  </si>
  <si>
    <t xml:space="preserve">Risk acceptable: Residual risk 
If possible, risk reduction should be further considered, particularly Impact. 
There are no imminent dangers. Frequent review shall be in place especially changes in procedures, materials or environment. </t>
  </si>
  <si>
    <t>Accounting</t>
  </si>
  <si>
    <t>Human Resources</t>
  </si>
  <si>
    <t>Information Technology</t>
  </si>
  <si>
    <t>Application Development  (IT)</t>
  </si>
  <si>
    <t>* L = Likelihood</t>
  </si>
  <si>
    <t>Network Administration (IT)</t>
  </si>
  <si>
    <t>Manufacturing</t>
  </si>
  <si>
    <t>Sales &amp; Marketing</t>
  </si>
  <si>
    <t>External fraud on accounts payable</t>
  </si>
  <si>
    <t>Poor compensation package</t>
  </si>
  <si>
    <t>Improper training on data access</t>
  </si>
  <si>
    <t>Outdated EPL (Employment practices liability insurance)</t>
  </si>
  <si>
    <t xml:space="preserve">Audit negligence </t>
  </si>
  <si>
    <t>Budget risk</t>
  </si>
  <si>
    <t>Legacy technology risk</t>
  </si>
  <si>
    <t>Physical security (Security at datacenter)</t>
  </si>
  <si>
    <t>Employee turnover</t>
  </si>
  <si>
    <t>Database configuration risk</t>
  </si>
  <si>
    <t>Bad front-end coding</t>
  </si>
  <si>
    <t>Unused open ports</t>
  </si>
  <si>
    <t>Bad Software QA tests</t>
  </si>
  <si>
    <t>Error of commission</t>
  </si>
  <si>
    <t>Failing to comply with local or international labor regulations</t>
  </si>
  <si>
    <t>Asset management risk (Misplaced or lost IT devices)</t>
  </si>
  <si>
    <t>IDE (Integrated development environment) Software fails</t>
  </si>
  <si>
    <t>Weak password policy</t>
  </si>
  <si>
    <t>No AD (Active Directory) removable media policy</t>
  </si>
  <si>
    <t>Poor network monitoring</t>
  </si>
  <si>
    <t>Bad third-party vendor relationship</t>
  </si>
  <si>
    <t>Weak privilege and access control</t>
  </si>
  <si>
    <t>Emerging markets</t>
  </si>
  <si>
    <t>Safety policy complications</t>
  </si>
  <si>
    <t>Tariff wars</t>
  </si>
  <si>
    <t>Brand risk</t>
  </si>
  <si>
    <t>Poor customer service</t>
  </si>
  <si>
    <t>Economic crises</t>
  </si>
  <si>
    <t>Poor accounting documentation</t>
  </si>
  <si>
    <t>This can cause financial issues, a bad reputation, and an investigation.</t>
  </si>
  <si>
    <t>The company confidential and protected data is inaccessible. To retrieve the data the company might have to pay cybercriminals.</t>
  </si>
  <si>
    <t>This can produce audit delays, which can create bigger fees.</t>
  </si>
  <si>
    <t>The trial balance will display the correct value owed by the customer, but the individual customer's subsidiary ledgers will be incorrect.</t>
  </si>
  <si>
    <t>Employees might leave, impacting the company’s overall productivity and reputation.</t>
  </si>
  <si>
    <t>The company can become subject to audits and penalties.</t>
  </si>
  <si>
    <t>The company can suffer from lawsuits due to discrimination, wrongful termination, or harassment.</t>
  </si>
  <si>
    <t>Theft of passwords and usernames can occur, allowing unauthorized access to the system.</t>
  </si>
  <si>
    <t xml:space="preserve">This can decreases profits for the company and create a stressful product ordering process. </t>
  </si>
  <si>
    <t>A physical data breach may occur, resulting in property damage and employee terminations.</t>
  </si>
  <si>
    <t>Auditors could miss important security vulnerabilities, increases the chances for exploitations.</t>
  </si>
  <si>
    <t>IT programs, projects, or teams may go over the budget. This can impact the company’s finances, productivity, and relationship with consumers.</t>
  </si>
  <si>
    <t xml:space="preserve">Applications could be obsolete or difficult to maintain, impacting the company’s productivity. This could also become a potential security threat. </t>
  </si>
  <si>
    <t>Developers may leave before projects are complete, causing projects to be delayed or abandoned. Developer teams could struggle due to fewer employees.</t>
  </si>
  <si>
    <t xml:space="preserve">Programmers are unable to work on applications and must find an alternative IDE or update the software. </t>
  </si>
  <si>
    <t xml:space="preserve">Bad database designs can cause data to be stored in the wrong tables, complicating the retrieval of data. </t>
  </si>
  <si>
    <t>Applications with vulnerabilities become available to the end users.</t>
  </si>
  <si>
    <t>Applications such as web apps might contain security vulnerabilities.</t>
  </si>
  <si>
    <t>These ports can be a doorway for hackers to gain access to the network.</t>
  </si>
  <si>
    <t>Unauthorized users will be able to access sensitive data, potentially damaging the system.</t>
  </si>
  <si>
    <t>Company devices can become infected from bad USB sticks, CD’s, or other removable storage devices. This could also cause an internal theft of data.</t>
  </si>
  <si>
    <t>Preventable threats are not recognized increasing the chance for malicious attacks. IT employees will not be aware of the threats to their network.</t>
  </si>
  <si>
    <t>User login credentials become more susceptible to dictionary attacks and brute force attacks.</t>
  </si>
  <si>
    <t xml:space="preserve">Some issues can include product delays, regulatory violations, and financial discrepancies. </t>
  </si>
  <si>
    <t>The company can experience a decline in profits due to fraud and corruption. This can also cause international violations.</t>
  </si>
  <si>
    <t>This can increase costs for importing and exporting goods.</t>
  </si>
  <si>
    <t>This can produce high employee turnover rates and high-risks for employee injuries.</t>
  </si>
  <si>
    <t>The company value can decline because of competition and failed rebranding.</t>
  </si>
  <si>
    <t xml:space="preserve">Unable to meet customer needs and products may become obsolete. </t>
  </si>
  <si>
    <t>Poor customer service can create a negative reputation and decline in customers.</t>
  </si>
  <si>
    <t>An economic downturn or recession can occur which alters how customers spend their money. Thus, producing a decline in company profits.</t>
  </si>
  <si>
    <t xml:space="preserve">A negative impact on profits can occur due to high prices. The competition could threaten the company’s longevity. </t>
  </si>
  <si>
    <t>Supply &amp; Demand issues</t>
  </si>
  <si>
    <t>Pricing complications</t>
  </si>
  <si>
    <t>We implement audit trails to catalog events or procedures.</t>
  </si>
  <si>
    <t xml:space="preserve">The company implements salary and incentives (Bonuses). Furthermore, we provide non-financial rewards such as annual company trips. </t>
  </si>
  <si>
    <t xml:space="preserve">Our company implements a learning management system to track the training progression of employees. </t>
  </si>
  <si>
    <t xml:space="preserve">XYZ Technology Services requires employees to check in/out specific non-stationary IT devices from the inventory room. </t>
  </si>
  <si>
    <t xml:space="preserve">Current risk controls include security guards, alarms, and cameras. </t>
  </si>
  <si>
    <t>The company contains auditor liability contracts to protect against auditor negligence.</t>
  </si>
  <si>
    <t>We implement IT budget planning to prioritize tasks. Furthermore, each project incorporates the project management life cycle.</t>
  </si>
  <si>
    <t>One risk control factor is that we restrict access to the legacy systems by moving them off the network to stand alone devices.</t>
  </si>
  <si>
    <t xml:space="preserve">The IDE compiler checks for errors and programmers conduct unit tests. Moreover, we have QA testers to check for coding flaws. </t>
  </si>
  <si>
    <t xml:space="preserve">An important risk control feature is Active Directory access control policies. </t>
  </si>
  <si>
    <t>XYZ Technology Services provides workers compensation insurance for our employees.</t>
  </si>
  <si>
    <t xml:space="preserve">We offer and conduct customer surveys to evaluate our customer service. </t>
  </si>
  <si>
    <t>We use a network scanner such as Nmap to check for open ports and contain firewall protection. We also use the Command line to discover which processes are keeping ports open.</t>
  </si>
  <si>
    <t>We prefer to implement a no personal media device policy (USBs, CDs, etc.) at work. However, the exception is mobile devices (phones, tablets, etc.) because we use MDM software.</t>
  </si>
  <si>
    <t>An important risk control feature is the Active Directory password policy GPO.</t>
  </si>
  <si>
    <t>The company constructs third-party contracts to make sure everyone complies with specific rules.</t>
  </si>
  <si>
    <t>We rely on lawyers to assist us with understanding and complying with international laws. This helps us make decisions on investing in emerging markets.</t>
  </si>
  <si>
    <t>We have an effective intrusion detection system.</t>
  </si>
  <si>
    <t>We do have a backup/recovery system, but its reliability is questionable.</t>
  </si>
  <si>
    <t>Greed would be a primary factor for this risk to occur. Therefore, it’s important to conduct thorough background checks on accounting employees and external contributors.</t>
  </si>
  <si>
    <t>We could hire specific employees to evaluate accounting documentation.</t>
  </si>
  <si>
    <t xml:space="preserve">Fixing this type of risk requires correcting the account that contains the wrong data. Perhaps, there is accounting software that checks for this error. </t>
  </si>
  <si>
    <t xml:space="preserve">Offering the correct employee compensation is dependent on the company’s financial stature. We should offer growth opportunities within the company. </t>
  </si>
  <si>
    <t>The company can designate lawyers to verify if we are complying with labor regulations.</t>
  </si>
  <si>
    <t>Besides having current insurance, our lawyers are the best line of defense against this threat.</t>
  </si>
  <si>
    <t xml:space="preserve">Permanently eliminating human error is impossible. We could conduct weekly department meetings, discussing data access and cyber threats. </t>
  </si>
  <si>
    <t>Our employees are assigned devices, making them partially responsible for the safety of their work equipment.</t>
  </si>
  <si>
    <t xml:space="preserve">In regards to physical security, we should conduct annual facility security checks. </t>
  </si>
  <si>
    <t xml:space="preserve">The mitigation for this risk is efficient in regards to financial compensation for losses. Employing penetration testers is useful for preparing for audits. </t>
  </si>
  <si>
    <t xml:space="preserve">Sometimes it's best to extend projects to assure that our products are adequate. We could keep a budget emergency fund, specifically for this risk. </t>
  </si>
  <si>
    <t xml:space="preserve">We could hire employees to maintain or replace legacy systems. </t>
  </si>
  <si>
    <t>As a company, we should frequently be searching for new talent.</t>
  </si>
  <si>
    <t>Most IDEs support a variety of similar programming languages and have import/export project options.</t>
  </si>
  <si>
    <t xml:space="preserve">We can perform database QA tests to check for misconfigurations. </t>
  </si>
  <si>
    <t>It's common to discover new flaws after the release of a product. Thus, requiring a patch or update to fix bugs.</t>
  </si>
  <si>
    <t xml:space="preserve">Another mitigation approach could be dual programming, where multiple programmers code together. This increases the chance for them to discover coding flaws.  </t>
  </si>
  <si>
    <t>Using ACLs, we can deny or allow specific traffic into the network.</t>
  </si>
  <si>
    <t xml:space="preserve">We can also create honeypots as a countermeasure to unauthorized access. </t>
  </si>
  <si>
    <t xml:space="preserve">We need to make sure that employees don’t take company devices home. The adoption of cloud technology has become a layer of security against this risk. </t>
  </si>
  <si>
    <t xml:space="preserve">We should have monthly meetings on the importance of strong passwords. Additionally, we can incorporate 2FA technology. </t>
  </si>
  <si>
    <t xml:space="preserve">Vulnerability assessments help evaluate the security of our network and systems. </t>
  </si>
  <si>
    <t xml:space="preserve">If the emerging product is on international soil, I recommend sending employees on business trips. They can assess the risk of investing in the product.  </t>
  </si>
  <si>
    <t xml:space="preserve">The company should discover new routes to deliver products without suffering financially. Additionally, price alterations will help the company overcome trade wars. </t>
  </si>
  <si>
    <t xml:space="preserve">Implementing weekly safety meetings may help reduce this risk. </t>
  </si>
  <si>
    <t xml:space="preserve">In regards to marketing, we should consistently stay aware of what is trending and what is unpopular. Use commercials and social media to keep our brand relevant. </t>
  </si>
  <si>
    <t xml:space="preserve">Conduct purchasing analytics to determine the supply and demand for various products. </t>
  </si>
  <si>
    <t xml:space="preserve">With the consent of the customer, the company should record customer service phone calls. </t>
  </si>
  <si>
    <t xml:space="preserve">The company could hire an Economist to evaluate the possibilities of an economic crisis. </t>
  </si>
  <si>
    <t xml:space="preserve">We can offer various discounts and promotional sales. </t>
  </si>
  <si>
    <t xml:space="preserve">The company will have the option of finding alternative vendors. Performing a monthly meeting with third-party vendors would also be helpful. </t>
  </si>
  <si>
    <t>Definite</t>
  </si>
  <si>
    <t>Definite
(5)</t>
  </si>
  <si>
    <t>Seldom
(2)</t>
  </si>
  <si>
    <t>Color</t>
  </si>
  <si>
    <t>NA</t>
  </si>
  <si>
    <t>We have Network Administrators who monitor departments (Traffic).</t>
  </si>
  <si>
    <t xml:space="preserve">Apply tracking devices to non-stationary IT devices. </t>
  </si>
  <si>
    <t xml:space="preserve">Use the agile project management methodology. </t>
  </si>
  <si>
    <t xml:space="preserve">Offer employee growth opportunities. </t>
  </si>
  <si>
    <t xml:space="preserve">Besides using network monitoring tools, we contain intrusion detection software. </t>
  </si>
  <si>
    <t>Conduct monthly internal (Company) audits.</t>
  </si>
  <si>
    <t>Implement frequent penetration tests to verify the authenticity of IT audits.</t>
  </si>
  <si>
    <t>Use cloud IDEs for software development.</t>
  </si>
  <si>
    <t>Create database diagrams for configuration guidance.</t>
  </si>
  <si>
    <t xml:space="preserve">Enforce programming training to reduce coding mistakes. </t>
  </si>
  <si>
    <t>Use firewalls to filter traffic.</t>
  </si>
  <si>
    <t xml:space="preserve">Conduct penetration tests to test our network security. </t>
  </si>
  <si>
    <t xml:space="preserve">Enforce employee media policy contracts. </t>
  </si>
  <si>
    <t xml:space="preserve">Implement penetration tests to test Network Administrators awareness. </t>
  </si>
  <si>
    <t>Incorporate 2FA technology.</t>
  </si>
  <si>
    <t xml:space="preserve">Employ a supervisor for third-party vendors. </t>
  </si>
  <si>
    <t xml:space="preserve">Employ emerging market researchers. </t>
  </si>
  <si>
    <t>Distribute products from the internet.</t>
  </si>
  <si>
    <t xml:space="preserve">Build facilities with safety as the top priority. </t>
  </si>
  <si>
    <t xml:space="preserve">Implement innovation to stay ahead of trends. </t>
  </si>
  <si>
    <t>Create consumer surveys to determine which products are popular.</t>
  </si>
  <si>
    <t xml:space="preserve">Employ mystery customers to assess our customer service. </t>
  </si>
  <si>
    <t xml:space="preserve">Offer price matching to customers. </t>
  </si>
  <si>
    <t>Alexander Norman   07/10/2019</t>
  </si>
  <si>
    <t>Kevin Granger          07/10/2019</t>
  </si>
  <si>
    <t>Silvia Putin               07/10/2019</t>
  </si>
  <si>
    <t>Ben Green                07/10/2019</t>
  </si>
  <si>
    <t>Dave Villa                 07/10/2019</t>
  </si>
  <si>
    <t>Raymond Hyper      07/10/2019</t>
  </si>
  <si>
    <t>Wayne Corban        07/10/2019</t>
  </si>
  <si>
    <t xml:space="preserve">Adopting the cloud backup service allows multiple recovery points. </t>
  </si>
  <si>
    <t>We can detect fraud quicker with internal audits.</t>
  </si>
  <si>
    <t>Accounting documentation supervising reduces the chance for errors.</t>
  </si>
  <si>
    <t>Accounting training reduces the chance for errors.</t>
  </si>
  <si>
    <t>Network Administrators should configure departments to perform specific tasks.</t>
  </si>
  <si>
    <t xml:space="preserve">The additional risk control greatly mitigates this threat. </t>
  </si>
  <si>
    <t xml:space="preserve">Penetration Testers can offer security recommendations. </t>
  </si>
  <si>
    <t>Breaking projects into small sections can help reduce budget risk.</t>
  </si>
  <si>
    <t xml:space="preserve">Storing legacy systems in the cloud improves security. </t>
  </si>
  <si>
    <t>Employees will leave for various reasons.</t>
  </si>
  <si>
    <t>Database diagrams help prevent configuration errors.</t>
  </si>
  <si>
    <t xml:space="preserve">Training helps Programmers become more efficient. </t>
  </si>
  <si>
    <t xml:space="preserve">Firewalls are a vital layer of security. </t>
  </si>
  <si>
    <t xml:space="preserve">These contracts make sure employees comply with the company media policy. </t>
  </si>
  <si>
    <t xml:space="preserve">2FA technology is a vital layer of security. </t>
  </si>
  <si>
    <t xml:space="preserve">This supervisor could visit the third-party vendor to investigate their operations. </t>
  </si>
  <si>
    <t xml:space="preserve">This means that facilities should comply with building safety regulations. </t>
  </si>
  <si>
    <t xml:space="preserve">Customer insight is resourceful for the creation of future products. </t>
  </si>
  <si>
    <t xml:space="preserve">These mystery customers should document their experiences, sharing their findings with the company. </t>
  </si>
  <si>
    <t xml:space="preserve">Extra emergency money is resourceful for investing. </t>
  </si>
  <si>
    <t>Implement a company economic crises fund.</t>
  </si>
  <si>
    <t xml:space="preserve">Ransomware attack on accounting data </t>
  </si>
  <si>
    <t>Implement a cloud backup/recovery server for accounting data.</t>
  </si>
  <si>
    <t>Employ accounting documentation professionals or third party.</t>
  </si>
  <si>
    <t>Enforce continuous accounting training.</t>
  </si>
  <si>
    <t>Additional risk control is to store legacy systems in the cloud.</t>
  </si>
  <si>
    <t>Additional control is to separate QA tests into various stages.</t>
  </si>
  <si>
    <t xml:space="preserve">Each stage of the QA tests should require completion confirmations. </t>
  </si>
  <si>
    <t xml:space="preserve">Another idea is to adopt cryptocurrency. </t>
  </si>
  <si>
    <t xml:space="preserve">Avoid chasing trends because this invites more competition. </t>
  </si>
  <si>
    <t>Cloud IDE vendors maintain their product.</t>
  </si>
  <si>
    <t xml:space="preserve">Price matching is a competitive marketing strategy. </t>
  </si>
  <si>
    <t xml:space="preserve">Researchers can collect data to help with investing decisions. </t>
  </si>
  <si>
    <t>(Your Name)</t>
  </si>
  <si>
    <t>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</si>
</sst>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color rgb="FF7030A0"/>
      <name val="Calibri"/>
      <family val="2"/>
      <scheme val="minor"/>
    </font>
    <font>
      <b/>
      <sz val="16"/>
      <color indexed="12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 wrapText="1"/>
    </xf>
    <xf numFmtId="0" fontId="7" fillId="0" borderId="0" xfId="1" applyFont="1" applyBorder="1"/>
    <xf numFmtId="0" fontId="8" fillId="0" borderId="0" xfId="1" applyFont="1" applyBorder="1" applyAlignment="1">
      <alignment horizontal="left"/>
    </xf>
    <xf numFmtId="0" fontId="8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vertical="top" wrapText="1"/>
    </xf>
    <xf numFmtId="49" fontId="9" fillId="0" borderId="1" xfId="1" applyNumberFormat="1" applyFont="1" applyBorder="1" applyAlignment="1">
      <alignment horizontal="center" vertical="center" wrapText="1"/>
    </xf>
    <xf numFmtId="0" fontId="16" fillId="0" borderId="0" xfId="1" applyFont="1"/>
    <xf numFmtId="0" fontId="3" fillId="4" borderId="3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17" fillId="0" borderId="0" xfId="1" applyFont="1" applyAlignment="1">
      <alignment vertical="top"/>
    </xf>
    <xf numFmtId="0" fontId="1" fillId="0" borderId="0" xfId="1" applyAlignment="1">
      <alignment vertical="top"/>
    </xf>
    <xf numFmtId="0" fontId="18" fillId="10" borderId="1" xfId="1" applyFont="1" applyFill="1" applyBorder="1" applyAlignment="1">
      <alignment horizontal="center" vertical="top"/>
    </xf>
    <xf numFmtId="0" fontId="18" fillId="0" borderId="0" xfId="1" applyFont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1" fillId="0" borderId="0" xfId="1" applyAlignment="1">
      <alignment horizontal="center" vertical="top"/>
    </xf>
    <xf numFmtId="0" fontId="9" fillId="0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center" wrapText="1"/>
    </xf>
    <xf numFmtId="0" fontId="19" fillId="11" borderId="1" xfId="1" applyFont="1" applyFill="1" applyBorder="1" applyAlignment="1">
      <alignment horizontal="center" vertical="top" wrapText="1"/>
    </xf>
    <xf numFmtId="0" fontId="19" fillId="16" borderId="1" xfId="1" applyFont="1" applyFill="1" applyBorder="1" applyAlignment="1">
      <alignment horizontal="center" vertical="top" wrapText="1"/>
    </xf>
    <xf numFmtId="0" fontId="19" fillId="14" borderId="1" xfId="1" applyFont="1" applyFill="1" applyBorder="1" applyAlignment="1">
      <alignment horizontal="center" vertical="top" wrapText="1"/>
    </xf>
    <xf numFmtId="0" fontId="23" fillId="0" borderId="0" xfId="0" applyFont="1"/>
    <xf numFmtId="0" fontId="2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2" fillId="12" borderId="3" xfId="1" applyFont="1" applyFill="1" applyBorder="1" applyAlignment="1">
      <alignment horizontal="center"/>
    </xf>
    <xf numFmtId="0" fontId="27" fillId="0" borderId="1" xfId="0" applyFont="1" applyBorder="1"/>
    <xf numFmtId="0" fontId="27" fillId="0" borderId="7" xfId="0" applyFont="1" applyBorder="1"/>
    <xf numFmtId="0" fontId="28" fillId="0" borderId="0" xfId="0" applyFont="1"/>
    <xf numFmtId="14" fontId="24" fillId="0" borderId="0" xfId="0" applyNumberFormat="1" applyFont="1"/>
    <xf numFmtId="0" fontId="27" fillId="0" borderId="0" xfId="0" applyFont="1" applyAlignment="1">
      <alignment vertical="center"/>
    </xf>
    <xf numFmtId="0" fontId="22" fillId="17" borderId="2" xfId="1" applyFont="1" applyFill="1" applyBorder="1" applyAlignment="1">
      <alignment horizontal="center"/>
    </xf>
    <xf numFmtId="0" fontId="22" fillId="17" borderId="3" xfId="1" applyFont="1" applyFill="1" applyBorder="1" applyAlignment="1">
      <alignment horizontal="center"/>
    </xf>
    <xf numFmtId="0" fontId="22" fillId="17" borderId="4" xfId="1" applyFont="1" applyFill="1" applyBorder="1" applyAlignment="1">
      <alignment horizontal="center"/>
    </xf>
    <xf numFmtId="0" fontId="22" fillId="12" borderId="2" xfId="1" applyFont="1" applyFill="1" applyBorder="1" applyAlignment="1">
      <alignment horizontal="center"/>
    </xf>
    <xf numFmtId="0" fontId="22" fillId="12" borderId="3" xfId="1" applyFont="1" applyFill="1" applyBorder="1" applyAlignment="1">
      <alignment horizontal="center"/>
    </xf>
    <xf numFmtId="0" fontId="22" fillId="12" borderId="4" xfId="1" applyFont="1" applyFill="1" applyBorder="1" applyAlignment="1">
      <alignment horizontal="center"/>
    </xf>
    <xf numFmtId="0" fontId="21" fillId="13" borderId="0" xfId="1" applyFont="1" applyFill="1" applyAlignment="1">
      <alignment horizontal="center"/>
    </xf>
    <xf numFmtId="0" fontId="22" fillId="15" borderId="2" xfId="1" applyFont="1" applyFill="1" applyBorder="1" applyAlignment="1">
      <alignment horizontal="center"/>
    </xf>
    <xf numFmtId="0" fontId="22" fillId="15" borderId="3" xfId="1" applyFont="1" applyFill="1" applyBorder="1" applyAlignment="1">
      <alignment horizontal="center"/>
    </xf>
    <xf numFmtId="0" fontId="22" fillId="15" borderId="4" xfId="1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18" fillId="10" borderId="2" xfId="1" applyFont="1" applyFill="1" applyBorder="1" applyAlignment="1">
      <alignment horizontal="left" vertical="top" wrapText="1"/>
    </xf>
    <xf numFmtId="0" fontId="18" fillId="10" borderId="3" xfId="1" applyFont="1" applyFill="1" applyBorder="1" applyAlignment="1">
      <alignment horizontal="left" vertical="top" wrapText="1"/>
    </xf>
    <xf numFmtId="0" fontId="18" fillId="10" borderId="4" xfId="1" applyFont="1" applyFill="1" applyBorder="1" applyAlignment="1">
      <alignment horizontal="left" vertical="top" wrapText="1"/>
    </xf>
    <xf numFmtId="0" fontId="1" fillId="10" borderId="2" xfId="1" applyFill="1" applyBorder="1" applyAlignment="1">
      <alignment vertical="top" wrapText="1"/>
    </xf>
    <xf numFmtId="0" fontId="1" fillId="10" borderId="3" xfId="1" applyFill="1" applyBorder="1" applyAlignment="1">
      <alignment vertical="top" wrapText="1"/>
    </xf>
    <xf numFmtId="0" fontId="1" fillId="10" borderId="4" xfId="1" applyFill="1" applyBorder="1" applyAlignment="1">
      <alignment vertical="top" wrapText="1"/>
    </xf>
    <xf numFmtId="0" fontId="1" fillId="10" borderId="1" xfId="1" applyFill="1" applyBorder="1" applyAlignment="1">
      <alignment vertical="top" wrapText="1"/>
    </xf>
    <xf numFmtId="0" fontId="1" fillId="0" borderId="1" xfId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/>
    </xf>
    <xf numFmtId="0" fontId="11" fillId="4" borderId="7" xfId="1" applyFont="1" applyFill="1" applyBorder="1" applyAlignment="1">
      <alignment horizontal="center" vertical="center" textRotation="90"/>
    </xf>
    <xf numFmtId="0" fontId="11" fillId="4" borderId="1" xfId="1" applyFont="1" applyFill="1" applyBorder="1" applyAlignment="1">
      <alignment horizontal="center" vertical="center" textRotation="90"/>
    </xf>
    <xf numFmtId="0" fontId="14" fillId="0" borderId="0" xfId="1" applyFont="1" applyAlignment="1">
      <alignment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38</xdr:row>
      <xdr:rowOff>203200</xdr:rowOff>
    </xdr:from>
    <xdr:to>
      <xdr:col>1</xdr:col>
      <xdr:colOff>711200</xdr:colOff>
      <xdr:row>38</xdr:row>
      <xdr:rowOff>444500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965200" y="12776200"/>
          <a:ext cx="215900" cy="241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508000</xdr:colOff>
      <xdr:row>39</xdr:row>
      <xdr:rowOff>381000</xdr:rowOff>
    </xdr:from>
    <xdr:to>
      <xdr:col>1</xdr:col>
      <xdr:colOff>723900</xdr:colOff>
      <xdr:row>39</xdr:row>
      <xdr:rowOff>622300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977900" y="13919200"/>
          <a:ext cx="215900" cy="241300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508000</xdr:colOff>
      <xdr:row>40</xdr:row>
      <xdr:rowOff>254000</xdr:rowOff>
    </xdr:from>
    <xdr:to>
      <xdr:col>1</xdr:col>
      <xdr:colOff>723900</xdr:colOff>
      <xdr:row>40</xdr:row>
      <xdr:rowOff>495300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977900" y="14973300"/>
          <a:ext cx="215900" cy="241300"/>
        </a:xfrm>
        <a:prstGeom prst="rect">
          <a:avLst/>
        </a:prstGeom>
        <a:solidFill>
          <a:srgbClr val="8EB4E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520700</xdr:colOff>
      <xdr:row>41</xdr:row>
      <xdr:rowOff>342900</xdr:rowOff>
    </xdr:from>
    <xdr:to>
      <xdr:col>1</xdr:col>
      <xdr:colOff>736600</xdr:colOff>
      <xdr:row>41</xdr:row>
      <xdr:rowOff>584200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990600" y="15976600"/>
          <a:ext cx="215900" cy="241300"/>
        </a:xfrm>
        <a:prstGeom prst="rect">
          <a:avLst/>
        </a:prstGeom>
        <a:solidFill>
          <a:srgbClr val="00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9" zoomScale="92" zoomScaleNormal="92" workbookViewId="0">
      <selection activeCell="N2" sqref="N2"/>
    </sheetView>
  </sheetViews>
  <sheetFormatPr defaultColWidth="10.8984375" defaultRowHeight="15.6" x14ac:dyDescent="0.3"/>
  <cols>
    <col min="1" max="1" width="31.796875" customWidth="1"/>
    <col min="2" max="2" width="57.3984375" customWidth="1"/>
    <col min="3" max="3" width="138.796875" customWidth="1"/>
    <col min="4" max="4" width="172.19921875" customWidth="1"/>
    <col min="5" max="6" width="5.8984375" style="49" customWidth="1"/>
    <col min="7" max="7" width="5.59765625" style="49" bestFit="1" customWidth="1"/>
    <col min="8" max="8" width="172.5" style="49" customWidth="1"/>
    <col min="9" max="9" width="66.59765625" customWidth="1"/>
    <col min="10" max="12" width="5.8984375" customWidth="1"/>
    <col min="13" max="13" width="46.19921875" customWidth="1"/>
    <col min="14" max="14" width="93.796875" customWidth="1"/>
  </cols>
  <sheetData>
    <row r="1" spans="1:14" ht="25.8" x14ac:dyDescent="0.5">
      <c r="A1" s="62" t="s">
        <v>100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8" x14ac:dyDescent="0.35">
      <c r="A2" s="45" t="s">
        <v>101</v>
      </c>
      <c r="B2" s="46" t="s">
        <v>102</v>
      </c>
      <c r="C2" s="45" t="s">
        <v>104</v>
      </c>
      <c r="D2" s="100" t="s">
        <v>323</v>
      </c>
      <c r="E2" s="66"/>
      <c r="F2" s="66"/>
      <c r="G2" s="66"/>
      <c r="H2" s="66"/>
      <c r="I2" s="66"/>
      <c r="J2" s="66"/>
      <c r="K2" s="66"/>
      <c r="L2" s="66"/>
      <c r="M2" s="45" t="s">
        <v>103</v>
      </c>
      <c r="N2" s="54" t="s">
        <v>324</v>
      </c>
    </row>
    <row r="3" spans="1:14" ht="23.4" x14ac:dyDescent="0.45">
      <c r="A3" s="56" t="s">
        <v>94</v>
      </c>
      <c r="B3" s="57"/>
      <c r="C3" s="58"/>
      <c r="D3" s="59" t="s">
        <v>96</v>
      </c>
      <c r="E3" s="60"/>
      <c r="F3" s="60"/>
      <c r="G3" s="61"/>
      <c r="H3" s="50"/>
      <c r="I3" s="63" t="s">
        <v>97</v>
      </c>
      <c r="J3" s="64"/>
      <c r="K3" s="64"/>
      <c r="L3" s="64"/>
      <c r="M3" s="64"/>
      <c r="N3" s="65"/>
    </row>
    <row r="4" spans="1:14" x14ac:dyDescent="0.3">
      <c r="A4" s="44" t="s">
        <v>105</v>
      </c>
      <c r="B4" s="44" t="s">
        <v>82</v>
      </c>
      <c r="C4" s="44" t="s">
        <v>115</v>
      </c>
      <c r="D4" s="42" t="s">
        <v>107</v>
      </c>
      <c r="E4" s="42" t="s">
        <v>106</v>
      </c>
      <c r="F4" s="42" t="s">
        <v>108</v>
      </c>
      <c r="G4" s="42" t="s">
        <v>109</v>
      </c>
      <c r="H4" s="42" t="s">
        <v>121</v>
      </c>
      <c r="I4" s="43" t="s">
        <v>83</v>
      </c>
      <c r="J4" s="43" t="s">
        <v>84</v>
      </c>
      <c r="K4" s="43" t="s">
        <v>85</v>
      </c>
      <c r="L4" s="43" t="s">
        <v>86</v>
      </c>
      <c r="M4" s="43" t="s">
        <v>87</v>
      </c>
      <c r="N4" s="43" t="s">
        <v>88</v>
      </c>
    </row>
    <row r="5" spans="1:14" x14ac:dyDescent="0.3">
      <c r="A5" s="44" t="s">
        <v>1</v>
      </c>
      <c r="B5" s="44" t="s">
        <v>0</v>
      </c>
      <c r="C5" s="44" t="s">
        <v>93</v>
      </c>
      <c r="D5" s="42" t="s">
        <v>95</v>
      </c>
      <c r="E5" s="42" t="s">
        <v>98</v>
      </c>
      <c r="F5" s="42" t="s">
        <v>99</v>
      </c>
      <c r="G5" s="42" t="s">
        <v>89</v>
      </c>
      <c r="H5" s="42" t="s">
        <v>92</v>
      </c>
      <c r="I5" s="43" t="s">
        <v>90</v>
      </c>
      <c r="J5" s="43" t="s">
        <v>98</v>
      </c>
      <c r="K5" s="43" t="s">
        <v>99</v>
      </c>
      <c r="L5" s="43" t="s">
        <v>89</v>
      </c>
      <c r="M5" s="43" t="s">
        <v>91</v>
      </c>
      <c r="N5" s="43" t="s">
        <v>92</v>
      </c>
    </row>
    <row r="6" spans="1:14" ht="16.05" customHeight="1" x14ac:dyDescent="0.3">
      <c r="A6" s="47" t="s">
        <v>134</v>
      </c>
      <c r="B6" s="47" t="s">
        <v>311</v>
      </c>
      <c r="C6" s="47" t="s">
        <v>172</v>
      </c>
      <c r="D6" s="47" t="s">
        <v>222</v>
      </c>
      <c r="E6" s="48">
        <v>4</v>
      </c>
      <c r="F6" s="48">
        <v>5</v>
      </c>
      <c r="G6" s="48">
        <f>E6*F6</f>
        <v>20</v>
      </c>
      <c r="H6" s="47" t="s">
        <v>223</v>
      </c>
      <c r="I6" s="47" t="s">
        <v>312</v>
      </c>
      <c r="J6" s="47">
        <v>4</v>
      </c>
      <c r="K6" s="47">
        <v>4</v>
      </c>
      <c r="L6" s="48">
        <f>J6*K6</f>
        <v>16</v>
      </c>
      <c r="M6" s="47" t="s">
        <v>284</v>
      </c>
      <c r="N6" s="47" t="s">
        <v>290</v>
      </c>
    </row>
    <row r="7" spans="1:14" x14ac:dyDescent="0.3">
      <c r="A7" s="47" t="s">
        <v>134</v>
      </c>
      <c r="B7" s="47" t="s">
        <v>142</v>
      </c>
      <c r="C7" s="47" t="s">
        <v>171</v>
      </c>
      <c r="D7" s="47"/>
      <c r="E7" s="48">
        <v>2</v>
      </c>
      <c r="F7" s="48">
        <v>4</v>
      </c>
      <c r="G7" s="48">
        <f t="shared" ref="G7:G49" si="0">E7*F7</f>
        <v>8</v>
      </c>
      <c r="H7" s="47" t="s">
        <v>224</v>
      </c>
      <c r="I7" s="47" t="s">
        <v>265</v>
      </c>
      <c r="J7" s="47">
        <v>2</v>
      </c>
      <c r="K7" s="47">
        <v>3</v>
      </c>
      <c r="L7" s="48">
        <f t="shared" ref="L7:L49" si="1">J7*K7</f>
        <v>6</v>
      </c>
      <c r="M7" s="47" t="s">
        <v>284</v>
      </c>
      <c r="N7" s="47" t="s">
        <v>291</v>
      </c>
    </row>
    <row r="8" spans="1:14" x14ac:dyDescent="0.3">
      <c r="A8" s="47" t="s">
        <v>134</v>
      </c>
      <c r="B8" s="47" t="s">
        <v>170</v>
      </c>
      <c r="C8" s="47" t="s">
        <v>173</v>
      </c>
      <c r="D8" s="47"/>
      <c r="E8" s="48">
        <v>3</v>
      </c>
      <c r="F8" s="48">
        <v>3</v>
      </c>
      <c r="G8" s="48">
        <f t="shared" ref="G8" si="2">E8*F8</f>
        <v>9</v>
      </c>
      <c r="H8" s="47" t="s">
        <v>225</v>
      </c>
      <c r="I8" s="47" t="s">
        <v>313</v>
      </c>
      <c r="J8" s="47">
        <v>2</v>
      </c>
      <c r="K8" s="47">
        <v>3</v>
      </c>
      <c r="L8" s="48">
        <v>6</v>
      </c>
      <c r="M8" s="47" t="s">
        <v>284</v>
      </c>
      <c r="N8" s="47" t="s">
        <v>292</v>
      </c>
    </row>
    <row r="9" spans="1:14" x14ac:dyDescent="0.3">
      <c r="A9" s="47" t="s">
        <v>134</v>
      </c>
      <c r="B9" s="47" t="s">
        <v>155</v>
      </c>
      <c r="C9" s="47" t="s">
        <v>174</v>
      </c>
      <c r="D9" s="47" t="s">
        <v>205</v>
      </c>
      <c r="E9" s="48">
        <v>3</v>
      </c>
      <c r="F9" s="48">
        <v>3</v>
      </c>
      <c r="G9" s="48">
        <f t="shared" si="0"/>
        <v>9</v>
      </c>
      <c r="H9" s="47" t="s">
        <v>226</v>
      </c>
      <c r="I9" s="47" t="s">
        <v>314</v>
      </c>
      <c r="J9" s="47">
        <v>2</v>
      </c>
      <c r="K9" s="47">
        <v>3</v>
      </c>
      <c r="L9" s="48">
        <f t="shared" si="1"/>
        <v>6</v>
      </c>
      <c r="M9" s="47" t="s">
        <v>284</v>
      </c>
      <c r="N9" s="47" t="s">
        <v>293</v>
      </c>
    </row>
    <row r="10" spans="1:14" x14ac:dyDescent="0.3">
      <c r="A10" s="47" t="s">
        <v>135</v>
      </c>
      <c r="B10" s="47" t="s">
        <v>143</v>
      </c>
      <c r="C10" s="47" t="s">
        <v>175</v>
      </c>
      <c r="D10" s="47" t="s">
        <v>206</v>
      </c>
      <c r="E10" s="48">
        <v>2</v>
      </c>
      <c r="F10" s="48">
        <v>3</v>
      </c>
      <c r="G10" s="48">
        <f t="shared" si="0"/>
        <v>6</v>
      </c>
      <c r="H10" s="47" t="s">
        <v>227</v>
      </c>
      <c r="I10" s="47" t="s">
        <v>259</v>
      </c>
      <c r="J10" s="47">
        <v>2</v>
      </c>
      <c r="K10" s="47">
        <v>3</v>
      </c>
      <c r="L10" s="48">
        <f t="shared" si="1"/>
        <v>6</v>
      </c>
      <c r="M10" s="47" t="s">
        <v>283</v>
      </c>
      <c r="N10" s="47" t="s">
        <v>259</v>
      </c>
    </row>
    <row r="11" spans="1:14" x14ac:dyDescent="0.3">
      <c r="A11" s="47" t="s">
        <v>135</v>
      </c>
      <c r="B11" s="47" t="s">
        <v>156</v>
      </c>
      <c r="C11" s="47" t="s">
        <v>176</v>
      </c>
      <c r="D11" s="47"/>
      <c r="E11" s="48">
        <v>1</v>
      </c>
      <c r="F11" s="48">
        <v>5</v>
      </c>
      <c r="G11" s="48">
        <f t="shared" si="0"/>
        <v>5</v>
      </c>
      <c r="H11" s="47" t="s">
        <v>228</v>
      </c>
      <c r="I11" s="47" t="s">
        <v>259</v>
      </c>
      <c r="J11" s="47">
        <v>1</v>
      </c>
      <c r="K11" s="47">
        <v>5</v>
      </c>
      <c r="L11" s="48">
        <f t="shared" si="1"/>
        <v>5</v>
      </c>
      <c r="M11" s="47" t="s">
        <v>283</v>
      </c>
      <c r="N11" s="47" t="s">
        <v>259</v>
      </c>
    </row>
    <row r="12" spans="1:14" x14ac:dyDescent="0.3">
      <c r="A12" s="47" t="s">
        <v>135</v>
      </c>
      <c r="B12" s="47" t="s">
        <v>145</v>
      </c>
      <c r="C12" s="47" t="s">
        <v>177</v>
      </c>
      <c r="D12" s="47"/>
      <c r="E12" s="48">
        <v>1</v>
      </c>
      <c r="F12" s="48">
        <v>5</v>
      </c>
      <c r="G12" s="48">
        <f t="shared" si="0"/>
        <v>5</v>
      </c>
      <c r="H12" s="47" t="s">
        <v>229</v>
      </c>
      <c r="I12" s="47" t="s">
        <v>259</v>
      </c>
      <c r="J12" s="47">
        <v>1</v>
      </c>
      <c r="K12" s="47">
        <v>5</v>
      </c>
      <c r="L12" s="48">
        <f t="shared" si="1"/>
        <v>5</v>
      </c>
      <c r="M12" s="47" t="s">
        <v>283</v>
      </c>
      <c r="N12" s="47" t="s">
        <v>259</v>
      </c>
    </row>
    <row r="13" spans="1:14" x14ac:dyDescent="0.3">
      <c r="A13" s="47" t="s">
        <v>135</v>
      </c>
      <c r="B13" s="47" t="s">
        <v>144</v>
      </c>
      <c r="C13" s="47" t="s">
        <v>178</v>
      </c>
      <c r="D13" s="47" t="s">
        <v>207</v>
      </c>
      <c r="E13" s="48">
        <v>3</v>
      </c>
      <c r="F13" s="48">
        <v>4</v>
      </c>
      <c r="G13" s="48">
        <f t="shared" si="0"/>
        <v>12</v>
      </c>
      <c r="H13" s="47" t="s">
        <v>230</v>
      </c>
      <c r="I13" s="47" t="s">
        <v>260</v>
      </c>
      <c r="J13" s="47">
        <v>2</v>
      </c>
      <c r="K13" s="47">
        <v>4</v>
      </c>
      <c r="L13" s="48">
        <f t="shared" si="1"/>
        <v>8</v>
      </c>
      <c r="M13" s="47" t="s">
        <v>283</v>
      </c>
      <c r="N13" s="47" t="s">
        <v>294</v>
      </c>
    </row>
    <row r="14" spans="1:14" x14ac:dyDescent="0.3">
      <c r="A14" s="47" t="s">
        <v>136</v>
      </c>
      <c r="B14" s="47" t="s">
        <v>157</v>
      </c>
      <c r="C14" s="47" t="s">
        <v>179</v>
      </c>
      <c r="D14" s="47" t="s">
        <v>208</v>
      </c>
      <c r="E14" s="48">
        <v>2</v>
      </c>
      <c r="F14" s="48">
        <v>4</v>
      </c>
      <c r="G14" s="48">
        <f t="shared" si="0"/>
        <v>8</v>
      </c>
      <c r="H14" s="47" t="s">
        <v>231</v>
      </c>
      <c r="I14" s="47" t="s">
        <v>261</v>
      </c>
      <c r="J14" s="47">
        <v>2</v>
      </c>
      <c r="K14" s="47">
        <v>3</v>
      </c>
      <c r="L14" s="48">
        <f t="shared" si="1"/>
        <v>6</v>
      </c>
      <c r="M14" s="47" t="s">
        <v>285</v>
      </c>
      <c r="N14" s="47" t="s">
        <v>295</v>
      </c>
    </row>
    <row r="15" spans="1:14" x14ac:dyDescent="0.3">
      <c r="A15" s="47" t="s">
        <v>136</v>
      </c>
      <c r="B15" s="47" t="s">
        <v>149</v>
      </c>
      <c r="C15" s="47" t="s">
        <v>180</v>
      </c>
      <c r="D15" s="47" t="s">
        <v>209</v>
      </c>
      <c r="E15" s="48">
        <v>1</v>
      </c>
      <c r="F15" s="48">
        <v>5</v>
      </c>
      <c r="G15" s="48">
        <f t="shared" si="0"/>
        <v>5</v>
      </c>
      <c r="H15" s="47" t="s">
        <v>232</v>
      </c>
      <c r="I15" s="47" t="s">
        <v>259</v>
      </c>
      <c r="J15" s="47">
        <v>1</v>
      </c>
      <c r="K15" s="47">
        <v>5</v>
      </c>
      <c r="L15" s="48">
        <f t="shared" si="1"/>
        <v>5</v>
      </c>
      <c r="M15" s="47" t="s">
        <v>285</v>
      </c>
      <c r="N15" s="47" t="s">
        <v>259</v>
      </c>
    </row>
    <row r="16" spans="1:14" x14ac:dyDescent="0.3">
      <c r="A16" s="47" t="s">
        <v>136</v>
      </c>
      <c r="B16" s="47" t="s">
        <v>146</v>
      </c>
      <c r="C16" s="47" t="s">
        <v>181</v>
      </c>
      <c r="D16" s="47" t="s">
        <v>210</v>
      </c>
      <c r="E16" s="48">
        <v>2</v>
      </c>
      <c r="F16" s="48">
        <v>4</v>
      </c>
      <c r="G16" s="48">
        <f t="shared" si="0"/>
        <v>8</v>
      </c>
      <c r="H16" s="47" t="s">
        <v>233</v>
      </c>
      <c r="I16" s="47" t="s">
        <v>266</v>
      </c>
      <c r="J16" s="47">
        <v>2</v>
      </c>
      <c r="K16" s="47">
        <v>3</v>
      </c>
      <c r="L16" s="48">
        <f t="shared" si="1"/>
        <v>6</v>
      </c>
      <c r="M16" s="47" t="s">
        <v>285</v>
      </c>
      <c r="N16" s="47" t="s">
        <v>296</v>
      </c>
    </row>
    <row r="17" spans="1:14" x14ac:dyDescent="0.3">
      <c r="A17" s="47" t="s">
        <v>136</v>
      </c>
      <c r="B17" s="51" t="s">
        <v>147</v>
      </c>
      <c r="C17" s="47" t="s">
        <v>182</v>
      </c>
      <c r="D17" s="47" t="s">
        <v>211</v>
      </c>
      <c r="E17" s="48">
        <v>4</v>
      </c>
      <c r="F17" s="48">
        <v>3</v>
      </c>
      <c r="G17" s="48">
        <f t="shared" si="0"/>
        <v>12</v>
      </c>
      <c r="H17" s="47" t="s">
        <v>234</v>
      </c>
      <c r="I17" s="47" t="s">
        <v>262</v>
      </c>
      <c r="J17" s="47">
        <v>3</v>
      </c>
      <c r="K17" s="47">
        <v>3</v>
      </c>
      <c r="L17" s="48">
        <f t="shared" si="1"/>
        <v>9</v>
      </c>
      <c r="M17" s="47" t="s">
        <v>285</v>
      </c>
      <c r="N17" s="47" t="s">
        <v>297</v>
      </c>
    </row>
    <row r="18" spans="1:14" x14ac:dyDescent="0.3">
      <c r="A18" s="47" t="s">
        <v>137</v>
      </c>
      <c r="B18" s="52" t="s">
        <v>148</v>
      </c>
      <c r="C18" s="47" t="s">
        <v>183</v>
      </c>
      <c r="D18" s="47" t="s">
        <v>212</v>
      </c>
      <c r="E18" s="48">
        <v>2</v>
      </c>
      <c r="F18" s="48">
        <v>4</v>
      </c>
      <c r="G18" s="48">
        <f t="shared" si="0"/>
        <v>8</v>
      </c>
      <c r="H18" s="47" t="s">
        <v>235</v>
      </c>
      <c r="I18" s="47" t="s">
        <v>315</v>
      </c>
      <c r="J18" s="47">
        <v>2</v>
      </c>
      <c r="K18" s="47">
        <v>3</v>
      </c>
      <c r="L18" s="48">
        <f t="shared" si="1"/>
        <v>6</v>
      </c>
      <c r="M18" s="47" t="s">
        <v>286</v>
      </c>
      <c r="N18" s="47" t="s">
        <v>298</v>
      </c>
    </row>
    <row r="19" spans="1:14" x14ac:dyDescent="0.3">
      <c r="A19" s="47" t="s">
        <v>137</v>
      </c>
      <c r="B19" s="52" t="s">
        <v>150</v>
      </c>
      <c r="C19" s="47" t="s">
        <v>184</v>
      </c>
      <c r="D19" s="47"/>
      <c r="E19" s="48">
        <v>4</v>
      </c>
      <c r="F19" s="48">
        <v>3</v>
      </c>
      <c r="G19" s="48">
        <f t="shared" si="0"/>
        <v>12</v>
      </c>
      <c r="H19" s="47" t="s">
        <v>236</v>
      </c>
      <c r="I19" s="47" t="s">
        <v>263</v>
      </c>
      <c r="J19" s="47">
        <v>3</v>
      </c>
      <c r="K19" s="47">
        <v>3</v>
      </c>
      <c r="L19" s="48">
        <f t="shared" si="1"/>
        <v>9</v>
      </c>
      <c r="M19" s="47" t="s">
        <v>286</v>
      </c>
      <c r="N19" s="47" t="s">
        <v>299</v>
      </c>
    </row>
    <row r="20" spans="1:14" x14ac:dyDescent="0.3">
      <c r="A20" s="47" t="s">
        <v>137</v>
      </c>
      <c r="B20" s="52" t="s">
        <v>158</v>
      </c>
      <c r="C20" s="47" t="s">
        <v>185</v>
      </c>
      <c r="D20" s="47"/>
      <c r="E20" s="48">
        <v>2</v>
      </c>
      <c r="F20" s="48">
        <v>4</v>
      </c>
      <c r="G20" s="48">
        <f t="shared" si="0"/>
        <v>8</v>
      </c>
      <c r="H20" s="47" t="s">
        <v>237</v>
      </c>
      <c r="I20" s="47" t="s">
        <v>267</v>
      </c>
      <c r="J20" s="47">
        <v>2</v>
      </c>
      <c r="K20" s="47">
        <v>3</v>
      </c>
      <c r="L20" s="48">
        <f t="shared" si="1"/>
        <v>6</v>
      </c>
      <c r="M20" s="47" t="s">
        <v>286</v>
      </c>
      <c r="N20" s="47" t="s">
        <v>320</v>
      </c>
    </row>
    <row r="21" spans="1:14" x14ac:dyDescent="0.3">
      <c r="A21" s="47" t="s">
        <v>137</v>
      </c>
      <c r="B21" s="52" t="s">
        <v>151</v>
      </c>
      <c r="C21" s="47" t="s">
        <v>186</v>
      </c>
      <c r="D21" s="47"/>
      <c r="E21" s="48">
        <v>3</v>
      </c>
      <c r="F21" s="48">
        <v>4</v>
      </c>
      <c r="G21" s="48">
        <f t="shared" si="0"/>
        <v>12</v>
      </c>
      <c r="H21" s="47" t="s">
        <v>238</v>
      </c>
      <c r="I21" s="47" t="s">
        <v>268</v>
      </c>
      <c r="J21" s="47">
        <v>3</v>
      </c>
      <c r="K21" s="47">
        <v>3</v>
      </c>
      <c r="L21" s="48">
        <f t="shared" si="1"/>
        <v>9</v>
      </c>
      <c r="M21" s="47" t="s">
        <v>286</v>
      </c>
      <c r="N21" s="47" t="s">
        <v>300</v>
      </c>
    </row>
    <row r="22" spans="1:14" x14ac:dyDescent="0.3">
      <c r="A22" s="47" t="s">
        <v>137</v>
      </c>
      <c r="B22" s="52" t="s">
        <v>154</v>
      </c>
      <c r="C22" s="47" t="s">
        <v>187</v>
      </c>
      <c r="D22" s="47"/>
      <c r="E22" s="48">
        <v>3</v>
      </c>
      <c r="F22" s="48">
        <v>4</v>
      </c>
      <c r="G22" s="48">
        <f t="shared" si="0"/>
        <v>12</v>
      </c>
      <c r="H22" s="47" t="s">
        <v>239</v>
      </c>
      <c r="I22" s="47" t="s">
        <v>316</v>
      </c>
      <c r="J22" s="47">
        <v>2</v>
      </c>
      <c r="K22" s="47">
        <v>4</v>
      </c>
      <c r="L22" s="48">
        <f t="shared" si="1"/>
        <v>8</v>
      </c>
      <c r="M22" s="47" t="s">
        <v>286</v>
      </c>
      <c r="N22" s="47" t="s">
        <v>317</v>
      </c>
    </row>
    <row r="23" spans="1:14" x14ac:dyDescent="0.3">
      <c r="A23" s="47" t="s">
        <v>137</v>
      </c>
      <c r="B23" s="52" t="s">
        <v>152</v>
      </c>
      <c r="C23" s="47" t="s">
        <v>188</v>
      </c>
      <c r="D23" s="47" t="s">
        <v>213</v>
      </c>
      <c r="E23" s="48">
        <v>3</v>
      </c>
      <c r="F23" s="48">
        <v>5</v>
      </c>
      <c r="G23" s="48">
        <f t="shared" si="0"/>
        <v>15</v>
      </c>
      <c r="H23" s="47" t="s">
        <v>240</v>
      </c>
      <c r="I23" s="47" t="s">
        <v>269</v>
      </c>
      <c r="J23" s="47">
        <v>3</v>
      </c>
      <c r="K23" s="47">
        <v>4</v>
      </c>
      <c r="L23" s="48">
        <f t="shared" si="1"/>
        <v>12</v>
      </c>
      <c r="M23" s="47" t="s">
        <v>286</v>
      </c>
      <c r="N23" s="47" t="s">
        <v>301</v>
      </c>
    </row>
    <row r="24" spans="1:14" x14ac:dyDescent="0.3">
      <c r="A24" s="47" t="s">
        <v>139</v>
      </c>
      <c r="B24" s="52" t="s">
        <v>153</v>
      </c>
      <c r="C24" s="47" t="s">
        <v>189</v>
      </c>
      <c r="D24" s="47" t="s">
        <v>217</v>
      </c>
      <c r="E24" s="48">
        <v>2</v>
      </c>
      <c r="F24" s="48">
        <v>5</v>
      </c>
      <c r="G24" s="48">
        <f t="shared" si="0"/>
        <v>10</v>
      </c>
      <c r="H24" s="47" t="s">
        <v>241</v>
      </c>
      <c r="I24" s="47" t="s">
        <v>270</v>
      </c>
      <c r="J24" s="47">
        <v>2</v>
      </c>
      <c r="K24" s="47">
        <v>4</v>
      </c>
      <c r="L24" s="48">
        <f t="shared" si="1"/>
        <v>8</v>
      </c>
      <c r="M24" s="47" t="s">
        <v>287</v>
      </c>
      <c r="N24" s="47" t="s">
        <v>302</v>
      </c>
    </row>
    <row r="25" spans="1:14" x14ac:dyDescent="0.3">
      <c r="A25" s="47" t="s">
        <v>139</v>
      </c>
      <c r="B25" s="51" t="s">
        <v>163</v>
      </c>
      <c r="C25" s="47" t="s">
        <v>190</v>
      </c>
      <c r="D25" s="47" t="s">
        <v>214</v>
      </c>
      <c r="E25" s="48">
        <v>3</v>
      </c>
      <c r="F25" s="48">
        <v>5</v>
      </c>
      <c r="G25" s="48">
        <f t="shared" si="0"/>
        <v>15</v>
      </c>
      <c r="H25" s="47" t="s">
        <v>242</v>
      </c>
      <c r="I25" s="47" t="s">
        <v>271</v>
      </c>
      <c r="J25" s="47">
        <v>3</v>
      </c>
      <c r="K25" s="47">
        <v>4</v>
      </c>
      <c r="L25" s="48">
        <f t="shared" si="1"/>
        <v>12</v>
      </c>
      <c r="M25" s="47" t="s">
        <v>287</v>
      </c>
      <c r="N25" s="47" t="s">
        <v>296</v>
      </c>
    </row>
    <row r="26" spans="1:14" x14ac:dyDescent="0.3">
      <c r="A26" s="47" t="s">
        <v>139</v>
      </c>
      <c r="B26" s="52" t="s">
        <v>160</v>
      </c>
      <c r="C26" s="47" t="s">
        <v>191</v>
      </c>
      <c r="D26" s="47" t="s">
        <v>218</v>
      </c>
      <c r="E26" s="48">
        <v>2</v>
      </c>
      <c r="F26" s="48">
        <v>5</v>
      </c>
      <c r="G26" s="48">
        <f t="shared" si="0"/>
        <v>10</v>
      </c>
      <c r="H26" s="47" t="s">
        <v>243</v>
      </c>
      <c r="I26" s="47" t="s">
        <v>272</v>
      </c>
      <c r="J26" s="47">
        <v>2</v>
      </c>
      <c r="K26" s="47">
        <v>3</v>
      </c>
      <c r="L26" s="48">
        <f t="shared" si="1"/>
        <v>6</v>
      </c>
      <c r="M26" s="47" t="s">
        <v>287</v>
      </c>
      <c r="N26" s="47" t="s">
        <v>303</v>
      </c>
    </row>
    <row r="27" spans="1:14" x14ac:dyDescent="0.3">
      <c r="A27" s="47" t="s">
        <v>139</v>
      </c>
      <c r="B27" s="52" t="s">
        <v>161</v>
      </c>
      <c r="C27" s="47" t="s">
        <v>192</v>
      </c>
      <c r="D27" s="47" t="s">
        <v>264</v>
      </c>
      <c r="E27" s="48">
        <v>3</v>
      </c>
      <c r="F27" s="48">
        <v>5</v>
      </c>
      <c r="G27" s="48">
        <f t="shared" si="0"/>
        <v>15</v>
      </c>
      <c r="H27" s="47" t="s">
        <v>245</v>
      </c>
      <c r="I27" s="47" t="s">
        <v>273</v>
      </c>
      <c r="J27" s="47">
        <v>3</v>
      </c>
      <c r="K27" s="47">
        <v>4</v>
      </c>
      <c r="L27" s="48">
        <f t="shared" si="1"/>
        <v>12</v>
      </c>
      <c r="M27" s="47" t="s">
        <v>287</v>
      </c>
      <c r="N27" s="47" t="s">
        <v>296</v>
      </c>
    </row>
    <row r="28" spans="1:14" x14ac:dyDescent="0.3">
      <c r="A28" s="47" t="s">
        <v>139</v>
      </c>
      <c r="B28" s="52" t="s">
        <v>159</v>
      </c>
      <c r="C28" s="47" t="s">
        <v>193</v>
      </c>
      <c r="D28" s="47" t="s">
        <v>219</v>
      </c>
      <c r="E28" s="48">
        <v>3</v>
      </c>
      <c r="F28" s="48">
        <v>5</v>
      </c>
      <c r="G28" s="48">
        <f t="shared" si="0"/>
        <v>15</v>
      </c>
      <c r="H28" s="47" t="s">
        <v>244</v>
      </c>
      <c r="I28" s="47" t="s">
        <v>274</v>
      </c>
      <c r="J28" s="47">
        <v>3</v>
      </c>
      <c r="K28" s="47">
        <v>4</v>
      </c>
      <c r="L28" s="48">
        <f t="shared" si="1"/>
        <v>12</v>
      </c>
      <c r="M28" s="47" t="s">
        <v>287</v>
      </c>
      <c r="N28" s="47" t="s">
        <v>304</v>
      </c>
    </row>
    <row r="29" spans="1:14" x14ac:dyDescent="0.3">
      <c r="A29" s="47" t="s">
        <v>140</v>
      </c>
      <c r="B29" s="52" t="s">
        <v>162</v>
      </c>
      <c r="C29" s="47" t="s">
        <v>194</v>
      </c>
      <c r="D29" s="47" t="s">
        <v>220</v>
      </c>
      <c r="E29" s="48">
        <v>2</v>
      </c>
      <c r="F29" s="48">
        <v>4</v>
      </c>
      <c r="G29" s="48">
        <f t="shared" si="0"/>
        <v>8</v>
      </c>
      <c r="H29" s="47" t="s">
        <v>254</v>
      </c>
      <c r="I29" s="47" t="s">
        <v>275</v>
      </c>
      <c r="J29" s="47">
        <v>2</v>
      </c>
      <c r="K29" s="47">
        <v>3</v>
      </c>
      <c r="L29" s="48">
        <f t="shared" si="1"/>
        <v>6</v>
      </c>
      <c r="M29" s="47" t="s">
        <v>288</v>
      </c>
      <c r="N29" s="47" t="s">
        <v>305</v>
      </c>
    </row>
    <row r="30" spans="1:14" x14ac:dyDescent="0.3">
      <c r="A30" s="47" t="s">
        <v>140</v>
      </c>
      <c r="B30" s="52" t="s">
        <v>164</v>
      </c>
      <c r="C30" s="47" t="s">
        <v>195</v>
      </c>
      <c r="D30" s="47" t="s">
        <v>221</v>
      </c>
      <c r="E30" s="48">
        <v>4</v>
      </c>
      <c r="F30" s="48">
        <v>2</v>
      </c>
      <c r="G30" s="48">
        <f t="shared" si="0"/>
        <v>8</v>
      </c>
      <c r="H30" s="47" t="s">
        <v>246</v>
      </c>
      <c r="I30" s="47" t="s">
        <v>276</v>
      </c>
      <c r="J30" s="47">
        <v>3</v>
      </c>
      <c r="K30" s="47">
        <v>2</v>
      </c>
      <c r="L30" s="48">
        <f t="shared" si="1"/>
        <v>6</v>
      </c>
      <c r="M30" s="47" t="s">
        <v>288</v>
      </c>
      <c r="N30" s="47" t="s">
        <v>322</v>
      </c>
    </row>
    <row r="31" spans="1:14" x14ac:dyDescent="0.3">
      <c r="A31" s="47" t="s">
        <v>140</v>
      </c>
      <c r="B31" s="52" t="s">
        <v>166</v>
      </c>
      <c r="C31" s="47" t="s">
        <v>196</v>
      </c>
      <c r="D31" s="47"/>
      <c r="E31" s="48">
        <v>4</v>
      </c>
      <c r="F31" s="48">
        <v>3</v>
      </c>
      <c r="G31" s="48">
        <f t="shared" si="0"/>
        <v>12</v>
      </c>
      <c r="H31" s="47" t="s">
        <v>247</v>
      </c>
      <c r="I31" s="47" t="s">
        <v>277</v>
      </c>
      <c r="J31" s="47">
        <v>4</v>
      </c>
      <c r="K31" s="47">
        <v>2</v>
      </c>
      <c r="L31" s="48">
        <f t="shared" si="1"/>
        <v>8</v>
      </c>
      <c r="M31" s="47" t="s">
        <v>288</v>
      </c>
      <c r="N31" s="47" t="s">
        <v>318</v>
      </c>
    </row>
    <row r="32" spans="1:14" x14ac:dyDescent="0.3">
      <c r="A32" s="47" t="s">
        <v>140</v>
      </c>
      <c r="B32" s="52" t="s">
        <v>165</v>
      </c>
      <c r="C32" s="47" t="s">
        <v>197</v>
      </c>
      <c r="D32" s="47" t="s">
        <v>215</v>
      </c>
      <c r="E32" s="48">
        <v>4</v>
      </c>
      <c r="F32" s="48">
        <v>4</v>
      </c>
      <c r="G32" s="48">
        <f t="shared" si="0"/>
        <v>16</v>
      </c>
      <c r="H32" s="47" t="s">
        <v>248</v>
      </c>
      <c r="I32" s="47" t="s">
        <v>278</v>
      </c>
      <c r="J32" s="47">
        <v>3</v>
      </c>
      <c r="K32" s="47">
        <v>4</v>
      </c>
      <c r="L32" s="48">
        <f t="shared" si="1"/>
        <v>12</v>
      </c>
      <c r="M32" s="47" t="s">
        <v>288</v>
      </c>
      <c r="N32" s="47" t="s">
        <v>306</v>
      </c>
    </row>
    <row r="33" spans="1:14" x14ac:dyDescent="0.3">
      <c r="A33" s="47" t="s">
        <v>141</v>
      </c>
      <c r="B33" s="51" t="s">
        <v>167</v>
      </c>
      <c r="C33" s="47" t="s">
        <v>198</v>
      </c>
      <c r="D33" s="47"/>
      <c r="E33" s="48">
        <v>4</v>
      </c>
      <c r="F33" s="48">
        <v>3</v>
      </c>
      <c r="G33" s="48">
        <f t="shared" si="0"/>
        <v>12</v>
      </c>
      <c r="H33" s="47" t="s">
        <v>249</v>
      </c>
      <c r="I33" s="47" t="s">
        <v>279</v>
      </c>
      <c r="J33" s="47">
        <v>3</v>
      </c>
      <c r="K33" s="47">
        <v>3</v>
      </c>
      <c r="L33" s="48">
        <f t="shared" si="1"/>
        <v>9</v>
      </c>
      <c r="M33" s="47" t="s">
        <v>289</v>
      </c>
      <c r="N33" s="47" t="s">
        <v>319</v>
      </c>
    </row>
    <row r="34" spans="1:14" x14ac:dyDescent="0.3">
      <c r="A34" s="47" t="s">
        <v>141</v>
      </c>
      <c r="B34" s="52" t="s">
        <v>203</v>
      </c>
      <c r="C34" s="47" t="s">
        <v>199</v>
      </c>
      <c r="D34" s="47"/>
      <c r="E34" s="48">
        <v>3</v>
      </c>
      <c r="F34" s="48">
        <v>4</v>
      </c>
      <c r="G34" s="48">
        <f t="shared" si="0"/>
        <v>12</v>
      </c>
      <c r="H34" s="47" t="s">
        <v>250</v>
      </c>
      <c r="I34" s="47" t="s">
        <v>280</v>
      </c>
      <c r="J34" s="47">
        <v>3</v>
      </c>
      <c r="K34" s="47">
        <v>3</v>
      </c>
      <c r="L34" s="48">
        <f t="shared" si="1"/>
        <v>9</v>
      </c>
      <c r="M34" s="47" t="s">
        <v>289</v>
      </c>
      <c r="N34" s="47" t="s">
        <v>307</v>
      </c>
    </row>
    <row r="35" spans="1:14" x14ac:dyDescent="0.3">
      <c r="A35" s="47" t="s">
        <v>141</v>
      </c>
      <c r="B35" s="52" t="s">
        <v>168</v>
      </c>
      <c r="C35" s="47" t="s">
        <v>200</v>
      </c>
      <c r="D35" s="47" t="s">
        <v>216</v>
      </c>
      <c r="E35" s="48">
        <v>3</v>
      </c>
      <c r="F35" s="48">
        <v>4</v>
      </c>
      <c r="G35" s="48">
        <f t="shared" si="0"/>
        <v>12</v>
      </c>
      <c r="H35" s="47" t="s">
        <v>251</v>
      </c>
      <c r="I35" s="47" t="s">
        <v>281</v>
      </c>
      <c r="J35" s="47">
        <v>2</v>
      </c>
      <c r="K35" s="47">
        <v>4</v>
      </c>
      <c r="L35" s="48">
        <f t="shared" si="1"/>
        <v>8</v>
      </c>
      <c r="M35" s="47" t="s">
        <v>289</v>
      </c>
      <c r="N35" s="47" t="s">
        <v>308</v>
      </c>
    </row>
    <row r="36" spans="1:14" x14ac:dyDescent="0.3">
      <c r="A36" s="47" t="s">
        <v>141</v>
      </c>
      <c r="B36" s="52" t="s">
        <v>169</v>
      </c>
      <c r="C36" s="47" t="s">
        <v>201</v>
      </c>
      <c r="D36" s="47"/>
      <c r="E36" s="48">
        <v>4</v>
      </c>
      <c r="F36" s="48">
        <v>4</v>
      </c>
      <c r="G36" s="48">
        <f t="shared" si="0"/>
        <v>16</v>
      </c>
      <c r="H36" s="47" t="s">
        <v>252</v>
      </c>
      <c r="I36" s="47" t="s">
        <v>310</v>
      </c>
      <c r="J36" s="47">
        <v>4</v>
      </c>
      <c r="K36" s="47">
        <v>3</v>
      </c>
      <c r="L36" s="48">
        <f t="shared" si="1"/>
        <v>12</v>
      </c>
      <c r="M36" s="47" t="s">
        <v>289</v>
      </c>
      <c r="N36" s="47" t="s">
        <v>309</v>
      </c>
    </row>
    <row r="37" spans="1:14" x14ac:dyDescent="0.3">
      <c r="A37" s="47" t="s">
        <v>141</v>
      </c>
      <c r="B37" s="52" t="s">
        <v>204</v>
      </c>
      <c r="C37" s="47" t="s">
        <v>202</v>
      </c>
      <c r="D37" s="47"/>
      <c r="E37" s="48">
        <v>3</v>
      </c>
      <c r="F37" s="48">
        <v>3</v>
      </c>
      <c r="G37" s="48">
        <f t="shared" si="0"/>
        <v>9</v>
      </c>
      <c r="H37" s="47" t="s">
        <v>253</v>
      </c>
      <c r="I37" s="47" t="s">
        <v>282</v>
      </c>
      <c r="J37" s="47">
        <v>2</v>
      </c>
      <c r="K37" s="47">
        <v>2</v>
      </c>
      <c r="L37" s="48">
        <f t="shared" si="1"/>
        <v>4</v>
      </c>
      <c r="M37" s="47" t="s">
        <v>289</v>
      </c>
      <c r="N37" s="55" t="s">
        <v>321</v>
      </c>
    </row>
    <row r="38" spans="1:14" x14ac:dyDescent="0.3">
      <c r="A38" s="47"/>
      <c r="B38" s="52"/>
      <c r="C38" s="47"/>
      <c r="D38" s="47"/>
      <c r="E38" s="48"/>
      <c r="F38" s="48"/>
      <c r="G38" s="48">
        <f t="shared" si="0"/>
        <v>0</v>
      </c>
      <c r="H38" s="47"/>
      <c r="I38" s="47"/>
      <c r="J38" s="47"/>
      <c r="K38" s="47"/>
      <c r="L38" s="48">
        <f t="shared" si="1"/>
        <v>0</v>
      </c>
      <c r="M38" s="47"/>
      <c r="N38" s="47"/>
    </row>
    <row r="39" spans="1:14" x14ac:dyDescent="0.3">
      <c r="A39" s="47"/>
      <c r="B39" s="52"/>
      <c r="C39" s="47"/>
      <c r="D39" s="47"/>
      <c r="E39" s="48"/>
      <c r="F39" s="48"/>
      <c r="G39" s="48">
        <f t="shared" si="0"/>
        <v>0</v>
      </c>
      <c r="H39" s="47"/>
      <c r="I39" s="47"/>
      <c r="J39" s="47"/>
      <c r="K39" s="47"/>
      <c r="L39" s="48">
        <f t="shared" si="1"/>
        <v>0</v>
      </c>
      <c r="M39" s="47"/>
      <c r="N39" s="47"/>
    </row>
    <row r="40" spans="1:14" x14ac:dyDescent="0.3">
      <c r="A40" s="47"/>
      <c r="B40" s="51"/>
      <c r="C40" s="47"/>
      <c r="D40" s="47"/>
      <c r="E40" s="48"/>
      <c r="F40" s="48"/>
      <c r="G40" s="48">
        <f t="shared" si="0"/>
        <v>0</v>
      </c>
      <c r="H40" s="47"/>
      <c r="I40" s="47"/>
      <c r="J40" s="47"/>
      <c r="K40" s="47"/>
      <c r="L40" s="48">
        <f t="shared" si="1"/>
        <v>0</v>
      </c>
      <c r="M40" s="47"/>
      <c r="N40" s="47"/>
    </row>
    <row r="41" spans="1:14" x14ac:dyDescent="0.3">
      <c r="A41" s="47"/>
      <c r="B41" s="52"/>
      <c r="C41" s="47"/>
      <c r="D41" s="47"/>
      <c r="E41" s="48"/>
      <c r="F41" s="48"/>
      <c r="G41" s="48">
        <f t="shared" si="0"/>
        <v>0</v>
      </c>
      <c r="H41" s="47"/>
      <c r="I41" s="47"/>
      <c r="J41" s="47"/>
      <c r="K41" s="47"/>
      <c r="L41" s="48">
        <f t="shared" si="1"/>
        <v>0</v>
      </c>
      <c r="M41" s="47"/>
      <c r="N41" s="47"/>
    </row>
    <row r="42" spans="1:14" x14ac:dyDescent="0.3">
      <c r="A42" s="47"/>
      <c r="B42" s="52"/>
      <c r="C42" s="47"/>
      <c r="D42" s="47"/>
      <c r="E42" s="48"/>
      <c r="F42" s="48"/>
      <c r="G42" s="48">
        <f t="shared" si="0"/>
        <v>0</v>
      </c>
      <c r="H42" s="47"/>
      <c r="I42" s="47"/>
      <c r="J42" s="47"/>
      <c r="K42" s="47"/>
      <c r="L42" s="48">
        <f t="shared" si="1"/>
        <v>0</v>
      </c>
      <c r="M42" s="47"/>
      <c r="N42" s="47"/>
    </row>
    <row r="43" spans="1:14" x14ac:dyDescent="0.3">
      <c r="A43" s="47"/>
      <c r="B43" s="52"/>
      <c r="C43" s="47"/>
      <c r="D43" s="47"/>
      <c r="E43" s="48"/>
      <c r="F43" s="48"/>
      <c r="G43" s="48">
        <f t="shared" si="0"/>
        <v>0</v>
      </c>
      <c r="H43" s="47"/>
      <c r="I43" s="47"/>
      <c r="J43" s="47"/>
      <c r="K43" s="47"/>
      <c r="L43" s="48">
        <f t="shared" si="1"/>
        <v>0</v>
      </c>
      <c r="M43" s="47"/>
      <c r="N43" s="47"/>
    </row>
    <row r="44" spans="1:14" x14ac:dyDescent="0.3">
      <c r="A44" s="47"/>
      <c r="B44" s="52"/>
      <c r="C44" s="47"/>
      <c r="D44" s="47"/>
      <c r="E44" s="48"/>
      <c r="F44" s="48"/>
      <c r="G44" s="48">
        <f t="shared" si="0"/>
        <v>0</v>
      </c>
      <c r="H44" s="47"/>
      <c r="I44" s="47"/>
      <c r="J44" s="47"/>
      <c r="K44" s="47"/>
      <c r="L44" s="48">
        <f t="shared" si="1"/>
        <v>0</v>
      </c>
      <c r="M44" s="47"/>
      <c r="N44" s="47"/>
    </row>
    <row r="45" spans="1:14" x14ac:dyDescent="0.3">
      <c r="A45" s="47"/>
      <c r="B45" s="51"/>
      <c r="C45" s="47"/>
      <c r="D45" s="47"/>
      <c r="E45" s="48"/>
      <c r="F45" s="48"/>
      <c r="G45" s="48">
        <f t="shared" si="0"/>
        <v>0</v>
      </c>
      <c r="H45" s="47"/>
      <c r="I45" s="47"/>
      <c r="J45" s="47"/>
      <c r="K45" s="47"/>
      <c r="L45" s="48">
        <f t="shared" si="1"/>
        <v>0</v>
      </c>
      <c r="M45" s="47"/>
      <c r="N45" s="47"/>
    </row>
    <row r="46" spans="1:14" x14ac:dyDescent="0.3">
      <c r="A46" s="47"/>
      <c r="B46" s="52"/>
      <c r="C46" s="47"/>
      <c r="D46" s="47"/>
      <c r="E46" s="48"/>
      <c r="F46" s="48"/>
      <c r="G46" s="48">
        <f t="shared" si="0"/>
        <v>0</v>
      </c>
      <c r="H46" s="47"/>
      <c r="I46" s="47"/>
      <c r="J46" s="47"/>
      <c r="K46" s="47"/>
      <c r="L46" s="48">
        <f t="shared" si="1"/>
        <v>0</v>
      </c>
      <c r="M46" s="47"/>
      <c r="N46" s="47"/>
    </row>
    <row r="47" spans="1:14" x14ac:dyDescent="0.3">
      <c r="A47" s="47"/>
      <c r="B47" s="52"/>
      <c r="C47" s="47"/>
      <c r="D47" s="47"/>
      <c r="E47" s="48"/>
      <c r="F47" s="48"/>
      <c r="G47" s="48">
        <f t="shared" si="0"/>
        <v>0</v>
      </c>
      <c r="H47" s="47"/>
      <c r="I47" s="47"/>
      <c r="J47" s="47"/>
      <c r="K47" s="47"/>
      <c r="L47" s="48">
        <f t="shared" si="1"/>
        <v>0</v>
      </c>
      <c r="M47" s="47"/>
      <c r="N47" s="47"/>
    </row>
    <row r="48" spans="1:14" x14ac:dyDescent="0.3">
      <c r="A48" s="47"/>
      <c r="B48" s="52"/>
      <c r="C48" s="47"/>
      <c r="D48" s="47"/>
      <c r="E48" s="48"/>
      <c r="F48" s="48"/>
      <c r="G48" s="48">
        <f t="shared" si="0"/>
        <v>0</v>
      </c>
      <c r="H48" s="47"/>
      <c r="I48" s="47"/>
      <c r="J48" s="47"/>
      <c r="K48" s="47"/>
      <c r="L48" s="48">
        <f t="shared" si="1"/>
        <v>0</v>
      </c>
      <c r="M48" s="47"/>
      <c r="N48" s="47"/>
    </row>
    <row r="49" spans="1:14" x14ac:dyDescent="0.3">
      <c r="A49" s="47"/>
      <c r="B49" s="52"/>
      <c r="C49" s="47"/>
      <c r="D49" s="47"/>
      <c r="E49" s="48"/>
      <c r="F49" s="48"/>
      <c r="G49" s="48">
        <f t="shared" si="0"/>
        <v>0</v>
      </c>
      <c r="H49" s="47"/>
      <c r="I49" s="47"/>
      <c r="J49" s="47"/>
      <c r="K49" s="47"/>
      <c r="L49" s="48">
        <f t="shared" si="1"/>
        <v>0</v>
      </c>
      <c r="M49" s="47"/>
      <c r="N49" s="47"/>
    </row>
    <row r="50" spans="1:14" x14ac:dyDescent="0.3">
      <c r="H50"/>
    </row>
    <row r="51" spans="1:14" x14ac:dyDescent="0.3">
      <c r="A51" s="53" t="s">
        <v>120</v>
      </c>
      <c r="H51"/>
    </row>
    <row r="52" spans="1:14" x14ac:dyDescent="0.3">
      <c r="A52" s="47"/>
      <c r="B52" s="47"/>
      <c r="C52" s="47"/>
      <c r="D52" s="47"/>
      <c r="E52" s="48"/>
      <c r="F52" s="48"/>
      <c r="G52" s="48">
        <f t="shared" ref="G52" si="3">E52*F52</f>
        <v>0</v>
      </c>
      <c r="H52" s="47"/>
      <c r="I52" s="47"/>
      <c r="J52" s="47"/>
      <c r="K52" s="47"/>
      <c r="L52" s="48">
        <f t="shared" ref="L52" si="4">J52*K52</f>
        <v>0</v>
      </c>
      <c r="M52" s="47"/>
      <c r="N52" s="47"/>
    </row>
    <row r="54" spans="1:14" ht="23.4" x14ac:dyDescent="0.45">
      <c r="A54" s="4" t="s">
        <v>138</v>
      </c>
    </row>
    <row r="55" spans="1:14" ht="23.4" x14ac:dyDescent="0.45">
      <c r="A55" s="4" t="s">
        <v>124</v>
      </c>
    </row>
    <row r="56" spans="1:14" ht="23.4" x14ac:dyDescent="0.45">
      <c r="A56" s="4" t="s">
        <v>125</v>
      </c>
    </row>
  </sheetData>
  <mergeCells count="5">
    <mergeCell ref="A3:C3"/>
    <mergeCell ref="D3:G3"/>
    <mergeCell ref="A1:N1"/>
    <mergeCell ref="I3:N3"/>
    <mergeCell ref="D2:L2"/>
  </mergeCells>
  <conditionalFormatting sqref="G6:G7 L6:L49 G9:G49">
    <cfRule type="cellIs" dxfId="29" priority="41" operator="between">
      <formula>8</formula>
      <formula>10</formula>
    </cfRule>
    <cfRule type="cellIs" dxfId="28" priority="42" operator="between">
      <formula>12</formula>
      <formula>15</formula>
    </cfRule>
    <cfRule type="cellIs" dxfId="27" priority="43" operator="greaterThanOrEqual">
      <formula>16</formula>
    </cfRule>
    <cfRule type="cellIs" dxfId="26" priority="44" operator="lessThanOrEqual">
      <formula>6</formula>
    </cfRule>
    <cfRule type="cellIs" dxfId="25" priority="45" operator="greaterThan">
      <formula>16</formula>
    </cfRule>
  </conditionalFormatting>
  <conditionalFormatting sqref="G52">
    <cfRule type="cellIs" dxfId="24" priority="36" operator="between">
      <formula>8</formula>
      <formula>10</formula>
    </cfRule>
    <cfRule type="cellIs" dxfId="23" priority="37" operator="between">
      <formula>12</formula>
      <formula>15</formula>
    </cfRule>
    <cfRule type="cellIs" dxfId="22" priority="38" operator="greaterThanOrEqual">
      <formula>16</formula>
    </cfRule>
    <cfRule type="cellIs" dxfId="21" priority="39" operator="lessThanOrEqual">
      <formula>6</formula>
    </cfRule>
    <cfRule type="cellIs" dxfId="20" priority="40" operator="greaterThan">
      <formula>16</formula>
    </cfRule>
  </conditionalFormatting>
  <conditionalFormatting sqref="G40:G44">
    <cfRule type="cellIs" dxfId="19" priority="26" operator="between">
      <formula>8</formula>
      <formula>10</formula>
    </cfRule>
    <cfRule type="cellIs" dxfId="18" priority="27" operator="between">
      <formula>12</formula>
      <formula>15</formula>
    </cfRule>
    <cfRule type="cellIs" dxfId="17" priority="28" operator="greaterThanOrEqual">
      <formula>16</formula>
    </cfRule>
    <cfRule type="cellIs" dxfId="16" priority="29" operator="lessThanOrEqual">
      <formula>6</formula>
    </cfRule>
    <cfRule type="cellIs" dxfId="15" priority="30" operator="greaterThan">
      <formula>16</formula>
    </cfRule>
  </conditionalFormatting>
  <conditionalFormatting sqref="G45:G49">
    <cfRule type="cellIs" dxfId="14" priority="21" operator="between">
      <formula>8</formula>
      <formula>10</formula>
    </cfRule>
    <cfRule type="cellIs" dxfId="13" priority="22" operator="between">
      <formula>12</formula>
      <formula>15</formula>
    </cfRule>
    <cfRule type="cellIs" dxfId="12" priority="23" operator="greaterThanOrEqual">
      <formula>16</formula>
    </cfRule>
    <cfRule type="cellIs" dxfId="11" priority="24" operator="lessThanOrEqual">
      <formula>6</formula>
    </cfRule>
    <cfRule type="cellIs" dxfId="10" priority="25" operator="greaterThan">
      <formula>16</formula>
    </cfRule>
  </conditionalFormatting>
  <conditionalFormatting sqref="L52">
    <cfRule type="cellIs" dxfId="9" priority="6" operator="between">
      <formula>8</formula>
      <formula>10</formula>
    </cfRule>
    <cfRule type="cellIs" dxfId="8" priority="7" operator="between">
      <formula>12</formula>
      <formula>15</formula>
    </cfRule>
    <cfRule type="cellIs" dxfId="7" priority="8" operator="greaterThanOrEqual">
      <formula>16</formula>
    </cfRule>
    <cfRule type="cellIs" dxfId="6" priority="9" operator="lessThanOrEqual">
      <formula>6</formula>
    </cfRule>
    <cfRule type="cellIs" dxfId="5" priority="10" operator="greaterThan">
      <formula>16</formula>
    </cfRule>
  </conditionalFormatting>
  <conditionalFormatting sqref="G8">
    <cfRule type="cellIs" dxfId="4" priority="1" operator="between">
      <formula>8</formula>
      <formula>10</formula>
    </cfRule>
    <cfRule type="cellIs" dxfId="3" priority="2" operator="between">
      <formula>12</formula>
      <formula>15</formula>
    </cfRule>
    <cfRule type="cellIs" dxfId="2" priority="3" operator="greaterThanOrEqual">
      <formula>16</formula>
    </cfRule>
    <cfRule type="cellIs" dxfId="1" priority="4" operator="lessThanOrEqual">
      <formula>6</formula>
    </cfRule>
    <cfRule type="cellIs" dxfId="0" priority="5" operator="greaterThan">
      <formula>16</formula>
    </cfRule>
  </conditionalFormatting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7" sqref="B7:L7"/>
    </sheetView>
  </sheetViews>
  <sheetFormatPr defaultColWidth="9.09765625" defaultRowHeight="14.4" x14ac:dyDescent="0.3"/>
  <cols>
    <col min="1" max="1" width="12.5" style="35" customWidth="1"/>
    <col min="2" max="16384" width="9.09765625" style="35"/>
  </cols>
  <sheetData>
    <row r="1" spans="1:12" ht="33" customHeight="1" x14ac:dyDescent="0.3">
      <c r="A1" s="34" t="s">
        <v>65</v>
      </c>
    </row>
    <row r="2" spans="1:12" ht="16.05" customHeight="1" x14ac:dyDescent="0.3">
      <c r="A2" s="36" t="s">
        <v>66</v>
      </c>
      <c r="B2" s="67" t="s">
        <v>110</v>
      </c>
      <c r="C2" s="68"/>
      <c r="D2" s="68"/>
      <c r="E2" s="68"/>
      <c r="F2" s="68"/>
      <c r="G2" s="68"/>
      <c r="H2" s="68"/>
      <c r="I2" s="68"/>
      <c r="J2" s="68"/>
      <c r="K2" s="68"/>
      <c r="L2" s="69"/>
    </row>
    <row r="3" spans="1:12" ht="16.05" customHeight="1" x14ac:dyDescent="0.3">
      <c r="A3" s="36" t="s">
        <v>111</v>
      </c>
      <c r="B3" s="67" t="s">
        <v>112</v>
      </c>
      <c r="C3" s="68"/>
      <c r="D3" s="68"/>
      <c r="E3" s="68"/>
      <c r="F3" s="68"/>
      <c r="G3" s="68"/>
      <c r="H3" s="68"/>
      <c r="I3" s="68"/>
      <c r="J3" s="68"/>
      <c r="K3" s="68"/>
      <c r="L3" s="69"/>
    </row>
    <row r="4" spans="1:12" ht="16.05" customHeight="1" x14ac:dyDescent="0.3">
      <c r="A4" s="36" t="s">
        <v>67</v>
      </c>
      <c r="B4" s="67" t="s">
        <v>113</v>
      </c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1:12" ht="16.05" customHeight="1" x14ac:dyDescent="0.3">
      <c r="A5" s="36" t="s">
        <v>68</v>
      </c>
      <c r="B5" s="70" t="s">
        <v>114</v>
      </c>
      <c r="C5" s="71"/>
      <c r="D5" s="71"/>
      <c r="E5" s="71"/>
      <c r="F5" s="71"/>
      <c r="G5" s="71"/>
      <c r="H5" s="71"/>
      <c r="I5" s="71"/>
      <c r="J5" s="71"/>
      <c r="K5" s="71"/>
      <c r="L5" s="72"/>
    </row>
    <row r="6" spans="1:12" ht="16.05" customHeight="1" x14ac:dyDescent="0.3">
      <c r="A6" s="36" t="s">
        <v>69</v>
      </c>
      <c r="B6" s="67" t="s">
        <v>116</v>
      </c>
      <c r="C6" s="68"/>
      <c r="D6" s="68"/>
      <c r="E6" s="68"/>
      <c r="F6" s="68"/>
      <c r="G6" s="68"/>
      <c r="H6" s="68"/>
      <c r="I6" s="68"/>
      <c r="J6" s="68"/>
      <c r="K6" s="68"/>
      <c r="L6" s="69"/>
    </row>
    <row r="7" spans="1:12" ht="116.25" customHeight="1" x14ac:dyDescent="0.3">
      <c r="A7" s="36" t="s">
        <v>70</v>
      </c>
      <c r="B7" s="73" t="s">
        <v>117</v>
      </c>
      <c r="C7" s="73"/>
      <c r="D7" s="73"/>
      <c r="E7" s="73"/>
      <c r="F7" s="73"/>
      <c r="G7" s="73"/>
      <c r="H7" s="73"/>
      <c r="I7" s="73"/>
      <c r="J7" s="73"/>
      <c r="K7" s="73"/>
      <c r="L7" s="73"/>
    </row>
    <row r="8" spans="1:12" ht="109.5" customHeight="1" x14ac:dyDescent="0.3">
      <c r="A8" s="36" t="s">
        <v>71</v>
      </c>
      <c r="B8" s="73" t="s">
        <v>123</v>
      </c>
      <c r="C8" s="73"/>
      <c r="D8" s="73"/>
      <c r="E8" s="73"/>
      <c r="F8" s="73"/>
      <c r="G8" s="73"/>
      <c r="H8" s="73"/>
      <c r="I8" s="73"/>
      <c r="J8" s="73"/>
      <c r="K8" s="73"/>
      <c r="L8" s="73"/>
    </row>
    <row r="9" spans="1:12" ht="77.25" customHeight="1" x14ac:dyDescent="0.3">
      <c r="A9" s="36" t="s">
        <v>72</v>
      </c>
      <c r="B9" s="73" t="s">
        <v>126</v>
      </c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69.75" customHeight="1" x14ac:dyDescent="0.3">
      <c r="A10" s="38" t="s">
        <v>122</v>
      </c>
      <c r="B10" s="73" t="s">
        <v>81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2" ht="69" customHeight="1" x14ac:dyDescent="0.3">
      <c r="A11" s="36" t="s">
        <v>73</v>
      </c>
      <c r="B11" s="73" t="s">
        <v>74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2" spans="1:12" ht="60" customHeight="1" x14ac:dyDescent="0.3">
      <c r="A12" s="37" t="s">
        <v>75</v>
      </c>
      <c r="B12" s="73" t="s">
        <v>127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</row>
    <row r="13" spans="1:12" ht="48.75" customHeight="1" x14ac:dyDescent="0.3">
      <c r="A13" s="38" t="s">
        <v>76</v>
      </c>
      <c r="B13" s="73" t="s">
        <v>118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</row>
    <row r="14" spans="1:12" ht="48" customHeight="1" x14ac:dyDescent="0.3">
      <c r="A14" s="38" t="s">
        <v>77</v>
      </c>
      <c r="B14" s="73" t="s">
        <v>119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</row>
    <row r="15" spans="1:12" ht="55.5" customHeight="1" x14ac:dyDescent="0.3">
      <c r="A15" s="38" t="s">
        <v>78</v>
      </c>
      <c r="B15" s="73" t="s">
        <v>79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</row>
    <row r="16" spans="1:12" x14ac:dyDescent="0.3">
      <c r="A16" s="38" t="s">
        <v>80</v>
      </c>
      <c r="B16" s="73" t="s">
        <v>81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</row>
    <row r="17" spans="1:1" x14ac:dyDescent="0.3">
      <c r="A17" s="39"/>
    </row>
    <row r="18" spans="1:1" x14ac:dyDescent="0.3">
      <c r="A18" s="39"/>
    </row>
    <row r="19" spans="1:1" x14ac:dyDescent="0.3">
      <c r="A19" s="39"/>
    </row>
    <row r="20" spans="1:1" x14ac:dyDescent="0.3">
      <c r="A20" s="39"/>
    </row>
    <row r="21" spans="1:1" x14ac:dyDescent="0.3">
      <c r="A21" s="39"/>
    </row>
    <row r="22" spans="1:1" x14ac:dyDescent="0.3">
      <c r="A22" s="39"/>
    </row>
    <row r="23" spans="1:1" x14ac:dyDescent="0.3">
      <c r="A23" s="39"/>
    </row>
    <row r="24" spans="1:1" x14ac:dyDescent="0.3">
      <c r="A24" s="39"/>
    </row>
    <row r="25" spans="1:1" x14ac:dyDescent="0.3">
      <c r="A25" s="39"/>
    </row>
  </sheetData>
  <mergeCells count="15">
    <mergeCell ref="B15:L15"/>
    <mergeCell ref="B16:L16"/>
    <mergeCell ref="B7:L7"/>
    <mergeCell ref="B9:L9"/>
    <mergeCell ref="B11:L11"/>
    <mergeCell ref="B12:L12"/>
    <mergeCell ref="B13:L13"/>
    <mergeCell ref="B14:L14"/>
    <mergeCell ref="B8:L8"/>
    <mergeCell ref="B10:L10"/>
    <mergeCell ref="B3:L3"/>
    <mergeCell ref="B2:L2"/>
    <mergeCell ref="B4:L4"/>
    <mergeCell ref="B5:L5"/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52" zoomScale="78" zoomScaleNormal="78" workbookViewId="0">
      <selection activeCell="B38" sqref="B38"/>
    </sheetView>
  </sheetViews>
  <sheetFormatPr defaultColWidth="8.8984375" defaultRowHeight="14.4" x14ac:dyDescent="0.3"/>
  <cols>
    <col min="1" max="1" width="6.09765625" style="2" customWidth="1"/>
    <col min="2" max="2" width="16.8984375" style="2" customWidth="1"/>
    <col min="3" max="3" width="18.59765625" style="2" customWidth="1"/>
    <col min="4" max="4" width="16.5" style="2" customWidth="1"/>
    <col min="5" max="5" width="19.5" style="2" customWidth="1"/>
    <col min="6" max="6" width="16.5" style="2" customWidth="1"/>
    <col min="7" max="7" width="18.3984375" style="2" customWidth="1"/>
    <col min="8" max="16384" width="8.8984375" style="2"/>
  </cols>
  <sheetData>
    <row r="1" spans="1:7" ht="25.8" x14ac:dyDescent="0.5">
      <c r="A1" s="1" t="s">
        <v>20</v>
      </c>
    </row>
    <row r="2" spans="1:7" x14ac:dyDescent="0.3">
      <c r="A2" s="3"/>
    </row>
    <row r="3" spans="1:7" ht="23.4" x14ac:dyDescent="0.45">
      <c r="A3" s="4" t="s">
        <v>128</v>
      </c>
    </row>
    <row r="4" spans="1:7" ht="23.4" x14ac:dyDescent="0.45">
      <c r="A4" s="4"/>
    </row>
    <row r="5" spans="1:7" ht="23.4" x14ac:dyDescent="0.45">
      <c r="A5" s="30" t="s">
        <v>23</v>
      </c>
      <c r="B5" s="11"/>
      <c r="C5" s="12"/>
      <c r="D5" s="12"/>
      <c r="E5" s="12"/>
      <c r="F5" s="13"/>
      <c r="G5" s="13"/>
    </row>
    <row r="6" spans="1:7" x14ac:dyDescent="0.3">
      <c r="A6" s="14"/>
      <c r="B6" s="11"/>
      <c r="C6" s="12"/>
      <c r="D6" s="12"/>
      <c r="E6" s="12"/>
      <c r="F6" s="13"/>
      <c r="G6" s="13"/>
    </row>
    <row r="7" spans="1:7" ht="24" customHeight="1" x14ac:dyDescent="0.3">
      <c r="A7" s="15" t="s">
        <v>21</v>
      </c>
      <c r="B7" s="15" t="s">
        <v>24</v>
      </c>
      <c r="C7" s="82" t="s">
        <v>25</v>
      </c>
      <c r="D7" s="83"/>
      <c r="E7" s="83"/>
      <c r="F7" s="83"/>
      <c r="G7" s="84"/>
    </row>
    <row r="8" spans="1:7" ht="20.100000000000001" customHeight="1" x14ac:dyDescent="0.3">
      <c r="A8" s="16">
        <v>5</v>
      </c>
      <c r="B8" s="17" t="s">
        <v>255</v>
      </c>
      <c r="C8" s="75" t="s">
        <v>26</v>
      </c>
      <c r="D8" s="75"/>
      <c r="E8" s="75"/>
      <c r="F8" s="75"/>
      <c r="G8" s="75"/>
    </row>
    <row r="9" spans="1:7" ht="20.100000000000001" customHeight="1" x14ac:dyDescent="0.3">
      <c r="A9" s="16">
        <v>4</v>
      </c>
      <c r="B9" s="18" t="s">
        <v>16</v>
      </c>
      <c r="C9" s="75" t="s">
        <v>17</v>
      </c>
      <c r="D9" s="75"/>
      <c r="E9" s="75"/>
      <c r="F9" s="75"/>
      <c r="G9" s="75"/>
    </row>
    <row r="10" spans="1:7" ht="20.100000000000001" customHeight="1" x14ac:dyDescent="0.3">
      <c r="A10" s="16">
        <v>3</v>
      </c>
      <c r="B10" s="19" t="s">
        <v>14</v>
      </c>
      <c r="C10" s="75" t="s">
        <v>15</v>
      </c>
      <c r="D10" s="75"/>
      <c r="E10" s="75"/>
      <c r="F10" s="75"/>
      <c r="G10" s="75"/>
    </row>
    <row r="11" spans="1:7" ht="20.100000000000001" customHeight="1" x14ac:dyDescent="0.3">
      <c r="A11" s="16">
        <v>2</v>
      </c>
      <c r="B11" s="19" t="s">
        <v>13</v>
      </c>
      <c r="C11" s="75" t="s">
        <v>27</v>
      </c>
      <c r="D11" s="75"/>
      <c r="E11" s="75"/>
      <c r="F11" s="75"/>
      <c r="G11" s="75"/>
    </row>
    <row r="12" spans="1:7" ht="20.100000000000001" customHeight="1" x14ac:dyDescent="0.3">
      <c r="A12" s="16">
        <v>1</v>
      </c>
      <c r="B12" s="19" t="s">
        <v>11</v>
      </c>
      <c r="C12" s="75" t="s">
        <v>12</v>
      </c>
      <c r="D12" s="75"/>
      <c r="E12" s="75"/>
      <c r="F12" s="75"/>
      <c r="G12" s="75"/>
    </row>
    <row r="13" spans="1:7" ht="20.100000000000001" customHeight="1" x14ac:dyDescent="0.3">
      <c r="A13" s="5"/>
      <c r="B13" s="40"/>
      <c r="C13" s="41"/>
      <c r="D13" s="41"/>
      <c r="E13" s="41"/>
      <c r="F13" s="41"/>
      <c r="G13" s="41"/>
    </row>
    <row r="14" spans="1:7" ht="23.4" x14ac:dyDescent="0.45">
      <c r="A14" s="30" t="s">
        <v>129</v>
      </c>
    </row>
    <row r="15" spans="1:7" x14ac:dyDescent="0.3">
      <c r="A15" s="5"/>
      <c r="B15" s="6"/>
      <c r="C15" s="7"/>
      <c r="D15" s="7"/>
      <c r="E15" s="7"/>
      <c r="F15" s="8"/>
      <c r="G15" s="8"/>
    </row>
    <row r="16" spans="1:7" ht="24" customHeight="1" x14ac:dyDescent="0.3">
      <c r="A16" s="9" t="s">
        <v>21</v>
      </c>
      <c r="B16" s="9" t="s">
        <v>130</v>
      </c>
      <c r="C16" s="76" t="s">
        <v>131</v>
      </c>
      <c r="D16" s="77"/>
      <c r="E16" s="77"/>
      <c r="F16" s="77"/>
      <c r="G16" s="78"/>
    </row>
    <row r="17" spans="1:7" ht="20.100000000000001" customHeight="1" x14ac:dyDescent="0.3">
      <c r="A17" s="10">
        <v>5</v>
      </c>
      <c r="B17" s="10" t="s">
        <v>10</v>
      </c>
      <c r="C17" s="74" t="s">
        <v>22</v>
      </c>
      <c r="D17" s="74"/>
      <c r="E17" s="74"/>
      <c r="F17" s="74"/>
      <c r="G17" s="74"/>
    </row>
    <row r="18" spans="1:7" ht="20.100000000000001" customHeight="1" x14ac:dyDescent="0.3">
      <c r="A18" s="10">
        <v>4</v>
      </c>
      <c r="B18" s="10" t="s">
        <v>8</v>
      </c>
      <c r="C18" s="74" t="s">
        <v>9</v>
      </c>
      <c r="D18" s="74"/>
      <c r="E18" s="74"/>
      <c r="F18" s="74"/>
      <c r="G18" s="74"/>
    </row>
    <row r="19" spans="1:7" ht="20.100000000000001" customHeight="1" x14ac:dyDescent="0.3">
      <c r="A19" s="10">
        <v>3</v>
      </c>
      <c r="B19" s="10" t="s">
        <v>6</v>
      </c>
      <c r="C19" s="74" t="s">
        <v>7</v>
      </c>
      <c r="D19" s="74"/>
      <c r="E19" s="74"/>
      <c r="F19" s="74"/>
      <c r="G19" s="74"/>
    </row>
    <row r="20" spans="1:7" ht="20.100000000000001" customHeight="1" x14ac:dyDescent="0.3">
      <c r="A20" s="10">
        <v>2</v>
      </c>
      <c r="B20" s="10" t="s">
        <v>4</v>
      </c>
      <c r="C20" s="74" t="s">
        <v>5</v>
      </c>
      <c r="D20" s="74"/>
      <c r="E20" s="74"/>
      <c r="F20" s="74"/>
      <c r="G20" s="74"/>
    </row>
    <row r="21" spans="1:7" ht="20.100000000000001" customHeight="1" x14ac:dyDescent="0.3">
      <c r="A21" s="10">
        <v>1</v>
      </c>
      <c r="B21" s="10" t="s">
        <v>2</v>
      </c>
      <c r="C21" s="79" t="s">
        <v>3</v>
      </c>
      <c r="D21" s="80"/>
      <c r="E21" s="80"/>
      <c r="F21" s="80"/>
      <c r="G21" s="81"/>
    </row>
    <row r="22" spans="1:7" x14ac:dyDescent="0.3">
      <c r="A22" s="11"/>
      <c r="B22" s="11"/>
      <c r="C22" s="12"/>
      <c r="D22" s="12"/>
      <c r="E22" s="12"/>
      <c r="F22" s="13"/>
      <c r="G22" s="13"/>
    </row>
    <row r="24" spans="1:7" ht="23.4" x14ac:dyDescent="0.45">
      <c r="A24" s="30" t="s">
        <v>64</v>
      </c>
    </row>
    <row r="25" spans="1:7" ht="18" x14ac:dyDescent="0.35">
      <c r="A25" s="20"/>
    </row>
    <row r="26" spans="1:7" ht="37.049999999999997" customHeight="1" x14ac:dyDescent="0.4">
      <c r="A26" s="32"/>
      <c r="B26" s="31"/>
      <c r="C26" s="90" t="s">
        <v>132</v>
      </c>
      <c r="D26" s="91"/>
      <c r="E26" s="91"/>
      <c r="F26" s="91"/>
      <c r="G26" s="91"/>
    </row>
    <row r="27" spans="1:7" ht="41.25" customHeight="1" x14ac:dyDescent="0.3">
      <c r="A27" s="33"/>
      <c r="B27" s="21"/>
      <c r="C27" s="21" t="s">
        <v>28</v>
      </c>
      <c r="D27" s="21" t="s">
        <v>29</v>
      </c>
      <c r="E27" s="21" t="s">
        <v>30</v>
      </c>
      <c r="F27" s="21" t="s">
        <v>31</v>
      </c>
      <c r="G27" s="21" t="s">
        <v>32</v>
      </c>
    </row>
    <row r="28" spans="1:7" ht="69.75" customHeight="1" x14ac:dyDescent="0.3">
      <c r="A28" s="92" t="s">
        <v>33</v>
      </c>
      <c r="B28" s="21" t="s">
        <v>256</v>
      </c>
      <c r="C28" s="22" t="s">
        <v>34</v>
      </c>
      <c r="D28" s="22" t="s">
        <v>35</v>
      </c>
      <c r="E28" s="23" t="s">
        <v>36</v>
      </c>
      <c r="F28" s="24" t="s">
        <v>37</v>
      </c>
      <c r="G28" s="25" t="s">
        <v>38</v>
      </c>
    </row>
    <row r="29" spans="1:7" ht="69.75" customHeight="1" x14ac:dyDescent="0.3">
      <c r="A29" s="93"/>
      <c r="B29" s="21" t="s">
        <v>39</v>
      </c>
      <c r="C29" s="22" t="s">
        <v>35</v>
      </c>
      <c r="D29" s="22" t="s">
        <v>40</v>
      </c>
      <c r="E29" s="23" t="s">
        <v>41</v>
      </c>
      <c r="F29" s="24" t="s">
        <v>42</v>
      </c>
      <c r="G29" s="25" t="s">
        <v>43</v>
      </c>
    </row>
    <row r="30" spans="1:7" ht="69.75" customHeight="1" x14ac:dyDescent="0.3">
      <c r="A30" s="93"/>
      <c r="B30" s="21" t="s">
        <v>44</v>
      </c>
      <c r="C30" s="23" t="s">
        <v>36</v>
      </c>
      <c r="D30" s="23" t="s">
        <v>41</v>
      </c>
      <c r="E30" s="24" t="s">
        <v>45</v>
      </c>
      <c r="F30" s="25" t="s">
        <v>46</v>
      </c>
      <c r="G30" s="25" t="s">
        <v>47</v>
      </c>
    </row>
    <row r="31" spans="1:7" ht="69.75" customHeight="1" x14ac:dyDescent="0.3">
      <c r="A31" s="93"/>
      <c r="B31" s="21" t="s">
        <v>257</v>
      </c>
      <c r="C31" s="24" t="s">
        <v>37</v>
      </c>
      <c r="D31" s="24" t="s">
        <v>42</v>
      </c>
      <c r="E31" s="25" t="s">
        <v>46</v>
      </c>
      <c r="F31" s="25" t="s">
        <v>43</v>
      </c>
      <c r="G31" s="25" t="s">
        <v>48</v>
      </c>
    </row>
    <row r="32" spans="1:7" ht="69.75" customHeight="1" x14ac:dyDescent="0.3">
      <c r="A32" s="93"/>
      <c r="B32" s="21" t="s">
        <v>49</v>
      </c>
      <c r="C32" s="25" t="s">
        <v>38</v>
      </c>
      <c r="D32" s="25" t="s">
        <v>43</v>
      </c>
      <c r="E32" s="25" t="s">
        <v>47</v>
      </c>
      <c r="F32" s="25" t="s">
        <v>48</v>
      </c>
      <c r="G32" s="25" t="s">
        <v>50</v>
      </c>
    </row>
    <row r="33" spans="1:7" ht="34.5" customHeight="1" x14ac:dyDescent="0.3">
      <c r="A33" s="94" t="s">
        <v>51</v>
      </c>
      <c r="B33" s="94"/>
      <c r="C33" s="94"/>
      <c r="D33" s="94"/>
      <c r="E33" s="94"/>
      <c r="F33" s="94"/>
    </row>
    <row r="36" spans="1:7" ht="23.4" x14ac:dyDescent="0.45">
      <c r="A36" s="30" t="s">
        <v>52</v>
      </c>
    </row>
    <row r="37" spans="1:7" ht="23.4" x14ac:dyDescent="0.45">
      <c r="A37" s="30"/>
    </row>
    <row r="38" spans="1:7" ht="24.75" customHeight="1" x14ac:dyDescent="0.3">
      <c r="B38" s="21" t="s">
        <v>258</v>
      </c>
      <c r="C38" s="21" t="s">
        <v>53</v>
      </c>
      <c r="D38" s="21" t="s">
        <v>54</v>
      </c>
      <c r="E38" s="97" t="s">
        <v>55</v>
      </c>
      <c r="F38" s="98"/>
      <c r="G38" s="99"/>
    </row>
    <row r="39" spans="1:7" ht="76.5" customHeight="1" x14ac:dyDescent="0.3">
      <c r="B39" s="26"/>
      <c r="C39" s="27" t="s">
        <v>56</v>
      </c>
      <c r="D39" s="27" t="s">
        <v>19</v>
      </c>
      <c r="E39" s="85" t="s">
        <v>57</v>
      </c>
      <c r="F39" s="95"/>
      <c r="G39" s="96"/>
    </row>
    <row r="40" spans="1:7" ht="93" customHeight="1" x14ac:dyDescent="0.3">
      <c r="B40" s="28"/>
      <c r="C40" s="29" t="s">
        <v>58</v>
      </c>
      <c r="D40" s="27" t="s">
        <v>59</v>
      </c>
      <c r="E40" s="85" t="s">
        <v>60</v>
      </c>
      <c r="F40" s="86"/>
      <c r="G40" s="87"/>
    </row>
    <row r="41" spans="1:7" ht="72" customHeight="1" x14ac:dyDescent="0.3">
      <c r="B41" s="28"/>
      <c r="C41" s="29" t="s">
        <v>61</v>
      </c>
      <c r="D41" s="27" t="s">
        <v>18</v>
      </c>
      <c r="E41" s="85" t="s">
        <v>62</v>
      </c>
      <c r="F41" s="86"/>
      <c r="G41" s="87"/>
    </row>
    <row r="42" spans="1:7" ht="123" customHeight="1" x14ac:dyDescent="0.3">
      <c r="B42" s="28"/>
      <c r="C42" s="29" t="s">
        <v>63</v>
      </c>
      <c r="D42" s="27" t="s">
        <v>59</v>
      </c>
      <c r="E42" s="88" t="s">
        <v>133</v>
      </c>
      <c r="F42" s="89"/>
      <c r="G42" s="89"/>
    </row>
  </sheetData>
  <mergeCells count="20">
    <mergeCell ref="E41:G41"/>
    <mergeCell ref="E42:G42"/>
    <mergeCell ref="C26:G26"/>
    <mergeCell ref="A28:A32"/>
    <mergeCell ref="A33:F33"/>
    <mergeCell ref="E39:G39"/>
    <mergeCell ref="E40:G40"/>
    <mergeCell ref="E38:G38"/>
    <mergeCell ref="C7:G7"/>
    <mergeCell ref="C8:G8"/>
    <mergeCell ref="C9:G9"/>
    <mergeCell ref="C10:G10"/>
    <mergeCell ref="C11:G11"/>
    <mergeCell ref="C17:G17"/>
    <mergeCell ref="C12:G12"/>
    <mergeCell ref="C16:G16"/>
    <mergeCell ref="C21:G21"/>
    <mergeCell ref="C20:G20"/>
    <mergeCell ref="C19:G19"/>
    <mergeCell ref="C18:G18"/>
  </mergeCells>
  <phoneticPr fontId="20" type="noConversion"/>
  <pageMargins left="0.65" right="0.4" top="0.5" bottom="0.5" header="0.3" footer="0.3"/>
  <pageSetup scale="80" fitToWidth="10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Risk Assessment Form</vt:lpstr>
      <vt:lpstr>Instructions</vt:lpstr>
      <vt:lpstr>Risk Matrix</vt:lpstr>
      <vt:lpstr>'Risk Matrix'!Print_Area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Schneider</dc:creator>
  <cp:lastModifiedBy>Gamer1</cp:lastModifiedBy>
  <dcterms:created xsi:type="dcterms:W3CDTF">2017-06-01T02:12:58Z</dcterms:created>
  <dcterms:modified xsi:type="dcterms:W3CDTF">2019-07-01T17:51:26Z</dcterms:modified>
</cp:coreProperties>
</file>