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hidePivotFieldList="1" defaultThemeVersion="166925"/>
  <mc:AlternateContent xmlns:mc="http://schemas.openxmlformats.org/markup-compatibility/2006">
    <mc:Choice Requires="x15">
      <x15ac:absPath xmlns:x15ac="http://schemas.microsoft.com/office/spreadsheetml/2010/11/ac" url="/Users/iyanu/Downloads/"/>
    </mc:Choice>
  </mc:AlternateContent>
  <xr:revisionPtr revIDLastSave="0" documentId="13_ncr:1_{DCA30ED3-33D4-0C49-977A-A3E93F2926AC}" xr6:coauthVersionLast="47" xr6:coauthVersionMax="47" xr10:uidLastSave="{00000000-0000-0000-0000-000000000000}"/>
  <bookViews>
    <workbookView xWindow="0" yWindow="500" windowWidth="28800" windowHeight="16080" activeTab="3" xr2:uid="{252735D8-49F6-364C-A34A-A9BAF5094622}"/>
  </bookViews>
  <sheets>
    <sheet name="Data (rent)" sheetId="3" r:id="rId1"/>
    <sheet name="Cleaned data" sheetId="1" r:id="rId2"/>
    <sheet name="Pivot Table" sheetId="2" r:id="rId3"/>
    <sheet name="Dashboard" sheetId="4" r:id="rId4"/>
  </sheets>
  <definedNames>
    <definedName name="Slicer_City">#N/A</definedName>
    <definedName name="Slicer_Property_based_on_Cost">#N/A</definedName>
    <definedName name="Slicer_Property_Type">#N/A</definedName>
  </definedNames>
  <calcPr calcId="191029"/>
  <pivotCaches>
    <pivotCache cacheId="3"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s="1"/>
  <c r="J91" i="1" a="1"/>
  <c r="J91" i="1" s="1"/>
  <c r="J92" i="1" a="1"/>
  <c r="J92" i="1" s="1"/>
  <c r="J93" i="1" a="1"/>
  <c r="J93" i="1" s="1"/>
  <c r="J94" i="1" a="1"/>
  <c r="J94" i="1" s="1"/>
  <c r="J95" i="1" a="1"/>
  <c r="J95" i="1" s="1"/>
  <c r="J96" i="1" a="1"/>
  <c r="J96" i="1" s="1"/>
  <c r="J97" i="1" a="1"/>
  <c r="J97" i="1" s="1"/>
  <c r="J98" i="1" a="1"/>
  <c r="J98" i="1" s="1"/>
  <c r="J99" i="1" a="1"/>
  <c r="J99" i="1" s="1"/>
  <c r="J100" i="1" a="1"/>
  <c r="J100" i="1" s="1"/>
  <c r="J101" i="1" a="1"/>
  <c r="J101" i="1" s="1"/>
  <c r="J102" i="1" a="1"/>
  <c r="J102" i="1" s="1"/>
  <c r="J103" i="1" a="1"/>
  <c r="J103" i="1" s="1"/>
  <c r="J104" i="1" a="1"/>
  <c r="J104" i="1" s="1"/>
  <c r="J105" i="1" a="1"/>
  <c r="J105" i="1" s="1"/>
  <c r="J106" i="1" a="1"/>
  <c r="J106" i="1" s="1"/>
  <c r="J107" i="1" a="1"/>
  <c r="J107" i="1" s="1"/>
  <c r="J108" i="1" a="1"/>
  <c r="J108" i="1" s="1"/>
  <c r="J109" i="1" a="1"/>
  <c r="J109" i="1" s="1"/>
  <c r="J110" i="1" a="1"/>
  <c r="J110" i="1" s="1"/>
  <c r="J111" i="1" a="1"/>
  <c r="J111" i="1" s="1"/>
  <c r="J112" i="1" a="1"/>
  <c r="J112" i="1" s="1"/>
  <c r="J113" i="1" a="1"/>
  <c r="J113" i="1" s="1"/>
  <c r="J114" i="1" a="1"/>
  <c r="J114" i="1" s="1"/>
  <c r="J115" i="1" a="1"/>
  <c r="J115" i="1" s="1"/>
  <c r="J116" i="1" a="1"/>
  <c r="J116" i="1" s="1"/>
  <c r="J117" i="1" a="1"/>
  <c r="J117" i="1" s="1"/>
  <c r="J118" i="1" a="1"/>
  <c r="J118" i="1" s="1"/>
  <c r="J119" i="1" a="1"/>
  <c r="J119" i="1" s="1"/>
  <c r="J120" i="1" a="1"/>
  <c r="J120" i="1" s="1"/>
  <c r="J121" i="1" a="1"/>
  <c r="J121" i="1" s="1"/>
  <c r="J122" i="1" a="1"/>
  <c r="J122" i="1" s="1"/>
  <c r="J123" i="1" a="1"/>
  <c r="J123" i="1" s="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157" i="1" a="1"/>
  <c r="J157" i="1" s="1"/>
  <c r="J158" i="1" a="1"/>
  <c r="J158" i="1" s="1"/>
  <c r="J159" i="1" a="1"/>
  <c r="J159" i="1" s="1"/>
  <c r="J160" i="1" a="1"/>
  <c r="J160" i="1" s="1"/>
  <c r="J161" i="1" a="1"/>
  <c r="J161" i="1" s="1"/>
  <c r="J162" i="1" a="1"/>
  <c r="J162" i="1" s="1"/>
  <c r="J163" i="1" a="1"/>
  <c r="J163" i="1" s="1"/>
  <c r="J164" i="1" a="1"/>
  <c r="J164" i="1" s="1"/>
  <c r="J165" i="1" a="1"/>
  <c r="J165" i="1" s="1"/>
  <c r="J166" i="1" a="1"/>
  <c r="J166" i="1" s="1"/>
  <c r="J167" i="1" a="1"/>
  <c r="J167" i="1" s="1"/>
  <c r="J168" i="1" a="1"/>
  <c r="J168" i="1" s="1"/>
  <c r="J169" i="1" a="1"/>
  <c r="J169" i="1" s="1"/>
  <c r="J170" i="1" a="1"/>
  <c r="J170" i="1" s="1"/>
  <c r="J171" i="1" a="1"/>
  <c r="J171" i="1" s="1"/>
  <c r="J172" i="1" a="1"/>
  <c r="J172" i="1" s="1"/>
  <c r="J173" i="1" a="1"/>
  <c r="J173" i="1" s="1"/>
  <c r="J174" i="1" a="1"/>
  <c r="J174" i="1" s="1"/>
  <c r="J175" i="1" a="1"/>
  <c r="J175" i="1" s="1"/>
  <c r="J176" i="1" a="1"/>
  <c r="J176" i="1" s="1"/>
  <c r="J177" i="1" a="1"/>
  <c r="J177" i="1" s="1"/>
  <c r="J178" i="1" a="1"/>
  <c r="J178" i="1" s="1"/>
  <c r="J179" i="1" a="1"/>
  <c r="J179" i="1" s="1"/>
  <c r="J180" i="1" a="1"/>
  <c r="J180" i="1" s="1"/>
  <c r="J181" i="1" a="1"/>
  <c r="J181" i="1" s="1"/>
  <c r="J182" i="1" a="1"/>
  <c r="J182" i="1" s="1"/>
  <c r="J183" i="1" a="1"/>
  <c r="J183" i="1" s="1"/>
  <c r="J184" i="1" a="1"/>
  <c r="J184" i="1" s="1"/>
  <c r="J185" i="1" a="1"/>
  <c r="J185" i="1" s="1"/>
  <c r="J186" i="1" a="1"/>
  <c r="J186" i="1" s="1"/>
  <c r="J187" i="1" a="1"/>
  <c r="J187" i="1" s="1"/>
  <c r="J188" i="1" a="1"/>
  <c r="J188" i="1" s="1"/>
  <c r="J189" i="1" a="1"/>
  <c r="J189" i="1" s="1"/>
  <c r="J190" i="1" a="1"/>
  <c r="J190" i="1" s="1"/>
  <c r="J191" i="1" a="1"/>
  <c r="J191" i="1" s="1"/>
  <c r="J192" i="1" a="1"/>
  <c r="J192" i="1" s="1"/>
  <c r="J193" i="1" a="1"/>
  <c r="J193" i="1" s="1"/>
  <c r="J194" i="1" a="1"/>
  <c r="J194" i="1" s="1"/>
  <c r="J195" i="1" a="1"/>
  <c r="J195" i="1" s="1"/>
  <c r="J196" i="1" a="1"/>
  <c r="J196" i="1" s="1"/>
  <c r="J197" i="1" a="1"/>
  <c r="J197" i="1" s="1"/>
  <c r="J198" i="1" a="1"/>
  <c r="J198" i="1" s="1"/>
  <c r="J199" i="1" a="1"/>
  <c r="J199" i="1" s="1"/>
  <c r="J200" i="1" a="1"/>
  <c r="J200" i="1" s="1"/>
  <c r="J201" i="1" a="1"/>
  <c r="J201" i="1" s="1"/>
  <c r="J202" i="1" a="1"/>
  <c r="J202" i="1" s="1"/>
  <c r="J203" i="1" a="1"/>
  <c r="J203" i="1" s="1"/>
  <c r="J204" i="1" a="1"/>
  <c r="J204" i="1" s="1"/>
  <c r="J205" i="1" a="1"/>
  <c r="J205" i="1" s="1"/>
  <c r="J206" i="1" a="1"/>
  <c r="J206" i="1" s="1"/>
  <c r="J207" i="1" a="1"/>
  <c r="J207" i="1" s="1"/>
  <c r="J208" i="1" a="1"/>
  <c r="J208" i="1" s="1"/>
  <c r="J209" i="1" a="1"/>
  <c r="J209" i="1" s="1"/>
  <c r="J210" i="1" a="1"/>
  <c r="J210" i="1" s="1"/>
  <c r="J211" i="1" a="1"/>
  <c r="J211" i="1" s="1"/>
  <c r="J212" i="1" a="1"/>
  <c r="J212" i="1" s="1"/>
  <c r="J213" i="1" a="1"/>
  <c r="J213" i="1" s="1"/>
  <c r="J214" i="1" a="1"/>
  <c r="J214" i="1" s="1"/>
  <c r="J215" i="1" a="1"/>
  <c r="J215" i="1" s="1"/>
  <c r="J216" i="1" a="1"/>
  <c r="J216" i="1" s="1"/>
  <c r="J217" i="1" a="1"/>
  <c r="J217" i="1" s="1"/>
  <c r="J218" i="1" a="1"/>
  <c r="J218" i="1" s="1"/>
  <c r="J219" i="1" a="1"/>
  <c r="J219" i="1" s="1"/>
  <c r="J220" i="1" a="1"/>
  <c r="J220" i="1" s="1"/>
  <c r="J221" i="1" a="1"/>
  <c r="J221" i="1" s="1"/>
  <c r="J222" i="1" a="1"/>
  <c r="J222" i="1" s="1"/>
  <c r="J223" i="1" a="1"/>
  <c r="J223" i="1" s="1"/>
  <c r="J224" i="1" a="1"/>
  <c r="J224" i="1" s="1"/>
  <c r="J225" i="1" a="1"/>
  <c r="J225" i="1" s="1"/>
  <c r="J226" i="1" a="1"/>
  <c r="J226" i="1" s="1"/>
  <c r="J227" i="1" a="1"/>
  <c r="J227" i="1" s="1"/>
  <c r="J228" i="1" a="1"/>
  <c r="J228" i="1" s="1"/>
  <c r="J229" i="1" a="1"/>
  <c r="J229" i="1" s="1"/>
  <c r="J230" i="1" a="1"/>
  <c r="J230" i="1" s="1"/>
  <c r="J231" i="1" a="1"/>
  <c r="J231" i="1" s="1"/>
  <c r="J232" i="1" a="1"/>
  <c r="J232" i="1" s="1"/>
  <c r="J233" i="1" a="1"/>
  <c r="J233" i="1" s="1"/>
  <c r="J234" i="1" a="1"/>
  <c r="J234" i="1" s="1"/>
  <c r="J235" i="1" a="1"/>
  <c r="J235" i="1" s="1"/>
  <c r="J236" i="1" a="1"/>
  <c r="J236" i="1" s="1"/>
  <c r="J237" i="1" a="1"/>
  <c r="J237" i="1" s="1"/>
  <c r="J238" i="1" a="1"/>
  <c r="J238" i="1" s="1"/>
  <c r="J239" i="1" a="1"/>
  <c r="J239" i="1" s="1"/>
  <c r="J240" i="1" a="1"/>
  <c r="J240" i="1" s="1"/>
  <c r="J241" i="1" a="1"/>
  <c r="J241" i="1" s="1"/>
  <c r="J242" i="1" a="1"/>
  <c r="J242" i="1" s="1"/>
  <c r="J243" i="1" a="1"/>
  <c r="J243" i="1" s="1"/>
  <c r="J244" i="1" a="1"/>
  <c r="J244" i="1" s="1"/>
  <c r="J245" i="1" a="1"/>
  <c r="J245" i="1" s="1"/>
  <c r="J246" i="1" a="1"/>
  <c r="J246" i="1" s="1"/>
  <c r="J247" i="1" a="1"/>
  <c r="J247" i="1" s="1"/>
  <c r="J248" i="1" a="1"/>
  <c r="J248" i="1" s="1"/>
  <c r="J249" i="1" a="1"/>
  <c r="J249" i="1" s="1"/>
  <c r="J250" i="1" a="1"/>
  <c r="J250" i="1" s="1"/>
  <c r="J251" i="1" a="1"/>
  <c r="J251" i="1" s="1"/>
  <c r="J252" i="1" a="1"/>
  <c r="J252" i="1" s="1"/>
  <c r="J253" i="1" a="1"/>
  <c r="J253" i="1" s="1"/>
  <c r="J254" i="1" a="1"/>
  <c r="J254" i="1" s="1"/>
  <c r="J255" i="1" a="1"/>
  <c r="J255" i="1" s="1"/>
  <c r="J256" i="1" a="1"/>
  <c r="J256" i="1" s="1"/>
  <c r="J257" i="1" a="1"/>
  <c r="J257" i="1" s="1"/>
  <c r="J258" i="1" a="1"/>
  <c r="J258" i="1" s="1"/>
  <c r="J259" i="1" a="1"/>
  <c r="J259" i="1" s="1"/>
  <c r="J260" i="1" a="1"/>
  <c r="J260" i="1" s="1"/>
  <c r="J261" i="1" a="1"/>
  <c r="J261" i="1" s="1"/>
  <c r="J262" i="1" a="1"/>
  <c r="J262" i="1" s="1"/>
  <c r="J263" i="1" a="1"/>
  <c r="J263" i="1" s="1"/>
  <c r="J264" i="1" a="1"/>
  <c r="J264" i="1" s="1"/>
  <c r="J265" i="1" a="1"/>
  <c r="J265" i="1" s="1"/>
  <c r="J266" i="1" a="1"/>
  <c r="J266" i="1" s="1"/>
  <c r="J267" i="1" a="1"/>
  <c r="J267" i="1" s="1"/>
  <c r="J268" i="1" a="1"/>
  <c r="J268" i="1" s="1"/>
  <c r="J269" i="1" a="1"/>
  <c r="J269" i="1" s="1"/>
  <c r="J270" i="1" a="1"/>
  <c r="J270" i="1" s="1"/>
  <c r="J271" i="1" a="1"/>
  <c r="J271" i="1" s="1"/>
  <c r="J272" i="1" a="1"/>
  <c r="J272" i="1" s="1"/>
  <c r="J273" i="1" a="1"/>
  <c r="J273" i="1" s="1"/>
  <c r="J274" i="1" a="1"/>
  <c r="J274" i="1" s="1"/>
  <c r="J275" i="1" a="1"/>
  <c r="J275" i="1" s="1"/>
  <c r="J276" i="1" a="1"/>
  <c r="J276" i="1" s="1"/>
  <c r="J277" i="1" a="1"/>
  <c r="J277" i="1" s="1"/>
  <c r="J278" i="1" a="1"/>
  <c r="J278" i="1" s="1"/>
  <c r="J279" i="1" a="1"/>
  <c r="J279" i="1" s="1"/>
  <c r="J280" i="1" a="1"/>
  <c r="J280" i="1" s="1"/>
  <c r="J281" i="1" a="1"/>
  <c r="J281" i="1" s="1"/>
  <c r="J282" i="1" a="1"/>
  <c r="J282" i="1" s="1"/>
  <c r="J283" i="1" a="1"/>
  <c r="J283" i="1" s="1"/>
  <c r="J284" i="1" a="1"/>
  <c r="J284" i="1" s="1"/>
  <c r="J285" i="1" a="1"/>
  <c r="J285" i="1" s="1"/>
  <c r="J286" i="1" a="1"/>
  <c r="J286" i="1" s="1"/>
  <c r="J287" i="1" a="1"/>
  <c r="J287" i="1" s="1"/>
  <c r="J288" i="1" a="1"/>
  <c r="J288" i="1" s="1"/>
  <c r="J289" i="1" a="1"/>
  <c r="J289" i="1" s="1"/>
  <c r="J290" i="1" a="1"/>
  <c r="J290" i="1" s="1"/>
  <c r="J291" i="1" a="1"/>
  <c r="J291" i="1" s="1"/>
  <c r="J292" i="1" a="1"/>
  <c r="J292" i="1" s="1"/>
  <c r="J293" i="1" a="1"/>
  <c r="J293" i="1" s="1"/>
  <c r="J294" i="1" a="1"/>
  <c r="J294" i="1" s="1"/>
  <c r="J295" i="1" a="1"/>
  <c r="J295" i="1" s="1"/>
  <c r="J296" i="1" a="1"/>
  <c r="J296" i="1" s="1"/>
  <c r="J297" i="1" a="1"/>
  <c r="J297" i="1" s="1"/>
  <c r="J298" i="1" a="1"/>
  <c r="J298" i="1" s="1"/>
  <c r="J299" i="1" a="1"/>
  <c r="J299" i="1" s="1"/>
  <c r="J300" i="1" a="1"/>
  <c r="J300" i="1" s="1"/>
  <c r="J301" i="1" a="1"/>
  <c r="J301" i="1" s="1"/>
  <c r="J302" i="1" a="1"/>
  <c r="J302" i="1" s="1"/>
  <c r="J303" i="1" a="1"/>
  <c r="J303" i="1" s="1"/>
  <c r="J304" i="1" a="1"/>
  <c r="J304" i="1" s="1"/>
  <c r="J305" i="1" a="1"/>
  <c r="J305" i="1" s="1"/>
  <c r="J306" i="1" a="1"/>
  <c r="J306" i="1" s="1"/>
  <c r="J307" i="1" a="1"/>
  <c r="J307" i="1" s="1"/>
  <c r="J308" i="1" a="1"/>
  <c r="J308" i="1" s="1"/>
  <c r="J309" i="1" a="1"/>
  <c r="J309" i="1" s="1"/>
  <c r="J310" i="1" a="1"/>
  <c r="J310" i="1" s="1"/>
  <c r="J311" i="1" a="1"/>
  <c r="J311" i="1" s="1"/>
  <c r="J312" i="1" a="1"/>
  <c r="J312" i="1" s="1"/>
  <c r="J313" i="1" a="1"/>
  <c r="J313" i="1" s="1"/>
  <c r="J314" i="1" a="1"/>
  <c r="J314" i="1" s="1"/>
  <c r="J315" i="1" a="1"/>
  <c r="J315" i="1" s="1"/>
  <c r="J316" i="1" a="1"/>
  <c r="J316" i="1" s="1"/>
  <c r="J317" i="1" a="1"/>
  <c r="J317" i="1" s="1"/>
  <c r="J318" i="1" a="1"/>
  <c r="J318" i="1" s="1"/>
  <c r="J319" i="1" a="1"/>
  <c r="J319" i="1" s="1"/>
  <c r="J320" i="1" a="1"/>
  <c r="J320" i="1" s="1"/>
  <c r="J321" i="1" a="1"/>
  <c r="J321" i="1" s="1"/>
  <c r="J322" i="1" a="1"/>
  <c r="J322" i="1" s="1"/>
  <c r="J323" i="1" a="1"/>
  <c r="J323" i="1" s="1"/>
  <c r="J324" i="1" a="1"/>
  <c r="J324" i="1" s="1"/>
  <c r="J325" i="1" a="1"/>
  <c r="J325" i="1" s="1"/>
  <c r="J326" i="1" a="1"/>
  <c r="J326" i="1" s="1"/>
  <c r="J327" i="1" a="1"/>
  <c r="J327" i="1" s="1"/>
  <c r="J328" i="1" a="1"/>
  <c r="J328" i="1" s="1"/>
  <c r="J329" i="1" a="1"/>
  <c r="J329" i="1" s="1"/>
  <c r="J330" i="1" a="1"/>
  <c r="J330" i="1" s="1"/>
  <c r="J331" i="1" a="1"/>
  <c r="J331" i="1" s="1"/>
  <c r="J332" i="1" a="1"/>
  <c r="J332" i="1" s="1"/>
  <c r="J333" i="1" a="1"/>
  <c r="J333" i="1" s="1"/>
  <c r="J334" i="1" a="1"/>
  <c r="J334" i="1" s="1"/>
  <c r="J335" i="1" a="1"/>
  <c r="J335" i="1" s="1"/>
  <c r="J336" i="1" a="1"/>
  <c r="J336" i="1" s="1"/>
  <c r="J337" i="1" a="1"/>
  <c r="J337" i="1" s="1"/>
  <c r="J338" i="1" a="1"/>
  <c r="J338" i="1" s="1"/>
  <c r="J339" i="1" a="1"/>
  <c r="J339" i="1" s="1"/>
  <c r="J340" i="1" a="1"/>
  <c r="J340" i="1" s="1"/>
  <c r="J341" i="1" a="1"/>
  <c r="J341" i="1" s="1"/>
  <c r="J342" i="1" a="1"/>
  <c r="J342" i="1" s="1"/>
  <c r="J343" i="1" a="1"/>
  <c r="J343" i="1" s="1"/>
  <c r="J344" i="1" a="1"/>
  <c r="J344" i="1" s="1"/>
  <c r="J345" i="1" a="1"/>
  <c r="J345" i="1" s="1"/>
  <c r="J346" i="1" a="1"/>
  <c r="J346" i="1" s="1"/>
  <c r="J347" i="1" a="1"/>
  <c r="J347" i="1" s="1"/>
  <c r="J348" i="1" a="1"/>
  <c r="J348" i="1" s="1"/>
  <c r="J349" i="1" a="1"/>
  <c r="J349" i="1" s="1"/>
  <c r="J350" i="1" a="1"/>
  <c r="J350" i="1" s="1"/>
  <c r="J351" i="1" a="1"/>
  <c r="J351" i="1" s="1"/>
  <c r="J352" i="1" a="1"/>
  <c r="J352" i="1" s="1"/>
  <c r="J353" i="1" a="1"/>
  <c r="J353" i="1" s="1"/>
  <c r="J354" i="1" a="1"/>
  <c r="J354" i="1" s="1"/>
  <c r="J355" i="1" a="1"/>
  <c r="J355" i="1" s="1"/>
  <c r="J356" i="1" a="1"/>
  <c r="J356" i="1" s="1"/>
  <c r="J357" i="1" a="1"/>
  <c r="J357" i="1" s="1"/>
  <c r="J358" i="1" a="1"/>
  <c r="J358" i="1" s="1"/>
  <c r="J359" i="1" a="1"/>
  <c r="J359" i="1" s="1"/>
  <c r="J360" i="1" a="1"/>
  <c r="J360" i="1" s="1"/>
  <c r="J361" i="1" a="1"/>
  <c r="J361" i="1" s="1"/>
  <c r="J362" i="1" a="1"/>
  <c r="J362" i="1" s="1"/>
  <c r="J363" i="1" a="1"/>
  <c r="J363" i="1" s="1"/>
  <c r="J364" i="1" a="1"/>
  <c r="J364" i="1" s="1"/>
  <c r="J365" i="1" a="1"/>
  <c r="J365" i="1" s="1"/>
  <c r="J366" i="1" a="1"/>
  <c r="J366" i="1" s="1"/>
  <c r="J367" i="1" a="1"/>
  <c r="J367" i="1" s="1"/>
  <c r="J368" i="1" a="1"/>
  <c r="J368" i="1" s="1"/>
  <c r="J369" i="1" a="1"/>
  <c r="J369" i="1" s="1"/>
  <c r="J370" i="1" a="1"/>
  <c r="J370" i="1" s="1"/>
  <c r="J371" i="1" a="1"/>
  <c r="J371" i="1" s="1"/>
  <c r="J372" i="1" a="1"/>
  <c r="J372" i="1" s="1"/>
  <c r="J373" i="1" a="1"/>
  <c r="J373" i="1" s="1"/>
  <c r="J374" i="1" a="1"/>
  <c r="J374" i="1" s="1"/>
  <c r="J375" i="1" a="1"/>
  <c r="J375" i="1" s="1"/>
  <c r="J376" i="1" a="1"/>
  <c r="J376" i="1" s="1"/>
  <c r="J377" i="1" a="1"/>
  <c r="J377" i="1" s="1"/>
  <c r="J378" i="1" a="1"/>
  <c r="J378" i="1" s="1"/>
  <c r="J379" i="1" a="1"/>
  <c r="J379" i="1" s="1"/>
  <c r="J380" i="1" a="1"/>
  <c r="J380" i="1" s="1"/>
  <c r="J381" i="1" a="1"/>
  <c r="J381" i="1" s="1"/>
  <c r="J382" i="1" a="1"/>
  <c r="J382" i="1" s="1"/>
  <c r="J383" i="1" a="1"/>
  <c r="J383" i="1" s="1"/>
  <c r="J384" i="1" a="1"/>
  <c r="J384" i="1" s="1"/>
  <c r="J385" i="1" a="1"/>
  <c r="J385" i="1" s="1"/>
  <c r="J386" i="1" a="1"/>
  <c r="J386" i="1" s="1"/>
  <c r="J387" i="1" a="1"/>
  <c r="J387" i="1" s="1"/>
  <c r="J388" i="1" a="1"/>
  <c r="J388" i="1" s="1"/>
  <c r="J389" i="1" a="1"/>
  <c r="J389" i="1" s="1"/>
  <c r="J390" i="1" a="1"/>
  <c r="J390" i="1" s="1"/>
  <c r="J391" i="1" a="1"/>
  <c r="J391" i="1" s="1"/>
  <c r="J392" i="1" a="1"/>
  <c r="J392" i="1" s="1"/>
  <c r="J393" i="1" a="1"/>
  <c r="J393" i="1" s="1"/>
  <c r="J394" i="1" a="1"/>
  <c r="J394" i="1" s="1"/>
  <c r="J395" i="1" a="1"/>
  <c r="J395" i="1" s="1"/>
  <c r="J396" i="1" a="1"/>
  <c r="J396" i="1" s="1"/>
  <c r="J397" i="1" a="1"/>
  <c r="J397" i="1" s="1"/>
  <c r="J398" i="1" a="1"/>
  <c r="J398" i="1" s="1"/>
  <c r="J399" i="1" a="1"/>
  <c r="J399" i="1" s="1"/>
  <c r="J400" i="1" a="1"/>
  <c r="J400" i="1" s="1"/>
  <c r="J401" i="1" a="1"/>
  <c r="J401" i="1" s="1"/>
  <c r="J402" i="1" a="1"/>
  <c r="J402" i="1" s="1"/>
  <c r="J403" i="1" a="1"/>
  <c r="J403" i="1" s="1"/>
  <c r="J404" i="1" a="1"/>
  <c r="J404" i="1" s="1"/>
  <c r="J405" i="1" a="1"/>
  <c r="J405" i="1" s="1"/>
  <c r="J406" i="1" a="1"/>
  <c r="J406" i="1" s="1"/>
  <c r="J407" i="1" a="1"/>
  <c r="J407" i="1" s="1"/>
  <c r="J408" i="1" a="1"/>
  <c r="J408" i="1" s="1"/>
  <c r="J409" i="1" a="1"/>
  <c r="J409" i="1" s="1"/>
  <c r="J410" i="1" a="1"/>
  <c r="J410" i="1" s="1"/>
  <c r="J411" i="1" a="1"/>
  <c r="J411" i="1" s="1"/>
  <c r="J412" i="1" a="1"/>
  <c r="J412" i="1" s="1"/>
  <c r="J413" i="1" a="1"/>
  <c r="J413" i="1" s="1"/>
  <c r="J414" i="1" a="1"/>
  <c r="J414" i="1" s="1"/>
  <c r="J415" i="1" a="1"/>
  <c r="J415" i="1" s="1"/>
  <c r="J416" i="1" a="1"/>
  <c r="J416" i="1" s="1"/>
  <c r="J417" i="1" a="1"/>
  <c r="J417" i="1" s="1"/>
  <c r="J418" i="1" a="1"/>
  <c r="J418" i="1" s="1"/>
  <c r="J419" i="1" a="1"/>
  <c r="J419" i="1" s="1"/>
  <c r="J420" i="1" a="1"/>
  <c r="J420" i="1" s="1"/>
  <c r="J421" i="1" a="1"/>
  <c r="J421" i="1" s="1"/>
  <c r="J422" i="1" a="1"/>
  <c r="J422" i="1" s="1"/>
  <c r="J423" i="1" a="1"/>
  <c r="J423" i="1" s="1"/>
  <c r="J424" i="1" a="1"/>
  <c r="J424" i="1" s="1"/>
  <c r="J425" i="1" a="1"/>
  <c r="J425" i="1" s="1"/>
  <c r="J426" i="1" a="1"/>
  <c r="J426" i="1" s="1"/>
  <c r="J427" i="1" a="1"/>
  <c r="J427" i="1" s="1"/>
  <c r="J428" i="1" a="1"/>
  <c r="J428" i="1" s="1"/>
  <c r="J429" i="1" a="1"/>
  <c r="J429" i="1" s="1"/>
  <c r="J430" i="1" a="1"/>
  <c r="J430" i="1" s="1"/>
  <c r="J431" i="1" a="1"/>
  <c r="J431" i="1" s="1"/>
  <c r="J432" i="1" a="1"/>
  <c r="J432" i="1" s="1"/>
  <c r="J433" i="1" a="1"/>
  <c r="J433" i="1" s="1"/>
  <c r="J434" i="1" a="1"/>
  <c r="J434" i="1" s="1"/>
  <c r="J435" i="1" a="1"/>
  <c r="J435" i="1" s="1"/>
  <c r="J436" i="1" a="1"/>
  <c r="J436" i="1" s="1"/>
  <c r="J437" i="1" a="1"/>
  <c r="J437" i="1" s="1"/>
  <c r="J438" i="1" a="1"/>
  <c r="J438" i="1" s="1"/>
  <c r="J439" i="1" a="1"/>
  <c r="J439" i="1" s="1"/>
  <c r="J440" i="1" a="1"/>
  <c r="J440" i="1" s="1"/>
  <c r="J441" i="1" a="1"/>
  <c r="J441" i="1" s="1"/>
  <c r="J442" i="1" a="1"/>
  <c r="J442" i="1" s="1"/>
  <c r="J443" i="1" a="1"/>
  <c r="J443" i="1" s="1"/>
  <c r="J444" i="1" a="1"/>
  <c r="J444" i="1" s="1"/>
  <c r="J445" i="1" a="1"/>
  <c r="J445" i="1" s="1"/>
  <c r="J446" i="1" a="1"/>
  <c r="J446" i="1" s="1"/>
  <c r="J447" i="1" a="1"/>
  <c r="J447" i="1" s="1"/>
  <c r="J448" i="1" a="1"/>
  <c r="J448" i="1" s="1"/>
  <c r="J449" i="1" a="1"/>
  <c r="J449" i="1" s="1"/>
  <c r="J450" i="1" a="1"/>
  <c r="J450" i="1" s="1"/>
  <c r="J451" i="1" a="1"/>
  <c r="J451" i="1" s="1"/>
  <c r="J452" i="1" a="1"/>
  <c r="J452" i="1" s="1"/>
  <c r="J453" i="1" a="1"/>
  <c r="J453" i="1" s="1"/>
  <c r="J454" i="1" a="1"/>
  <c r="J454" i="1" s="1"/>
  <c r="J455" i="1" a="1"/>
  <c r="J455" i="1" s="1"/>
  <c r="J456" i="1" a="1"/>
  <c r="J456" i="1" s="1"/>
  <c r="J457" i="1" a="1"/>
  <c r="J457" i="1" s="1"/>
  <c r="J458" i="1" a="1"/>
  <c r="J458" i="1" s="1"/>
  <c r="J459" i="1" a="1"/>
  <c r="J459" i="1" s="1"/>
  <c r="J460" i="1" a="1"/>
  <c r="J460" i="1" s="1"/>
  <c r="J461" i="1" a="1"/>
  <c r="J461" i="1" s="1"/>
  <c r="J462" i="1" a="1"/>
  <c r="J462" i="1" s="1"/>
  <c r="J463" i="1" a="1"/>
  <c r="J463" i="1" s="1"/>
  <c r="J464" i="1" a="1"/>
  <c r="J464" i="1" s="1"/>
  <c r="J465" i="1" a="1"/>
  <c r="J465" i="1" s="1"/>
  <c r="J466" i="1" a="1"/>
  <c r="J466" i="1" s="1"/>
  <c r="J467" i="1" a="1"/>
  <c r="J467" i="1" s="1"/>
  <c r="J468" i="1" a="1"/>
  <c r="J468" i="1" s="1"/>
  <c r="J469" i="1" a="1"/>
  <c r="J469" i="1" s="1"/>
  <c r="J470" i="1" a="1"/>
  <c r="J470" i="1" s="1"/>
  <c r="J471" i="1" a="1"/>
  <c r="J471" i="1" s="1"/>
  <c r="J472" i="1" a="1"/>
  <c r="J472" i="1" s="1"/>
  <c r="J473" i="1" a="1"/>
  <c r="J473" i="1" s="1"/>
  <c r="J474" i="1" a="1"/>
  <c r="J474" i="1" s="1"/>
  <c r="J475" i="1" a="1"/>
  <c r="J475" i="1" s="1"/>
  <c r="J476" i="1" a="1"/>
  <c r="J476" i="1" s="1"/>
  <c r="J477" i="1" a="1"/>
  <c r="J477" i="1" s="1"/>
  <c r="J478" i="1" a="1"/>
  <c r="J478" i="1" s="1"/>
  <c r="J479" i="1" a="1"/>
  <c r="J479" i="1" s="1"/>
  <c r="J480" i="1" a="1"/>
  <c r="J480" i="1" s="1"/>
  <c r="J481" i="1" a="1"/>
  <c r="J481" i="1" s="1"/>
  <c r="J482" i="1" a="1"/>
  <c r="J482" i="1" s="1"/>
  <c r="J483" i="1" a="1"/>
  <c r="J483" i="1" s="1"/>
  <c r="J484" i="1" a="1"/>
  <c r="J484" i="1" s="1"/>
  <c r="J485" i="1" a="1"/>
  <c r="J485" i="1" s="1"/>
  <c r="J486" i="1" a="1"/>
  <c r="J486" i="1" s="1"/>
  <c r="J487" i="1" a="1"/>
  <c r="J487" i="1" s="1"/>
  <c r="J488" i="1" a="1"/>
  <c r="J488" i="1" s="1"/>
  <c r="J489" i="1" a="1"/>
  <c r="J489" i="1" s="1"/>
  <c r="J490" i="1" a="1"/>
  <c r="J490" i="1" s="1"/>
  <c r="J491" i="1" a="1"/>
  <c r="J491" i="1" s="1"/>
  <c r="J492" i="1" a="1"/>
  <c r="J492" i="1" s="1"/>
  <c r="J493" i="1" a="1"/>
  <c r="J493" i="1" s="1"/>
  <c r="J494" i="1" a="1"/>
  <c r="J494" i="1" s="1"/>
  <c r="J495" i="1" a="1"/>
  <c r="J495" i="1" s="1"/>
  <c r="J496" i="1" a="1"/>
  <c r="J496" i="1" s="1"/>
  <c r="J497" i="1" a="1"/>
  <c r="J497" i="1" s="1"/>
  <c r="J498" i="1" a="1"/>
  <c r="J498" i="1" s="1"/>
  <c r="J499" i="1" a="1"/>
  <c r="J499" i="1" s="1"/>
  <c r="J500" i="1" a="1"/>
  <c r="J500" i="1" s="1"/>
  <c r="J501" i="1" a="1"/>
  <c r="J501" i="1" s="1"/>
  <c r="J502" i="1" a="1"/>
  <c r="J502" i="1" s="1"/>
  <c r="J503" i="1" a="1"/>
  <c r="J503" i="1" s="1"/>
  <c r="J504" i="1" a="1"/>
  <c r="J504" i="1" s="1"/>
  <c r="J505" i="1" a="1"/>
  <c r="J505" i="1" s="1"/>
  <c r="J506" i="1" a="1"/>
  <c r="J506" i="1" s="1"/>
  <c r="J507" i="1" a="1"/>
  <c r="J507" i="1" s="1"/>
  <c r="J508" i="1" a="1"/>
  <c r="J508" i="1" s="1"/>
  <c r="J509" i="1" a="1"/>
  <c r="J509" i="1" s="1"/>
  <c r="J510" i="1" a="1"/>
  <c r="J510" i="1" s="1"/>
  <c r="J511" i="1" a="1"/>
  <c r="J511" i="1" s="1"/>
  <c r="J512" i="1" a="1"/>
  <c r="J512" i="1" s="1"/>
  <c r="J513" i="1" a="1"/>
  <c r="J513" i="1" s="1"/>
  <c r="J514" i="1" a="1"/>
  <c r="J514" i="1" s="1"/>
  <c r="J515" i="1" a="1"/>
  <c r="J515" i="1" s="1"/>
  <c r="J516" i="1" a="1"/>
  <c r="J516" i="1" s="1"/>
  <c r="J517" i="1" a="1"/>
  <c r="J517" i="1" s="1"/>
  <c r="J518" i="1" a="1"/>
  <c r="J518" i="1" s="1"/>
  <c r="J519" i="1" a="1"/>
  <c r="J519" i="1" s="1"/>
  <c r="J520" i="1" a="1"/>
  <c r="J520" i="1" s="1"/>
  <c r="J521" i="1" a="1"/>
  <c r="J521" i="1" s="1"/>
  <c r="J522" i="1" a="1"/>
  <c r="J522" i="1" s="1"/>
  <c r="J523" i="1" a="1"/>
  <c r="J523" i="1" s="1"/>
  <c r="J524" i="1" a="1"/>
  <c r="J524" i="1" s="1"/>
  <c r="J525" i="1" a="1"/>
  <c r="J525" i="1" s="1"/>
  <c r="J526" i="1" a="1"/>
  <c r="J526" i="1" s="1"/>
  <c r="J527" i="1" a="1"/>
  <c r="J527" i="1" s="1"/>
  <c r="J528" i="1" a="1"/>
  <c r="J528" i="1" s="1"/>
  <c r="J529" i="1" a="1"/>
  <c r="J529" i="1" s="1"/>
  <c r="J530" i="1" a="1"/>
  <c r="J530" i="1" s="1"/>
  <c r="J531" i="1" a="1"/>
  <c r="J531" i="1" s="1"/>
  <c r="J532" i="1" a="1"/>
  <c r="J532" i="1" s="1"/>
  <c r="J533" i="1" a="1"/>
  <c r="J533" i="1" s="1"/>
  <c r="J534" i="1" a="1"/>
  <c r="J534" i="1" s="1"/>
  <c r="J535" i="1" a="1"/>
  <c r="J535" i="1" s="1"/>
  <c r="J536" i="1" a="1"/>
  <c r="J536" i="1" s="1"/>
  <c r="J537" i="1" a="1"/>
  <c r="J537" i="1" s="1"/>
  <c r="J538" i="1" a="1"/>
  <c r="J538" i="1" s="1"/>
  <c r="J539" i="1" a="1"/>
  <c r="J539" i="1"/>
  <c r="J540" i="1" a="1"/>
  <c r="J540" i="1" s="1"/>
  <c r="J541" i="1" a="1"/>
  <c r="J541" i="1" s="1"/>
  <c r="J542" i="1" a="1"/>
  <c r="J542" i="1" s="1"/>
  <c r="J543" i="1" a="1"/>
  <c r="J543" i="1" s="1"/>
  <c r="J544" i="1" a="1"/>
  <c r="J544" i="1" s="1"/>
  <c r="J545" i="1" a="1"/>
  <c r="J545" i="1" s="1"/>
  <c r="J546" i="1" a="1"/>
  <c r="J546" i="1" s="1"/>
  <c r="J547" i="1" a="1"/>
  <c r="J547" i="1" s="1"/>
  <c r="J548" i="1" a="1"/>
  <c r="J548" i="1" s="1"/>
  <c r="J549" i="1" a="1"/>
  <c r="J549" i="1"/>
  <c r="J550" i="1" a="1"/>
  <c r="J550" i="1" s="1"/>
  <c r="J551" i="1" a="1"/>
  <c r="J551" i="1" s="1"/>
  <c r="J552" i="1" a="1"/>
  <c r="J552" i="1" s="1"/>
  <c r="J553" i="1" a="1"/>
  <c r="J553" i="1" s="1"/>
  <c r="J554" i="1" a="1"/>
  <c r="J554" i="1" s="1"/>
  <c r="J555" i="1" a="1"/>
  <c r="J555" i="1"/>
  <c r="J556" i="1" a="1"/>
  <c r="J556" i="1" s="1"/>
  <c r="J557" i="1" a="1"/>
  <c r="J557" i="1" s="1"/>
  <c r="J558" i="1" a="1"/>
  <c r="J558" i="1" s="1"/>
  <c r="J559" i="1" a="1"/>
  <c r="J559" i="1"/>
  <c r="J560" i="1" a="1"/>
  <c r="J560" i="1" s="1"/>
  <c r="J561" i="1" a="1"/>
  <c r="J561" i="1" s="1"/>
  <c r="J562" i="1" a="1"/>
  <c r="J562" i="1" s="1"/>
  <c r="J563" i="1" a="1"/>
  <c r="J563" i="1" s="1"/>
  <c r="J564" i="1" a="1"/>
  <c r="J564" i="1" s="1"/>
  <c r="J565" i="1" a="1"/>
  <c r="J565" i="1"/>
  <c r="J566" i="1" a="1"/>
  <c r="J566" i="1" s="1"/>
  <c r="J567" i="1" a="1"/>
  <c r="J567" i="1" s="1"/>
  <c r="J568" i="1" a="1"/>
  <c r="J568" i="1" s="1"/>
  <c r="J569" i="1" a="1"/>
  <c r="J569" i="1" s="1"/>
  <c r="J570" i="1" a="1"/>
  <c r="J570" i="1" s="1"/>
  <c r="J571" i="1" a="1"/>
  <c r="J571" i="1" s="1"/>
  <c r="J572" i="1" a="1"/>
  <c r="J572" i="1" s="1"/>
  <c r="J573" i="1" a="1"/>
  <c r="J573" i="1" s="1"/>
  <c r="J574" i="1" a="1"/>
  <c r="J574" i="1" s="1"/>
  <c r="J575" i="1" a="1"/>
  <c r="J575" i="1"/>
  <c r="J576" i="1" a="1"/>
  <c r="J576" i="1" s="1"/>
  <c r="J577" i="1" a="1"/>
  <c r="J577" i="1" s="1"/>
  <c r="J578" i="1" a="1"/>
  <c r="J578" i="1" s="1"/>
  <c r="J579" i="1" a="1"/>
  <c r="J579" i="1" s="1"/>
  <c r="J580" i="1" a="1"/>
  <c r="J580" i="1" s="1"/>
  <c r="J581" i="1" a="1"/>
  <c r="J581" i="1" s="1"/>
  <c r="J582" i="1" a="1"/>
  <c r="J582" i="1" s="1"/>
  <c r="J583" i="1" a="1"/>
  <c r="J583" i="1" s="1"/>
  <c r="J584" i="1" a="1"/>
  <c r="J584" i="1" s="1"/>
  <c r="J585" i="1" a="1"/>
  <c r="J585" i="1" s="1"/>
  <c r="J586" i="1" a="1"/>
  <c r="J586" i="1" s="1"/>
  <c r="J587" i="1" a="1"/>
  <c r="J587" i="1" s="1"/>
  <c r="J588" i="1" a="1"/>
  <c r="J588" i="1" s="1"/>
  <c r="J589" i="1" a="1"/>
  <c r="J589" i="1" s="1"/>
  <c r="J590" i="1" a="1"/>
  <c r="J590" i="1" s="1"/>
  <c r="J591" i="1" a="1"/>
  <c r="J591" i="1" s="1"/>
  <c r="J592" i="1" a="1"/>
  <c r="J592" i="1" s="1"/>
  <c r="J593" i="1" a="1"/>
  <c r="J593" i="1" s="1"/>
  <c r="J594" i="1" a="1"/>
  <c r="J594" i="1" s="1"/>
  <c r="J595" i="1" a="1"/>
  <c r="J595" i="1" s="1"/>
  <c r="J596" i="1" a="1"/>
  <c r="J596" i="1" s="1"/>
  <c r="J597" i="1" a="1"/>
  <c r="J597" i="1" s="1"/>
  <c r="J598" i="1" a="1"/>
  <c r="J598" i="1" s="1"/>
  <c r="J599" i="1" a="1"/>
  <c r="J599" i="1" s="1"/>
  <c r="J600" i="1" a="1"/>
  <c r="J600" i="1" s="1"/>
  <c r="J601" i="1" a="1"/>
  <c r="J601" i="1" s="1"/>
  <c r="J602" i="1" a="1"/>
  <c r="J602" i="1" s="1"/>
  <c r="J603" i="1" a="1"/>
  <c r="J603" i="1"/>
  <c r="J604" i="1" a="1"/>
  <c r="J604" i="1" s="1"/>
  <c r="J605" i="1" a="1"/>
  <c r="J605" i="1" s="1"/>
  <c r="J606" i="1" a="1"/>
  <c r="J606" i="1" s="1"/>
  <c r="J607" i="1" a="1"/>
  <c r="J607" i="1" s="1"/>
  <c r="J608" i="1" a="1"/>
  <c r="J608" i="1" s="1"/>
  <c r="J609" i="1" a="1"/>
  <c r="J609" i="1" s="1"/>
  <c r="J610" i="1" a="1"/>
  <c r="J610" i="1" s="1"/>
  <c r="J611" i="1" a="1"/>
  <c r="J611" i="1" s="1"/>
  <c r="J612" i="1" a="1"/>
  <c r="J612" i="1" s="1"/>
  <c r="J613" i="1" a="1"/>
  <c r="J613" i="1"/>
  <c r="J614" i="1" a="1"/>
  <c r="J614" i="1" s="1"/>
  <c r="J615" i="1" a="1"/>
  <c r="J615" i="1" s="1"/>
  <c r="J616" i="1" a="1"/>
  <c r="J616" i="1" s="1"/>
  <c r="J617" i="1" a="1"/>
  <c r="J617" i="1" s="1"/>
  <c r="J618" i="1" a="1"/>
  <c r="J618" i="1" s="1"/>
  <c r="J619" i="1" a="1"/>
  <c r="J619" i="1"/>
  <c r="J620" i="1" a="1"/>
  <c r="J620" i="1" s="1"/>
  <c r="J621" i="1" a="1"/>
  <c r="J621" i="1" s="1"/>
  <c r="J622" i="1" a="1"/>
  <c r="J622" i="1" s="1"/>
  <c r="J623" i="1" a="1"/>
  <c r="J623" i="1"/>
  <c r="J624" i="1" a="1"/>
  <c r="J624" i="1" s="1"/>
  <c r="J625" i="1" a="1"/>
  <c r="J625" i="1" s="1"/>
  <c r="J626" i="1" a="1"/>
  <c r="J626" i="1" s="1"/>
  <c r="J627" i="1" a="1"/>
  <c r="J627" i="1" s="1"/>
  <c r="J628" i="1" a="1"/>
  <c r="J628" i="1" s="1"/>
  <c r="J629" i="1" a="1"/>
  <c r="J629" i="1" s="1"/>
  <c r="J630" i="1" a="1"/>
  <c r="J630" i="1" s="1"/>
  <c r="J631" i="1" a="1"/>
  <c r="J631" i="1" s="1"/>
  <c r="J632" i="1" a="1"/>
  <c r="J632" i="1" s="1"/>
  <c r="J633" i="1" a="1"/>
  <c r="J633" i="1" s="1"/>
  <c r="J634" i="1" a="1"/>
  <c r="J634" i="1" s="1"/>
  <c r="J635" i="1" a="1"/>
  <c r="J635" i="1" s="1"/>
  <c r="J636" i="1" a="1"/>
  <c r="J636" i="1" s="1"/>
  <c r="J637" i="1" a="1"/>
  <c r="J637" i="1" s="1"/>
  <c r="J638" i="1" a="1"/>
  <c r="J638" i="1" s="1"/>
  <c r="J639" i="1" a="1"/>
  <c r="J639" i="1" s="1"/>
  <c r="J640" i="1" a="1"/>
  <c r="J640" i="1" s="1"/>
  <c r="J641" i="1" a="1"/>
  <c r="J641" i="1" s="1"/>
  <c r="J642" i="1" a="1"/>
  <c r="J642" i="1" s="1"/>
  <c r="J643" i="1" a="1"/>
  <c r="J643" i="1" s="1"/>
  <c r="J644" i="1" a="1"/>
  <c r="J644" i="1" s="1"/>
  <c r="J645" i="1" a="1"/>
  <c r="J645" i="1" s="1"/>
  <c r="J646" i="1" a="1"/>
  <c r="J646" i="1" s="1"/>
  <c r="J647" i="1" a="1"/>
  <c r="J647" i="1" s="1"/>
  <c r="J648" i="1" a="1"/>
  <c r="J648" i="1" s="1"/>
  <c r="J649" i="1" a="1"/>
  <c r="J649" i="1" s="1"/>
  <c r="J650" i="1" a="1"/>
  <c r="J650" i="1" s="1"/>
  <c r="J651" i="1" a="1"/>
  <c r="J651" i="1" s="1"/>
  <c r="J652" i="1" a="1"/>
  <c r="J652" i="1" s="1"/>
  <c r="J653" i="1" a="1"/>
  <c r="J653" i="1" s="1"/>
  <c r="J654" i="1" a="1"/>
  <c r="J654" i="1" s="1"/>
  <c r="J655" i="1" a="1"/>
  <c r="J655" i="1"/>
  <c r="J656" i="1" a="1"/>
  <c r="J656" i="1" s="1"/>
  <c r="J657" i="1" a="1"/>
  <c r="J657" i="1" s="1"/>
  <c r="J658" i="1" a="1"/>
  <c r="J658" i="1" s="1"/>
  <c r="J659" i="1" a="1"/>
  <c r="J659" i="1" s="1"/>
  <c r="J660" i="1" a="1"/>
  <c r="J660" i="1" s="1"/>
  <c r="J661" i="1" a="1"/>
  <c r="J661" i="1" s="1"/>
  <c r="J662" i="1" a="1"/>
  <c r="J662" i="1" s="1"/>
  <c r="J663" i="1" a="1"/>
  <c r="J663" i="1" s="1"/>
  <c r="J664" i="1" a="1"/>
  <c r="J664" i="1" s="1"/>
  <c r="J665" i="1" a="1"/>
  <c r="J665" i="1" s="1"/>
  <c r="J666" i="1" a="1"/>
  <c r="J666" i="1" s="1"/>
  <c r="J667" i="1" a="1"/>
  <c r="J667" i="1" s="1"/>
  <c r="J668" i="1" a="1"/>
  <c r="J668" i="1" s="1"/>
  <c r="J669" i="1" a="1"/>
  <c r="J669" i="1" s="1"/>
  <c r="J670" i="1" a="1"/>
  <c r="J670" i="1" s="1"/>
  <c r="J671" i="1" a="1"/>
  <c r="J671" i="1" s="1"/>
  <c r="J672" i="1" a="1"/>
  <c r="J672" i="1" s="1"/>
  <c r="J673" i="1" a="1"/>
  <c r="J673" i="1" s="1"/>
  <c r="J674" i="1" a="1"/>
  <c r="J674" i="1" s="1"/>
  <c r="J675" i="1" a="1"/>
  <c r="J675" i="1" s="1"/>
  <c r="J676" i="1" a="1"/>
  <c r="J676" i="1" s="1"/>
  <c r="J677" i="1" a="1"/>
  <c r="J677" i="1" s="1"/>
  <c r="J678" i="1" a="1"/>
  <c r="J678" i="1" s="1"/>
  <c r="J679" i="1" a="1"/>
  <c r="J679" i="1" s="1"/>
  <c r="J680" i="1" a="1"/>
  <c r="J680" i="1" s="1"/>
  <c r="J681" i="1" a="1"/>
  <c r="J681" i="1" s="1"/>
  <c r="J682" i="1" a="1"/>
  <c r="J682" i="1" s="1"/>
  <c r="J683" i="1" a="1"/>
  <c r="J683" i="1" s="1"/>
  <c r="J684" i="1" a="1"/>
  <c r="J684" i="1" s="1"/>
  <c r="J685" i="1" a="1"/>
  <c r="J685" i="1" s="1"/>
  <c r="J686" i="1" a="1"/>
  <c r="J686" i="1" s="1"/>
  <c r="J687" i="1" a="1"/>
  <c r="J687" i="1" s="1"/>
  <c r="J688" i="1" a="1"/>
  <c r="J688" i="1" s="1"/>
  <c r="J689" i="1" a="1"/>
  <c r="J689" i="1" s="1"/>
  <c r="J690" i="1" a="1"/>
  <c r="J690" i="1" s="1"/>
  <c r="J691" i="1" a="1"/>
  <c r="J691" i="1" s="1"/>
  <c r="J692" i="1" a="1"/>
  <c r="J692" i="1" s="1"/>
  <c r="J693" i="1" a="1"/>
  <c r="J693" i="1" s="1"/>
  <c r="J694" i="1" a="1"/>
  <c r="J694" i="1" s="1"/>
  <c r="J695" i="1" a="1"/>
  <c r="J695" i="1" s="1"/>
  <c r="J696" i="1" a="1"/>
  <c r="J696" i="1" s="1"/>
  <c r="J697" i="1" a="1"/>
  <c r="J697" i="1" s="1"/>
  <c r="J698" i="1" a="1"/>
  <c r="J698" i="1" s="1"/>
  <c r="J699" i="1" a="1"/>
  <c r="J699" i="1" s="1"/>
  <c r="J700" i="1" a="1"/>
  <c r="J700" i="1" s="1"/>
  <c r="J701" i="1" a="1"/>
  <c r="J701" i="1" s="1"/>
  <c r="J702" i="1" a="1"/>
  <c r="J702" i="1" s="1"/>
  <c r="J703" i="1" a="1"/>
  <c r="J703" i="1" s="1"/>
  <c r="J704" i="1" a="1"/>
  <c r="J704" i="1" s="1"/>
  <c r="J705" i="1" a="1"/>
  <c r="J705" i="1" s="1"/>
  <c r="J706" i="1" a="1"/>
  <c r="J706" i="1" s="1"/>
  <c r="J707" i="1" a="1"/>
  <c r="J707" i="1" s="1"/>
  <c r="J708" i="1" a="1"/>
  <c r="J708" i="1" s="1"/>
  <c r="J709" i="1" a="1"/>
  <c r="J709" i="1" s="1"/>
  <c r="J710" i="1" a="1"/>
  <c r="J710" i="1" s="1"/>
  <c r="J711" i="1" a="1"/>
  <c r="J711" i="1" s="1"/>
  <c r="J712" i="1" a="1"/>
  <c r="J712" i="1" s="1"/>
  <c r="J713" i="1" a="1"/>
  <c r="J713" i="1" s="1"/>
  <c r="J714" i="1" a="1"/>
  <c r="J714" i="1" s="1"/>
  <c r="J715" i="1" a="1"/>
  <c r="J715" i="1" s="1"/>
  <c r="J716" i="1" a="1"/>
  <c r="J716" i="1" s="1"/>
  <c r="J717" i="1" a="1"/>
  <c r="J717" i="1" s="1"/>
  <c r="J718" i="1" a="1"/>
  <c r="J718" i="1" s="1"/>
  <c r="J719" i="1" a="1"/>
  <c r="J719" i="1" s="1"/>
  <c r="J720" i="1" a="1"/>
  <c r="J720" i="1" s="1"/>
  <c r="J721" i="1" a="1"/>
  <c r="J721" i="1" s="1"/>
  <c r="J722" i="1" a="1"/>
  <c r="J722" i="1" s="1"/>
  <c r="J723" i="1" a="1"/>
  <c r="J723" i="1" s="1"/>
  <c r="J724" i="1" a="1"/>
  <c r="J724" i="1" s="1"/>
  <c r="J725" i="1" a="1"/>
  <c r="J725" i="1" s="1"/>
  <c r="J726" i="1" a="1"/>
  <c r="J726" i="1" s="1"/>
  <c r="J727" i="1" a="1"/>
  <c r="J727" i="1" s="1"/>
  <c r="J728" i="1" a="1"/>
  <c r="J728" i="1" s="1"/>
  <c r="J729" i="1" a="1"/>
  <c r="J729" i="1" s="1"/>
  <c r="J730" i="1" a="1"/>
  <c r="J730" i="1" s="1"/>
  <c r="J731" i="1" a="1"/>
  <c r="J731" i="1" s="1"/>
  <c r="J732" i="1" a="1"/>
  <c r="J732" i="1" s="1"/>
  <c r="J733" i="1" a="1"/>
  <c r="J733" i="1" s="1"/>
  <c r="J734" i="1" a="1"/>
  <c r="J734" i="1" s="1"/>
  <c r="J735" i="1" a="1"/>
  <c r="J735" i="1" s="1"/>
  <c r="J736" i="1" a="1"/>
  <c r="J736" i="1" s="1"/>
  <c r="J737" i="1" a="1"/>
  <c r="J737" i="1" s="1"/>
  <c r="J738" i="1" a="1"/>
  <c r="J738" i="1" s="1"/>
  <c r="J739" i="1" a="1"/>
  <c r="J739" i="1" s="1"/>
  <c r="J740" i="1" a="1"/>
  <c r="J740" i="1" s="1"/>
  <c r="J741" i="1" a="1"/>
  <c r="J741" i="1" s="1"/>
  <c r="J742" i="1" a="1"/>
  <c r="J742" i="1" s="1"/>
  <c r="J743" i="1" a="1"/>
  <c r="J743" i="1"/>
  <c r="J744" i="1" a="1"/>
  <c r="J744" i="1" s="1"/>
  <c r="J745" i="1" a="1"/>
  <c r="J745" i="1" s="1"/>
  <c r="J746" i="1" a="1"/>
  <c r="J746" i="1" s="1"/>
  <c r="J747" i="1" a="1"/>
  <c r="J747" i="1" s="1"/>
  <c r="J748" i="1" a="1"/>
  <c r="J748" i="1" s="1"/>
  <c r="J749" i="1" a="1"/>
  <c r="J749" i="1" s="1"/>
  <c r="J750" i="1" a="1"/>
  <c r="J750" i="1" s="1"/>
  <c r="J751" i="1" a="1"/>
  <c r="J751" i="1" s="1"/>
  <c r="J752" i="1" a="1"/>
  <c r="J752" i="1" s="1"/>
  <c r="J753" i="1" a="1"/>
  <c r="J753" i="1" s="1"/>
  <c r="J754" i="1" a="1"/>
  <c r="J754" i="1" s="1"/>
  <c r="J755" i="1" a="1"/>
  <c r="J755" i="1" s="1"/>
  <c r="J756" i="1" a="1"/>
  <c r="J756" i="1" s="1"/>
  <c r="J757" i="1" a="1"/>
  <c r="J757" i="1" s="1"/>
  <c r="J758" i="1" a="1"/>
  <c r="J758" i="1" s="1"/>
  <c r="J759" i="1" a="1"/>
  <c r="J759" i="1" s="1"/>
  <c r="J760" i="1" a="1"/>
  <c r="J760" i="1" s="1"/>
  <c r="J761" i="1" a="1"/>
  <c r="J761" i="1" s="1"/>
  <c r="J762" i="1" a="1"/>
  <c r="J762" i="1" s="1"/>
  <c r="J763" i="1" a="1"/>
  <c r="J763" i="1" s="1"/>
  <c r="J764" i="1" a="1"/>
  <c r="J764" i="1" s="1"/>
  <c r="J765" i="1" a="1"/>
  <c r="J765" i="1" s="1"/>
  <c r="J766" i="1" a="1"/>
  <c r="J766" i="1" s="1"/>
  <c r="J767" i="1" a="1"/>
  <c r="J767" i="1" s="1"/>
  <c r="J768" i="1" a="1"/>
  <c r="J768" i="1" s="1"/>
  <c r="J769" i="1" a="1"/>
  <c r="J769" i="1" s="1"/>
  <c r="J770" i="1" a="1"/>
  <c r="J770" i="1" s="1"/>
  <c r="J771" i="1" a="1"/>
  <c r="J771" i="1" s="1"/>
  <c r="J772" i="1" a="1"/>
  <c r="J772" i="1" s="1"/>
  <c r="J773" i="1" a="1"/>
  <c r="J773" i="1" s="1"/>
  <c r="J774" i="1" a="1"/>
  <c r="J774" i="1" s="1"/>
  <c r="J775" i="1" a="1"/>
  <c r="J775" i="1" s="1"/>
  <c r="J776" i="1" a="1"/>
  <c r="J776" i="1" s="1"/>
  <c r="J777" i="1" a="1"/>
  <c r="J777" i="1" s="1"/>
  <c r="J778" i="1" a="1"/>
  <c r="J778" i="1" s="1"/>
  <c r="J779" i="1" a="1"/>
  <c r="J779" i="1" s="1"/>
  <c r="J780" i="1" a="1"/>
  <c r="J780" i="1" s="1"/>
  <c r="J781" i="1" a="1"/>
  <c r="J781" i="1" s="1"/>
  <c r="J782" i="1" a="1"/>
  <c r="J782" i="1" s="1"/>
  <c r="J783" i="1" a="1"/>
  <c r="J783" i="1" s="1"/>
  <c r="J784" i="1" a="1"/>
  <c r="J784" i="1" s="1"/>
  <c r="J785" i="1" a="1"/>
  <c r="J785" i="1" s="1"/>
  <c r="J786" i="1" a="1"/>
  <c r="J786" i="1" s="1"/>
  <c r="J787" i="1" a="1"/>
  <c r="J787" i="1" s="1"/>
  <c r="J788" i="1" a="1"/>
  <c r="J788" i="1" s="1"/>
  <c r="J789" i="1" a="1"/>
  <c r="J789" i="1" s="1"/>
  <c r="J790" i="1" a="1"/>
  <c r="J790" i="1" s="1"/>
  <c r="J791" i="1" a="1"/>
  <c r="J791" i="1" s="1"/>
  <c r="J792" i="1" a="1"/>
  <c r="J792" i="1" s="1"/>
  <c r="J793" i="1" a="1"/>
  <c r="J793" i="1" s="1"/>
  <c r="J794" i="1" a="1"/>
  <c r="J794" i="1" s="1"/>
  <c r="J795" i="1" a="1"/>
  <c r="J795" i="1" s="1"/>
  <c r="J796" i="1" a="1"/>
  <c r="J796" i="1" s="1"/>
  <c r="J797" i="1" a="1"/>
  <c r="J797" i="1" s="1"/>
  <c r="J798" i="1" a="1"/>
  <c r="J798" i="1" s="1"/>
  <c r="J799" i="1" a="1"/>
  <c r="J799" i="1" s="1"/>
  <c r="J800" i="1" a="1"/>
  <c r="J800" i="1" s="1"/>
  <c r="J801" i="1" a="1"/>
  <c r="J801" i="1" s="1"/>
  <c r="J802" i="1" a="1"/>
  <c r="J802" i="1" s="1"/>
  <c r="J803" i="1" a="1"/>
  <c r="J803" i="1" s="1"/>
  <c r="J804" i="1" a="1"/>
  <c r="J804" i="1" s="1"/>
  <c r="J805" i="1" a="1"/>
  <c r="J805" i="1" s="1"/>
  <c r="J806" i="1" a="1"/>
  <c r="J806" i="1" s="1"/>
  <c r="J807" i="1" a="1"/>
  <c r="J807" i="1" s="1"/>
  <c r="J808" i="1" a="1"/>
  <c r="J808" i="1" s="1"/>
  <c r="J809" i="1" a="1"/>
  <c r="J809" i="1" s="1"/>
  <c r="J810" i="1" a="1"/>
  <c r="J810" i="1" s="1"/>
  <c r="J811" i="1" a="1"/>
  <c r="J811" i="1" s="1"/>
  <c r="J812" i="1" a="1"/>
  <c r="J812" i="1" s="1"/>
  <c r="J813" i="1" a="1"/>
  <c r="J813" i="1" s="1"/>
  <c r="J814" i="1" a="1"/>
  <c r="J814" i="1" s="1"/>
  <c r="J815" i="1" a="1"/>
  <c r="J815" i="1" s="1"/>
  <c r="J816" i="1" a="1"/>
  <c r="J816" i="1" s="1"/>
  <c r="J817" i="1" a="1"/>
  <c r="J817" i="1" s="1"/>
  <c r="J818" i="1" a="1"/>
  <c r="J818" i="1" s="1"/>
  <c r="J819" i="1" a="1"/>
  <c r="J819" i="1"/>
  <c r="J820" i="1" a="1"/>
  <c r="J820" i="1" s="1"/>
  <c r="J821" i="1" a="1"/>
  <c r="J821" i="1" s="1"/>
  <c r="J822" i="1" a="1"/>
  <c r="J822" i="1" s="1"/>
  <c r="J823" i="1" a="1"/>
  <c r="J823" i="1" s="1"/>
  <c r="J824" i="1" a="1"/>
  <c r="J824" i="1" s="1"/>
  <c r="J825" i="1" a="1"/>
  <c r="J825" i="1" s="1"/>
  <c r="J826" i="1" a="1"/>
  <c r="J826" i="1" s="1"/>
  <c r="J827" i="1" a="1"/>
  <c r="J827" i="1" s="1"/>
  <c r="J828" i="1" a="1"/>
  <c r="J828" i="1" s="1"/>
  <c r="J829" i="1" a="1"/>
  <c r="J829" i="1" s="1"/>
  <c r="J830" i="1" a="1"/>
  <c r="J830" i="1" s="1"/>
  <c r="J831" i="1" a="1"/>
  <c r="J831" i="1" s="1"/>
  <c r="J832" i="1" a="1"/>
  <c r="J832" i="1" s="1"/>
  <c r="J833" i="1" a="1"/>
  <c r="J833" i="1" s="1"/>
  <c r="J834" i="1" a="1"/>
  <c r="J834" i="1" s="1"/>
  <c r="J835" i="1" a="1"/>
  <c r="J835" i="1" s="1"/>
  <c r="J836" i="1" a="1"/>
  <c r="J836" i="1" s="1"/>
  <c r="J837" i="1" a="1"/>
  <c r="J837" i="1" s="1"/>
  <c r="J838" i="1" a="1"/>
  <c r="J838" i="1" s="1"/>
  <c r="J839" i="1" a="1"/>
  <c r="J839" i="1" s="1"/>
  <c r="J840" i="1" a="1"/>
  <c r="J840" i="1" s="1"/>
  <c r="J841" i="1" a="1"/>
  <c r="J841" i="1" s="1"/>
  <c r="J842" i="1" a="1"/>
  <c r="J842" i="1" s="1"/>
  <c r="J843" i="1" a="1"/>
  <c r="J843" i="1" s="1"/>
  <c r="J844" i="1" a="1"/>
  <c r="J844" i="1" s="1"/>
  <c r="J845" i="1" a="1"/>
  <c r="J845" i="1" s="1"/>
  <c r="J846" i="1" a="1"/>
  <c r="J846" i="1" s="1"/>
  <c r="J847" i="1" a="1"/>
  <c r="J847" i="1" s="1"/>
  <c r="J848" i="1" a="1"/>
  <c r="J848" i="1" s="1"/>
  <c r="J849" i="1" a="1"/>
  <c r="J849" i="1" s="1"/>
  <c r="J850" i="1" a="1"/>
  <c r="J850" i="1" s="1"/>
  <c r="J851" i="1" a="1"/>
  <c r="J851" i="1" s="1"/>
  <c r="J852" i="1" a="1"/>
  <c r="J852" i="1" s="1"/>
  <c r="J853" i="1" a="1"/>
  <c r="J853" i="1" s="1"/>
  <c r="J854" i="1" a="1"/>
  <c r="J854" i="1" s="1"/>
  <c r="J855" i="1" a="1"/>
  <c r="J855" i="1" s="1"/>
  <c r="J856" i="1" a="1"/>
  <c r="J856" i="1" s="1"/>
  <c r="J857" i="1" a="1"/>
  <c r="J857" i="1" s="1"/>
  <c r="J858" i="1" a="1"/>
  <c r="J858" i="1" s="1"/>
  <c r="J859" i="1" a="1"/>
  <c r="J859" i="1" s="1"/>
  <c r="J860" i="1" a="1"/>
  <c r="J860" i="1" s="1"/>
  <c r="J861" i="1" a="1"/>
  <c r="J861" i="1" s="1"/>
  <c r="J862" i="1" a="1"/>
  <c r="J862" i="1" s="1"/>
  <c r="J863" i="1" a="1"/>
  <c r="J863" i="1" s="1"/>
  <c r="J864" i="1" a="1"/>
  <c r="J864" i="1" s="1"/>
  <c r="J865" i="1" a="1"/>
  <c r="J865" i="1" s="1"/>
  <c r="J866" i="1" a="1"/>
  <c r="J866" i="1" s="1"/>
  <c r="J867" i="1" a="1"/>
  <c r="J867" i="1" s="1"/>
  <c r="J868" i="1" a="1"/>
  <c r="J868" i="1" s="1"/>
  <c r="J869" i="1" a="1"/>
  <c r="J869" i="1" s="1"/>
  <c r="J870" i="1" a="1"/>
  <c r="J870" i="1" s="1"/>
  <c r="J871" i="1" a="1"/>
  <c r="J871" i="1" s="1"/>
  <c r="J872" i="1" a="1"/>
  <c r="J872" i="1" s="1"/>
  <c r="J873" i="1" a="1"/>
  <c r="J873" i="1" s="1"/>
  <c r="J874" i="1" a="1"/>
  <c r="J874" i="1" s="1"/>
  <c r="J875" i="1" a="1"/>
  <c r="J875" i="1" s="1"/>
  <c r="J876" i="1" a="1"/>
  <c r="J876" i="1" s="1"/>
  <c r="J877" i="1" a="1"/>
  <c r="J877" i="1" s="1"/>
  <c r="J878" i="1" a="1"/>
  <c r="J878" i="1" s="1"/>
  <c r="J879" i="1" a="1"/>
  <c r="J879" i="1" s="1"/>
  <c r="J880" i="1" a="1"/>
  <c r="J880" i="1" s="1"/>
  <c r="J881" i="1" a="1"/>
  <c r="J881" i="1" s="1"/>
  <c r="J882" i="1" a="1"/>
  <c r="J882" i="1" s="1"/>
  <c r="J883" i="1" a="1"/>
  <c r="J883" i="1" s="1"/>
  <c r="J884" i="1" a="1"/>
  <c r="J884" i="1" s="1"/>
  <c r="J885" i="1" a="1"/>
  <c r="J885" i="1" s="1"/>
  <c r="J886" i="1" a="1"/>
  <c r="J886" i="1" s="1"/>
  <c r="J887" i="1" a="1"/>
  <c r="J887" i="1" s="1"/>
  <c r="J888" i="1" a="1"/>
  <c r="J888" i="1" s="1"/>
  <c r="J889" i="1" a="1"/>
  <c r="J889" i="1" s="1"/>
  <c r="J890" i="1" a="1"/>
  <c r="J890" i="1" s="1"/>
  <c r="J891" i="1" a="1"/>
  <c r="J891" i="1" s="1"/>
  <c r="J892" i="1" a="1"/>
  <c r="J892" i="1" s="1"/>
  <c r="J893" i="1" a="1"/>
  <c r="J893" i="1" s="1"/>
  <c r="J894" i="1" a="1"/>
  <c r="J894" i="1" s="1"/>
  <c r="J895" i="1" a="1"/>
  <c r="J895" i="1" s="1"/>
  <c r="J896" i="1" a="1"/>
  <c r="J896" i="1" s="1"/>
  <c r="J897" i="1" a="1"/>
  <c r="J897" i="1" s="1"/>
  <c r="J898" i="1" a="1"/>
  <c r="J898" i="1" s="1"/>
  <c r="J899" i="1" a="1"/>
  <c r="J899" i="1" s="1"/>
  <c r="J900" i="1" a="1"/>
  <c r="J900" i="1" s="1"/>
  <c r="J901" i="1" a="1"/>
  <c r="J901" i="1" s="1"/>
  <c r="J902" i="1" a="1"/>
  <c r="J902" i="1" s="1"/>
  <c r="J903" i="1" a="1"/>
  <c r="J903" i="1" s="1"/>
  <c r="J904" i="1" a="1"/>
  <c r="J904" i="1" s="1"/>
  <c r="J905" i="1" a="1"/>
  <c r="J905" i="1" s="1"/>
  <c r="J906" i="1" a="1"/>
  <c r="J906" i="1" s="1"/>
  <c r="J907" i="1" a="1"/>
  <c r="J907" i="1" s="1"/>
  <c r="J908" i="1" a="1"/>
  <c r="J908" i="1" s="1"/>
  <c r="J909" i="1" a="1"/>
  <c r="J909" i="1" s="1"/>
  <c r="J910" i="1" a="1"/>
  <c r="J910" i="1" s="1"/>
  <c r="J911" i="1" a="1"/>
  <c r="J911" i="1" s="1"/>
  <c r="J912" i="1" a="1"/>
  <c r="J912" i="1" s="1"/>
  <c r="J913" i="1" a="1"/>
  <c r="J913" i="1" s="1"/>
  <c r="J914" i="1" a="1"/>
  <c r="J914" i="1" s="1"/>
  <c r="J915" i="1" a="1"/>
  <c r="J915" i="1" s="1"/>
  <c r="J916" i="1" a="1"/>
  <c r="J916" i="1" s="1"/>
  <c r="J917" i="1" a="1"/>
  <c r="J917" i="1" s="1"/>
  <c r="J918" i="1" a="1"/>
  <c r="J918" i="1" s="1"/>
  <c r="J919" i="1" a="1"/>
  <c r="J919" i="1" s="1"/>
  <c r="J920" i="1" a="1"/>
  <c r="J920" i="1" s="1"/>
  <c r="J921" i="1" a="1"/>
  <c r="J921" i="1" s="1"/>
  <c r="J922" i="1" a="1"/>
  <c r="J922" i="1" s="1"/>
  <c r="J923" i="1" a="1"/>
  <c r="J923" i="1" s="1"/>
  <c r="J924" i="1" a="1"/>
  <c r="J924" i="1" s="1"/>
  <c r="J925" i="1" a="1"/>
  <c r="J925" i="1" s="1"/>
  <c r="J926" i="1" a="1"/>
  <c r="J926" i="1" s="1"/>
  <c r="J927" i="1" a="1"/>
  <c r="J927" i="1"/>
  <c r="J928" i="1" a="1"/>
  <c r="J928" i="1" s="1"/>
  <c r="J929" i="1" a="1"/>
  <c r="J929" i="1" s="1"/>
  <c r="J930" i="1" a="1"/>
  <c r="J930" i="1" s="1"/>
  <c r="J931" i="1" a="1"/>
  <c r="J931" i="1" s="1"/>
  <c r="J932" i="1" a="1"/>
  <c r="J932" i="1" s="1"/>
  <c r="J933" i="1" a="1"/>
  <c r="J933" i="1" s="1"/>
  <c r="J934" i="1" a="1"/>
  <c r="J934" i="1" s="1"/>
  <c r="J935" i="1" a="1"/>
  <c r="J935" i="1" s="1"/>
  <c r="J936" i="1" a="1"/>
  <c r="J936" i="1" s="1"/>
  <c r="J937" i="1" a="1"/>
  <c r="J937" i="1" s="1"/>
  <c r="J938" i="1" a="1"/>
  <c r="J938" i="1" s="1"/>
  <c r="J939" i="1" a="1"/>
  <c r="J939" i="1" s="1"/>
  <c r="J940" i="1" a="1"/>
  <c r="J940" i="1" s="1"/>
  <c r="J941" i="1" a="1"/>
  <c r="J941" i="1" s="1"/>
  <c r="J942" i="1" a="1"/>
  <c r="J942" i="1" s="1"/>
  <c r="J943" i="1" a="1"/>
  <c r="J943" i="1" s="1"/>
  <c r="J944" i="1" a="1"/>
  <c r="J944" i="1" s="1"/>
  <c r="J945" i="1" a="1"/>
  <c r="J945" i="1" s="1"/>
  <c r="J946" i="1" a="1"/>
  <c r="J946" i="1" s="1"/>
  <c r="J947" i="1" a="1"/>
  <c r="J947" i="1" s="1"/>
  <c r="J948" i="1" a="1"/>
  <c r="J948" i="1" s="1"/>
  <c r="J949" i="1" a="1"/>
  <c r="J949" i="1" s="1"/>
  <c r="J950" i="1" a="1"/>
  <c r="J950" i="1" s="1"/>
  <c r="J951" i="1" a="1"/>
  <c r="J951" i="1" s="1"/>
  <c r="J952" i="1" a="1"/>
  <c r="J952" i="1" s="1"/>
  <c r="J953" i="1" a="1"/>
  <c r="J953" i="1" s="1"/>
  <c r="J954" i="1" a="1"/>
  <c r="J954" i="1" s="1"/>
  <c r="J955" i="1" a="1"/>
  <c r="J955" i="1" s="1"/>
  <c r="J956" i="1" a="1"/>
  <c r="J956" i="1" s="1"/>
  <c r="J957" i="1" a="1"/>
  <c r="J957" i="1" s="1"/>
  <c r="J958" i="1" a="1"/>
  <c r="J958" i="1" s="1"/>
  <c r="J959" i="1" a="1"/>
  <c r="J959" i="1" s="1"/>
  <c r="J960" i="1" a="1"/>
  <c r="J960" i="1" s="1"/>
  <c r="J961" i="1" a="1"/>
  <c r="J961" i="1" s="1"/>
  <c r="J962" i="1" a="1"/>
  <c r="J962" i="1" s="1"/>
  <c r="J963" i="1" a="1"/>
  <c r="J963" i="1" s="1"/>
  <c r="J964" i="1" a="1"/>
  <c r="J964" i="1" s="1"/>
  <c r="J965" i="1" a="1"/>
  <c r="J965" i="1" s="1"/>
  <c r="J966" i="1" a="1"/>
  <c r="J966" i="1" s="1"/>
  <c r="J967" i="1" a="1"/>
  <c r="J967" i="1" s="1"/>
  <c r="J968" i="1" a="1"/>
  <c r="J968" i="1" s="1"/>
  <c r="J969" i="1" a="1"/>
  <c r="J969" i="1" s="1"/>
  <c r="J970" i="1" a="1"/>
  <c r="J970" i="1" s="1"/>
  <c r="J971" i="1" a="1"/>
  <c r="J971" i="1" s="1"/>
  <c r="J972" i="1" a="1"/>
  <c r="J972" i="1" s="1"/>
  <c r="J973" i="1" a="1"/>
  <c r="J973" i="1" s="1"/>
  <c r="J974" i="1" a="1"/>
  <c r="J974" i="1" s="1"/>
  <c r="J975" i="1" a="1"/>
  <c r="J975" i="1" s="1"/>
  <c r="J976" i="1" a="1"/>
  <c r="J976" i="1" s="1"/>
  <c r="J977" i="1" a="1"/>
  <c r="J977" i="1" s="1"/>
  <c r="J978" i="1" a="1"/>
  <c r="J978" i="1" s="1"/>
  <c r="J979" i="1" a="1"/>
  <c r="J979" i="1" s="1"/>
  <c r="J980" i="1" a="1"/>
  <c r="J980" i="1" s="1"/>
  <c r="J981" i="1" a="1"/>
  <c r="J981" i="1" s="1"/>
  <c r="J982" i="1" a="1"/>
  <c r="J982" i="1" s="1"/>
  <c r="J983" i="1" a="1"/>
  <c r="J983" i="1" s="1"/>
  <c r="J984" i="1" a="1"/>
  <c r="J984" i="1" s="1"/>
  <c r="J985" i="1" a="1"/>
  <c r="J985" i="1" s="1"/>
  <c r="J986" i="1" a="1"/>
  <c r="J986" i="1" s="1"/>
  <c r="J987" i="1" a="1"/>
  <c r="J987" i="1" s="1"/>
  <c r="J988" i="1" a="1"/>
  <c r="J988" i="1" s="1"/>
  <c r="J989" i="1" a="1"/>
  <c r="J989" i="1"/>
  <c r="J990" i="1" a="1"/>
  <c r="J990" i="1" s="1"/>
  <c r="J991" i="1" a="1"/>
  <c r="J991" i="1" s="1"/>
  <c r="J992" i="1" a="1"/>
  <c r="J992" i="1" s="1"/>
  <c r="J993" i="1" a="1"/>
  <c r="J993" i="1" s="1"/>
  <c r="J994" i="1" a="1"/>
  <c r="J994" i="1" s="1"/>
  <c r="J995" i="1" a="1"/>
  <c r="J995" i="1" s="1"/>
  <c r="J996" i="1" a="1"/>
  <c r="J996" i="1" s="1"/>
  <c r="J997" i="1" a="1"/>
  <c r="J997" i="1" s="1"/>
  <c r="J998" i="1" a="1"/>
  <c r="J998" i="1" s="1"/>
  <c r="J999" i="1" a="1"/>
  <c r="J999" i="1" s="1"/>
  <c r="J1000" i="1" a="1"/>
  <c r="J1000" i="1" s="1"/>
  <c r="J1001" i="1" a="1"/>
  <c r="J1001" i="1" s="1"/>
  <c r="J2" i="1" a="1"/>
  <c r="J2" i="1" s="1"/>
  <c r="B46" i="4"/>
  <c r="B45"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<sst xmlns="http://schemas.openxmlformats.org/spreadsheetml/2006/main" count="12176" uniqueCount="2698">
  <si>
    <t>PID</t>
  </si>
  <si>
    <t>Property ID</t>
  </si>
  <si>
    <t>Price per year</t>
  </si>
  <si>
    <t>Property_name</t>
  </si>
  <si>
    <t>Property Type</t>
  </si>
  <si>
    <t>Sale /Rent</t>
  </si>
  <si>
    <t>Address</t>
  </si>
  <si>
    <t>City</t>
  </si>
  <si>
    <t>Property based on Cost</t>
  </si>
  <si>
    <t>H1190</t>
  </si>
  <si>
    <t xml:space="preserve">1 bedroom mini flat Flat </t>
  </si>
  <si>
    <t>1 bedroom</t>
  </si>
  <si>
    <t>Rent</t>
  </si>
  <si>
    <t>Fidiso Estate Abijo Ajah Lagos</t>
  </si>
  <si>
    <t>Ajah</t>
  </si>
  <si>
    <t>G7398</t>
  </si>
  <si>
    <t xml:space="preserve">3 bedroom Flat </t>
  </si>
  <si>
    <t>3 bedroom</t>
  </si>
  <si>
    <t>Gerrard Gerrard Gerard Road Ikoyi Lagos</t>
  </si>
  <si>
    <t>Ikoyi</t>
  </si>
  <si>
    <t>H5843</t>
  </si>
  <si>
    <t>Obadia Akoka Yaba Lagos</t>
  </si>
  <si>
    <t>Yaba</t>
  </si>
  <si>
    <t>H1194</t>
  </si>
  <si>
    <t xml:space="preserve">2 bedroom Flat </t>
  </si>
  <si>
    <t>2 bedroom</t>
  </si>
  <si>
    <t>surulere Iju Ishaga Road Gbaja Surulere Lagos</t>
  </si>
  <si>
    <t>Surulere</t>
  </si>
  <si>
    <t>H5842</t>
  </si>
  <si>
    <t>Close to Unilag Abule Oja Yaba Lagos</t>
  </si>
  <si>
    <t>H5839</t>
  </si>
  <si>
    <t>Alagomeji Alagomeji Yaba Lagos</t>
  </si>
  <si>
    <t>H5142</t>
  </si>
  <si>
    <t>Self Contain for rent Akoka Abule-Oja Yaba Lagos</t>
  </si>
  <si>
    <t>Self Contain</t>
  </si>
  <si>
    <t>Yaba Akoka Abule Oja Yaba Lagos</t>
  </si>
  <si>
    <t>H5838</t>
  </si>
  <si>
    <t>Akoka Extension Akoka Yaba Lagos</t>
  </si>
  <si>
    <t>H5836</t>
  </si>
  <si>
    <t>Akoka Akoka Yaba Lagos</t>
  </si>
  <si>
    <t>H5833</t>
  </si>
  <si>
    <t>no 24 Emmanuel street Alapere Kosofe Ikosi Lagos</t>
  </si>
  <si>
    <t>Kosofe Ikosi</t>
  </si>
  <si>
    <t>H5832</t>
  </si>
  <si>
    <t>Ladi Lak Palmgroove Shomolu Lagos</t>
  </si>
  <si>
    <t>Shomolu</t>
  </si>
  <si>
    <t>H5831</t>
  </si>
  <si>
    <t>Shop for rent Fola Agoro Yaba Lagos</t>
  </si>
  <si>
    <t xml:space="preserve">Shop for rent </t>
  </si>
  <si>
    <t>Fola Agoro Fola Agoro Yaba Lagos</t>
  </si>
  <si>
    <t>H5829</t>
  </si>
  <si>
    <t xml:space="preserve">5 bedroom Flat </t>
  </si>
  <si>
    <t>5 bedroom</t>
  </si>
  <si>
    <t>Ilupeju Estate Coker Road Ilupeju Lagos</t>
  </si>
  <si>
    <t>Ilupeju</t>
  </si>
  <si>
    <t>H5826</t>
  </si>
  <si>
    <t>Office Space for rent GRA Phase 2 Beside Karis school Magodo Kosofe</t>
  </si>
  <si>
    <t>Office Space</t>
  </si>
  <si>
    <t>GRA Phase 2 Beside Karis school Magodo Kosofe Ikosi Lagos</t>
  </si>
  <si>
    <t>H5798</t>
  </si>
  <si>
    <t>4 bedroom Duplex for rent Agungi Agungi Lekki Lagos</t>
  </si>
  <si>
    <t>4 bedroom</t>
  </si>
  <si>
    <t>Agungi Agungi Agungi Lekki Lagos</t>
  </si>
  <si>
    <t>Lekki</t>
  </si>
  <si>
    <t>H0552</t>
  </si>
  <si>
    <t>Oteyi Garden Estate ABULE-ADO BESIDE TRADE FAIR COMPLEX Satellite Town Amuwo Odofin Lagos</t>
  </si>
  <si>
    <t>FESTAC</t>
  </si>
  <si>
    <t>H5795</t>
  </si>
  <si>
    <t>Magodo isheri phase1 Magodo Kosofe Ikosi Lagos</t>
  </si>
  <si>
    <t>H5792</t>
  </si>
  <si>
    <t>Off Akoka Off Akoka Akoka Yaba Lagos</t>
  </si>
  <si>
    <t>H5791</t>
  </si>
  <si>
    <t>Off AKoka Off Akoka Akoka Yaba Lagos</t>
  </si>
  <si>
    <t>H5789</t>
  </si>
  <si>
    <t>H5788</t>
  </si>
  <si>
    <t>Chevron Orchid Hotel Chevron Lekki Lagos</t>
  </si>
  <si>
    <t>H5786</t>
  </si>
  <si>
    <t>H5785</t>
  </si>
  <si>
    <t>H5784</t>
  </si>
  <si>
    <t>H5783</t>
  </si>
  <si>
    <t>H5782</t>
  </si>
  <si>
    <t>Alpha beach new road before chveron New road Chevron Lekki Lagos</t>
  </si>
  <si>
    <t>H5780</t>
  </si>
  <si>
    <t>Olokonla LBS Lekki Gardens Estate Ajah Lagos</t>
  </si>
  <si>
    <t>H5778</t>
  </si>
  <si>
    <t>Flat</t>
  </si>
  <si>
    <t>H5777</t>
  </si>
  <si>
    <t>Off Soluyi road Soluyi Gbagada Lagos</t>
  </si>
  <si>
    <t>Gbagada</t>
  </si>
  <si>
    <t>H5775</t>
  </si>
  <si>
    <t>Off Estaport Road Soluyi Gbagada Lagos</t>
  </si>
  <si>
    <t>H5773</t>
  </si>
  <si>
    <t>Ifako Gbagada Ifako Gbagada Gbagada Lagos</t>
  </si>
  <si>
    <t>H5762</t>
  </si>
  <si>
    <t>3 bedroom House for rent Ikeja GRA Ikeja Lagos</t>
  </si>
  <si>
    <t>Ikeja Gra Ikeja Gra Ikeja Lagos</t>
  </si>
  <si>
    <t>Ikeja GRA</t>
  </si>
  <si>
    <t>H5760</t>
  </si>
  <si>
    <t>4 bedroom Bungalow for rent Palm Crescent Estate Badore Ajah Lagos</t>
  </si>
  <si>
    <t>Anu Crescent Palm Crescent Estate Badore Ajah Lagos</t>
  </si>
  <si>
    <t>H5758</t>
  </si>
  <si>
    <t>Ilaje Mobil road Ilaje Lekki Lagos</t>
  </si>
  <si>
    <t>H1063</t>
  </si>
  <si>
    <t>Biliaminu Way Opposite NNPC depot Oke Afa Isolo Lagos</t>
  </si>
  <si>
    <t>Isolo</t>
  </si>
  <si>
    <t>H5756</t>
  </si>
  <si>
    <t>Kaylee Joseph Street Behind Ojodu Local Govt Oke- ira power line Oke Ira Ogba Lagos</t>
  </si>
  <si>
    <t>Ogba</t>
  </si>
  <si>
    <t>H5755</t>
  </si>
  <si>
    <t>Off Morris Street, yaba Yabatech Abule Oja Yaba Lagos</t>
  </si>
  <si>
    <t>H5751</t>
  </si>
  <si>
    <t xml:space="preserve">1 bedroom Flat </t>
  </si>
  <si>
    <t>off Bajulaiye road Shomolu Shomolu Lagos</t>
  </si>
  <si>
    <t>G4883</t>
  </si>
  <si>
    <t>5 bedroom Duplex for rent chevron Lekki Lagos</t>
  </si>
  <si>
    <t>Chevron Chevron Lekki Lagos</t>
  </si>
  <si>
    <t>F5663</t>
  </si>
  <si>
    <t>Bakery Adeba Lakowe Ajah Lagos</t>
  </si>
  <si>
    <t>F6695</t>
  </si>
  <si>
    <t>Fundamental container Awoyaya Ajah Lagos</t>
  </si>
  <si>
    <t>H5747</t>
  </si>
  <si>
    <t>Self Contain for rent Shomolu Shomolu Lagos</t>
  </si>
  <si>
    <t>H5746</t>
  </si>
  <si>
    <t>H1845</t>
  </si>
  <si>
    <t xml:space="preserve"> Adeola Odeku street Adeola Odeku Victoria Island Lagos</t>
  </si>
  <si>
    <t>VI</t>
  </si>
  <si>
    <t>H1825</t>
  </si>
  <si>
    <t>4 bedroom Duplex for rent Behind Ikota Villa Estate Ikota Lekki Lagos</t>
  </si>
  <si>
    <t>Behind Ikota Villa Estate Ikota Lekki Lagos</t>
  </si>
  <si>
    <t>H5745</t>
  </si>
  <si>
    <t>4 bedroom Duplex for rent Lekki V.G.C Lekki Lagos</t>
  </si>
  <si>
    <t>Eleganza Gardens opp VGC, Lekki Lagos Lekki V.g.c Lekki Lagos</t>
  </si>
  <si>
    <t>H2212</t>
  </si>
  <si>
    <t>Sobo Arobiodu street Ikeja Lagos</t>
  </si>
  <si>
    <t>Ikeja</t>
  </si>
  <si>
    <t>H5744</t>
  </si>
  <si>
    <t>Jibowu Jibowu Yaba Lagos</t>
  </si>
  <si>
    <t>H5743</t>
  </si>
  <si>
    <t>Shop for rent Akoka Yaba Lagos</t>
  </si>
  <si>
    <t>H5742</t>
  </si>
  <si>
    <t>H5739</t>
  </si>
  <si>
    <t>off Herbert Macaulay way Adekunle Yaba Lagos</t>
  </si>
  <si>
    <t>H1309</t>
  </si>
  <si>
    <t>Medina Estate Medina Gbagada Lagos</t>
  </si>
  <si>
    <t>H5738</t>
  </si>
  <si>
    <t>H5737</t>
  </si>
  <si>
    <t>Bisi Adelesi Agiliti Mile 12 Kosofe Ikosi Lagos</t>
  </si>
  <si>
    <t>H5736</t>
  </si>
  <si>
    <t>5 bedroom Duplex for rent Gbagada Medina Gbagada Lagos</t>
  </si>
  <si>
    <t>Medina estate Gbagada Gbagada Medina Gbagada Lagos</t>
  </si>
  <si>
    <t>H5735</t>
  </si>
  <si>
    <t>Along Toyota office off Kusenla Road, ikate, Lagos Ikate Ikate Lekki Lagos</t>
  </si>
  <si>
    <t>H5734</t>
  </si>
  <si>
    <t>H5732</t>
  </si>
  <si>
    <t>GRA Phase 2 Magodo Kosofe Ikosi Lagos</t>
  </si>
  <si>
    <t>H5731</t>
  </si>
  <si>
    <t>Iwaya Onike Yaba Lagos</t>
  </si>
  <si>
    <t>H5729</t>
  </si>
  <si>
    <t>H3836</t>
  </si>
  <si>
    <t>Ogunfayo Ogunfayo Lakowe Ajah Lagos</t>
  </si>
  <si>
    <t>G5179</t>
  </si>
  <si>
    <t>Container Awoyaya Ajah Lagos</t>
  </si>
  <si>
    <t>H5726</t>
  </si>
  <si>
    <t>H5725</t>
  </si>
  <si>
    <t>H5723</t>
  </si>
  <si>
    <t>Off Herbert Macaulay way Adekunle Yaba Lagos</t>
  </si>
  <si>
    <t>H5722</t>
  </si>
  <si>
    <t>Problyn Road, Ikoyi Ikoyi S.w Ikoyi Lagos</t>
  </si>
  <si>
    <t>H5721</t>
  </si>
  <si>
    <t>GRA Phase 2-beside school kit shop Magodo Kosofe Ikosi Lagos</t>
  </si>
  <si>
    <t>H5720</t>
  </si>
  <si>
    <t>H5719</t>
  </si>
  <si>
    <t>off Herbert Macaulay way Alagomeji Yaba Lagos</t>
  </si>
  <si>
    <t>G8982</t>
  </si>
  <si>
    <t>Macaulay estate Bayeku Igbogbo Ikorodu Lagos</t>
  </si>
  <si>
    <t>Ikorodu</t>
  </si>
  <si>
    <t>H1997</t>
  </si>
  <si>
    <t>Fawole Ikorodu Igbogbo Ikorodu Lagos</t>
  </si>
  <si>
    <t>H0758</t>
  </si>
  <si>
    <t>Macaulay Ikorodu Igbogbo Ikorodu Lagos</t>
  </si>
  <si>
    <t>F4910</t>
  </si>
  <si>
    <t>4 bedroom Duplex for rent Lekki Phase 1 Lekki Lagos</t>
  </si>
  <si>
    <t>Lekki Phase 1 Lekki Lagos</t>
  </si>
  <si>
    <t>H5718</t>
  </si>
  <si>
    <t>Self Contain for rent Abule-Oja Yaba Lagos</t>
  </si>
  <si>
    <t>off Unilag road Abule Oja Yaba Lagos</t>
  </si>
  <si>
    <t>H5717</t>
  </si>
  <si>
    <t>H4632</t>
  </si>
  <si>
    <t>4 bedroom Duplex for rent agness Sabo Yaba Lagos</t>
  </si>
  <si>
    <t>Connal road agness Sabo Yaba Lagos</t>
  </si>
  <si>
    <t>H2078</t>
  </si>
  <si>
    <t>connal road agness Sabo Yaba Lagos</t>
  </si>
  <si>
    <t>H2067</t>
  </si>
  <si>
    <t>connal road. agness Sabo Yaba Lagos</t>
  </si>
  <si>
    <t>G7645</t>
  </si>
  <si>
    <t>Shobande street chemist Akoka Yaba Lagos</t>
  </si>
  <si>
    <t>H5716</t>
  </si>
  <si>
    <t>H2109</t>
  </si>
  <si>
    <t>Moleye street Adekunle Alagomeji Yaba Lagos</t>
  </si>
  <si>
    <t>H2240</t>
  </si>
  <si>
    <t>moleye st sabo Alagomeji Yaba Lagos</t>
  </si>
  <si>
    <t>H3049</t>
  </si>
  <si>
    <t>1 bedroom mini flat Self Contain for rent iwaya rd Onike Yaba Lagos</t>
  </si>
  <si>
    <t>iwaya rd iwaya rd Onike Yaba Lagos</t>
  </si>
  <si>
    <t>H5714</t>
  </si>
  <si>
    <t>Ladi Lak off Pedro road Palmgroove Shomolu Lagos</t>
  </si>
  <si>
    <t>H5160</t>
  </si>
  <si>
    <t>pedro st Iwaya Onike Yaba Lagos</t>
  </si>
  <si>
    <t>H5713</t>
  </si>
  <si>
    <t>H5711</t>
  </si>
  <si>
    <t>H5710</t>
  </si>
  <si>
    <t>H5707</t>
  </si>
  <si>
    <t>H5706</t>
  </si>
  <si>
    <t>H5705</t>
  </si>
  <si>
    <t>H5702</t>
  </si>
  <si>
    <t>H5701</t>
  </si>
  <si>
    <t>G6333</t>
  </si>
  <si>
    <t>Golf road Lakowe Ajah Lagos</t>
  </si>
  <si>
    <t>H5699</t>
  </si>
  <si>
    <t>H5697</t>
  </si>
  <si>
    <t>Akoka Alagomeji Yaba Lagos</t>
  </si>
  <si>
    <t>H5695</t>
  </si>
  <si>
    <t>H5693</t>
  </si>
  <si>
    <t>Gbagada Ifako Ifako Gbagada Gbagada Lagos</t>
  </si>
  <si>
    <t>H5692</t>
  </si>
  <si>
    <t>H5691</t>
  </si>
  <si>
    <t>Solebo street Beach road Ebute Ikorodu Lagos</t>
  </si>
  <si>
    <t>H5690</t>
  </si>
  <si>
    <t>opp Assemblies of God Church Ojodu Lagos</t>
  </si>
  <si>
    <t>Ojodu</t>
  </si>
  <si>
    <t>H5180</t>
  </si>
  <si>
    <t>Chief Natufe Bode Thomas Surulere Lagos</t>
  </si>
  <si>
    <t>H4381</t>
  </si>
  <si>
    <t>4 bedroom Duplex for rent Agungi Lekki Lagos</t>
  </si>
  <si>
    <t>Agungi Agungi Lekki Lagos</t>
  </si>
  <si>
    <t>H5688</t>
  </si>
  <si>
    <t>H5687</t>
  </si>
  <si>
    <t>3 bedroom Duplex for rent Ikeja GRA Ikeja Lagos</t>
  </si>
  <si>
    <t>GRA Ikeja Gra Ikeja Lagos</t>
  </si>
  <si>
    <t>H3819</t>
  </si>
  <si>
    <t>4 bedroom Duplex for rent chevron Lekki Lagos</t>
  </si>
  <si>
    <t>Chevy view Chevron Lekki Lagos</t>
  </si>
  <si>
    <t>H5686</t>
  </si>
  <si>
    <t>Atunrase ATUNRASE Atunrase Medina Gbagada Lagos</t>
  </si>
  <si>
    <t>H5685</t>
  </si>
  <si>
    <t>Boudillon court Chevron Lekki Lagos</t>
  </si>
  <si>
    <t>H3818</t>
  </si>
  <si>
    <t>Kusenla Road Ikate Lekki Lagos</t>
  </si>
  <si>
    <t>H5684</t>
  </si>
  <si>
    <t>4 bedroom Duplex for rent Magodo GRA Magodo Kosofe</t>
  </si>
  <si>
    <t>Magodo GRA Magodo Kosofe Ikosi Lagos</t>
  </si>
  <si>
    <t>H5683</t>
  </si>
  <si>
    <t>G8099</t>
  </si>
  <si>
    <t>6 bedroom Duplex for rent Oke-Alo Millenuim</t>
  </si>
  <si>
    <t>6 bedroom</t>
  </si>
  <si>
    <t>Millennium Citi Center Estate Oke-Alo Millenuim Ups Gbagada Lagos</t>
  </si>
  <si>
    <t>H5682</t>
  </si>
  <si>
    <t>Ishaga Road Ishaga Road Idi Araba Surulere Lagos</t>
  </si>
  <si>
    <t>H5416</t>
  </si>
  <si>
    <t>5 bedroom Duplex for rent Lekki Phase 1 Lekki Lagos</t>
  </si>
  <si>
    <t>Lekki Lekki Phase 1 Lekki Lagos</t>
  </si>
  <si>
    <t>H5680</t>
  </si>
  <si>
    <t>Abule -Oja Abule Oja Yaba Lagos</t>
  </si>
  <si>
    <t>H5679</t>
  </si>
  <si>
    <t>H5678</t>
  </si>
  <si>
    <t>4 bedroom Commercial Property for rent Lekki Phase 1 Lekki Lagos</t>
  </si>
  <si>
    <t>Maruwa(2nd roundabout) Lekki Phase 1 Lekki Lagos</t>
  </si>
  <si>
    <t>H5676</t>
  </si>
  <si>
    <t>4 bedroom Duplex for rent Royal Estate Alausa Ikeja Lagos</t>
  </si>
  <si>
    <t>Royal Estate Alausa Royal Estate Alausa Ikeja Lagos</t>
  </si>
  <si>
    <t>H2340</t>
  </si>
  <si>
    <t>Ologolo GRA Tush Area of Igbo Efon Igbo Efon Lekki Lagos</t>
  </si>
  <si>
    <t>H0192</t>
  </si>
  <si>
    <t>6 bedroom Duplex for rent Gbagada Phase2 Phase 2 Gbagada Lagos</t>
  </si>
  <si>
    <t>Lanre Awolokun Street Gbagada Phase2 Phase 2 Gbagada Lagos</t>
  </si>
  <si>
    <t>H5675</t>
  </si>
  <si>
    <t>H5674</t>
  </si>
  <si>
    <t>Adeoye Ilasamaja Mushin Lagos</t>
  </si>
  <si>
    <t>Mushin</t>
  </si>
  <si>
    <t>H2341</t>
  </si>
  <si>
    <t>Idado 4Houses away from the Roundabout Igbo Efon Lekki Lagos</t>
  </si>
  <si>
    <t>H2343</t>
  </si>
  <si>
    <t>Idado Idado Lekki Lagos</t>
  </si>
  <si>
    <t>H5673</t>
  </si>
  <si>
    <t>H5672</t>
  </si>
  <si>
    <t>H2347</t>
  </si>
  <si>
    <t>Jakande Right side from VI Jakande Lekki Lagos</t>
  </si>
  <si>
    <t>H2346</t>
  </si>
  <si>
    <t>1 bedroom mini flat Self Contain for rent Behind Bed mate Igbo-efon Lekki Lagos</t>
  </si>
  <si>
    <t>Nicole Balogun Street Behind Bed mate Igbo Efon Lekki Lagos</t>
  </si>
  <si>
    <t>H5671</t>
  </si>
  <si>
    <t>Off Palace Way Oniru Victoria Island Extension Victoria Island Lagos</t>
  </si>
  <si>
    <t>H5670</t>
  </si>
  <si>
    <t>Ogudu Ogudu beach estate Ogudu Gra Ogudu Lagos</t>
  </si>
  <si>
    <t>Ogudu</t>
  </si>
  <si>
    <t>H2356</t>
  </si>
  <si>
    <t>4 bedroom Duplex for rent Opposite Oceanbay Estate chevron Lekki Lagos</t>
  </si>
  <si>
    <t>Orchid Hotel road Opposite Oceanbay Estate Chevron Lekki Lagos</t>
  </si>
  <si>
    <t>H5668</t>
  </si>
  <si>
    <t>off Palace Way Oniru Victoria Island Extension Victoria Island Lagos</t>
  </si>
  <si>
    <t>H5667</t>
  </si>
  <si>
    <t xml:space="preserve">Office Space for rent- 1 bedroom mini flat </t>
  </si>
  <si>
    <t>H5665</t>
  </si>
  <si>
    <t xml:space="preserve">4 bedroom Flat </t>
  </si>
  <si>
    <t>Chief Collins Street Lekki Lekki Phase 1 Lekki Lagos</t>
  </si>
  <si>
    <t>H5664</t>
  </si>
  <si>
    <t>H5663</t>
  </si>
  <si>
    <t>Office Space for rent -1 bedroom mini flat</t>
  </si>
  <si>
    <t>H5662</t>
  </si>
  <si>
    <t>Ogudu OGUdU gra Ogudu Gra Ogudu Lagos</t>
  </si>
  <si>
    <t>H5660</t>
  </si>
  <si>
    <t>Divine Estate Amuwo Odofin Amuwo Odofin Lagos</t>
  </si>
  <si>
    <t>H5656</t>
  </si>
  <si>
    <t>2 bedroom Office Space for rent Magodo GRA Magodo Kosofe</t>
  </si>
  <si>
    <t>F5780</t>
  </si>
  <si>
    <t>5 bedroom Duplex for rent Off Allen Bus-stop Allen Avenue Ikeja Lagos</t>
  </si>
  <si>
    <t>Off Allen Bus-stop Allen Avenue Ikeja Lagos</t>
  </si>
  <si>
    <t>H5650</t>
  </si>
  <si>
    <t>Amuwo Odofin Amuwo Odofin Lagos</t>
  </si>
  <si>
    <t>H5649</t>
  </si>
  <si>
    <t>Mende Maryland Mende Maryland Lagos</t>
  </si>
  <si>
    <t>Maryland</t>
  </si>
  <si>
    <t>H5646</t>
  </si>
  <si>
    <t>Carlton Gate Estate Chevron Lekki Lagos</t>
  </si>
  <si>
    <t>H5644</t>
  </si>
  <si>
    <t>3 bedroom Duplex for rent Chevyview chevron Lekki Lagos</t>
  </si>
  <si>
    <t>Chevyview Chevyview Chevron Lekki Lagos</t>
  </si>
  <si>
    <t>H5643</t>
  </si>
  <si>
    <t>H5642</t>
  </si>
  <si>
    <t>H5641</t>
  </si>
  <si>
    <t>H5639</t>
  </si>
  <si>
    <t>H5638</t>
  </si>
  <si>
    <t>H5637</t>
  </si>
  <si>
    <t>Iwaya Iwaya Iwaya Yaba Lagos</t>
  </si>
  <si>
    <t>H5636</t>
  </si>
  <si>
    <t>H5635</t>
  </si>
  <si>
    <t>Office Space for rent 1004 Ligali Ayorinde Victoria Island Lagos</t>
  </si>
  <si>
    <t>Ligali Ayorinde 1004 Ligali Ayorinde Victoria Island Lagos</t>
  </si>
  <si>
    <t>H5634</t>
  </si>
  <si>
    <t>Shop for rent Shomolu Shomolu Lagos</t>
  </si>
  <si>
    <t>off bajulaiye road Shomolu Shomolu Lagos</t>
  </si>
  <si>
    <t>H5633</t>
  </si>
  <si>
    <t>H5632</t>
  </si>
  <si>
    <t>H5629</t>
  </si>
  <si>
    <t>H5627</t>
  </si>
  <si>
    <t>Onike Sabo Yaba Lagos</t>
  </si>
  <si>
    <t>H5623</t>
  </si>
  <si>
    <t>5 bedroom Duplex for rent Magodo GRA Magodo Kosofe</t>
  </si>
  <si>
    <t>H5622</t>
  </si>
  <si>
    <t>Duplex for rent Oniru Victoria Island Lagos</t>
  </si>
  <si>
    <t>Duplex for rent</t>
  </si>
  <si>
    <t>Oniru Victoria Island Lagos</t>
  </si>
  <si>
    <t>H5621</t>
  </si>
  <si>
    <t>H2082</t>
  </si>
  <si>
    <t>Pedro Palmgroove Shomolu Lagos</t>
  </si>
  <si>
    <t>H5619</t>
  </si>
  <si>
    <t>F5725</t>
  </si>
  <si>
    <t>Office Space for rent Off medical road, Obafemi Awolowo Way Ikeja Lagos</t>
  </si>
  <si>
    <t>Olu Koleosho Street, Off medical road, Obafemi Awolowo Way Ikeja Lagos</t>
  </si>
  <si>
    <t>F6582</t>
  </si>
  <si>
    <t>Office Space for rent GRA Ikeja GRA Ikeja Lagos</t>
  </si>
  <si>
    <t>Adekunle Fajuyi way, GRA Ikeja Gra Ikeja Lagos</t>
  </si>
  <si>
    <t>F6586</t>
  </si>
  <si>
    <t>Office Space for rent Ikeja GRA Ikeja Lagos</t>
  </si>
  <si>
    <t>Adekunle Fajuyi way, Ikeja Gra Ikeja Lagos</t>
  </si>
  <si>
    <t>H5616</t>
  </si>
  <si>
    <t>H5615</t>
  </si>
  <si>
    <t>Oniru Ademola Adetokunbo Victoria Island Lagos</t>
  </si>
  <si>
    <t>H5614</t>
  </si>
  <si>
    <t>Self Contain for rent Mayfair Garden Estate Awoyaya Ajah Lagos</t>
  </si>
  <si>
    <t>Mayfair Garden Estate Mayfair Garden Estate Awoyaya Ajah Lagos</t>
  </si>
  <si>
    <t>H5613</t>
  </si>
  <si>
    <t>Bariga Bariga Shomolu Lagos</t>
  </si>
  <si>
    <t>138,H5610</t>
  </si>
  <si>
    <t>H5610</t>
  </si>
  <si>
    <t>Office Space for rent Awolowo Road Ikoyi Lagos</t>
  </si>
  <si>
    <t>South West Awolowo Road Ikoyi Lagos</t>
  </si>
  <si>
    <t>H5607</t>
  </si>
  <si>
    <t xml:space="preserve"> Off Ogunlana street Alapere Alapere Kosofe Ikosi Lagos</t>
  </si>
  <si>
    <t>H0719</t>
  </si>
  <si>
    <t>ADEDIRAN AJAO CRESCENT AJAO ESTATE Anthony Village Maryland Lagos</t>
  </si>
  <si>
    <t>G8538</t>
  </si>
  <si>
    <t>3 bedroom Duplex for rent 2nd Avenue 21 Road Festac Amuwo Odofin Lagos</t>
  </si>
  <si>
    <t>21 Road Festac Town Lagos 2nd Avenue 21 Road Festac Amuwo Odofin Lagos</t>
  </si>
  <si>
    <t>H3041</t>
  </si>
  <si>
    <t>21 Road Extension Festac Town Amuwo Odofin Festac Town Festac Amuwo Odofin Lagos</t>
  </si>
  <si>
    <t>H3116</t>
  </si>
  <si>
    <t>21 Road Extension 2nd Avenue Festac Amuwo Odofin Lagos</t>
  </si>
  <si>
    <t>H3121</t>
  </si>
  <si>
    <t>5 bedroom Duplex for rent 2nd Avenue Festac Amuwo Odofin Lagos</t>
  </si>
  <si>
    <t>H5599</t>
  </si>
  <si>
    <t>Chevyview Chevron Lekki Lagos</t>
  </si>
  <si>
    <t>H4032</t>
  </si>
  <si>
    <t>sabo yabo Sabo Yaba Lagos</t>
  </si>
  <si>
    <t>H5597</t>
  </si>
  <si>
    <t>by Dideolu Estate Victoria Island Lagos</t>
  </si>
  <si>
    <t>H5533</t>
  </si>
  <si>
    <t>5 bedroom Duplex for rent Chevy view estate chevron Lekki Lagos</t>
  </si>
  <si>
    <t>Chevy Chevy view estate Chevron Lekki Lagos</t>
  </si>
  <si>
    <t>H5595</t>
  </si>
  <si>
    <t>6 bedroom Duplex for rent Kilo-Marsha Surulere Lagos</t>
  </si>
  <si>
    <t>Kilo Marsha Surulere Lagos</t>
  </si>
  <si>
    <t>H3249</t>
  </si>
  <si>
    <t>3 bedroom House for rent Private estate in Victoria Island Victoria Island Extension Victoria Island Lagos</t>
  </si>
  <si>
    <t>Private estate in Victoria Island Private estate in Victoria Island Victoria Island Extension Victoria Island Lagos</t>
  </si>
  <si>
    <t>H5593</t>
  </si>
  <si>
    <t>Ebun Street Off Herbert MacCauley street Abule Oja Yaba Lagos</t>
  </si>
  <si>
    <t>H3256</t>
  </si>
  <si>
    <t>3 bedroom House for rent Onike Onike Yaba Lagos</t>
  </si>
  <si>
    <t>Onike Onike Onike Yaba Lagos</t>
  </si>
  <si>
    <t>H5591</t>
  </si>
  <si>
    <t>Dideolu Estate Victoria Island Lagos</t>
  </si>
  <si>
    <t>36,H5173</t>
  </si>
  <si>
    <t>H5173</t>
  </si>
  <si>
    <t>Sangotedo Sangotedo Bogije Sangotedo Lagos</t>
  </si>
  <si>
    <t>H5589</t>
  </si>
  <si>
    <t>Hopeville Estate Sangotedo Ajah Lagos</t>
  </si>
  <si>
    <t>G3876</t>
  </si>
  <si>
    <t>Off Adeniyi Jones Ikeja Lagos Adeniyi Jones Ikeja Lagos</t>
  </si>
  <si>
    <t>H5586</t>
  </si>
  <si>
    <t>United estate Sangotedo Ajah Lagos</t>
  </si>
  <si>
    <t>H5584</t>
  </si>
  <si>
    <t>off Cole street Lawanson Surulere Lagos</t>
  </si>
  <si>
    <t>H4932</t>
  </si>
  <si>
    <t>4 bedroom House for rent Allen Avenue Ikeja Lagos</t>
  </si>
  <si>
    <t>Ladipo Kasumu Allen Avenue Ikeja Lagos</t>
  </si>
  <si>
    <t>H5582</t>
  </si>
  <si>
    <t>off Babs Animasaun Bode Thomas Surulere Lagos</t>
  </si>
  <si>
    <t>H5580</t>
  </si>
  <si>
    <t>Self Contain for rent Bode Thomas Surulere Lagos</t>
  </si>
  <si>
    <t>12,H5579</t>
  </si>
  <si>
    <t>H5579</t>
  </si>
  <si>
    <t>Adeola Odeku Victoria Island Lagos</t>
  </si>
  <si>
    <t>H5577</t>
  </si>
  <si>
    <t>Rafiu Williams street Adelabu Surulere Lagos</t>
  </si>
  <si>
    <t>H5576</t>
  </si>
  <si>
    <t>H5575</t>
  </si>
  <si>
    <t>H5574</t>
  </si>
  <si>
    <t>H4548</t>
  </si>
  <si>
    <t>Odunlami Street, off Fola Agoro Bajulaiye Shomolu Shomolu Lagos</t>
  </si>
  <si>
    <t>H5572</t>
  </si>
  <si>
    <t>Karimu Kotun Victoria Island Lagos</t>
  </si>
  <si>
    <t>H4825</t>
  </si>
  <si>
    <t>Odunlami street, off Fola -Agoro Shomolu Lagos</t>
  </si>
  <si>
    <t>H5564</t>
  </si>
  <si>
    <t>H0188</t>
  </si>
  <si>
    <t>SON.. Off Victoria Arobieke Street Lekki Phase 1 Lekki Lagos</t>
  </si>
  <si>
    <t>H5562</t>
  </si>
  <si>
    <t>Land for rent Off Lekki-Epe Expressway Ajah Lagos</t>
  </si>
  <si>
    <t xml:space="preserve">Land for rent </t>
  </si>
  <si>
    <t>community road, ajoke coker street Off Lekki Epe Expressway Ajah Lagos</t>
  </si>
  <si>
    <t>H0946</t>
  </si>
  <si>
    <t>St.Gregory College, Obalende Ikoyi S.WEST IKOYI Awolowo Road Ikoyi Lagos</t>
  </si>
  <si>
    <t>H0256</t>
  </si>
  <si>
    <t>Milverton Road Off Alexander Road Old Ikoyi Ikoyi Lagos</t>
  </si>
  <si>
    <t>H1517</t>
  </si>
  <si>
    <t>5 bedroom Duplex for rent Off Admiralty Way Lekki Phase 1 Lekki Lagos</t>
  </si>
  <si>
    <t>By Adebisi Ladejobi Close Off Admiralty Way Lekki Phase 1 Lekki Lagos</t>
  </si>
  <si>
    <t>18,H5561</t>
  </si>
  <si>
    <t>H5561</t>
  </si>
  <si>
    <t>Commercial Property for rent Shomolu Shomolu Lagos</t>
  </si>
  <si>
    <t>Commercial Property</t>
  </si>
  <si>
    <t>Morocco Shomolu Shomolu Lagos</t>
  </si>
  <si>
    <t>H5019</t>
  </si>
  <si>
    <t>C zone Nicon Town Estate Ikate Lekki Lagos</t>
  </si>
  <si>
    <t>H5556</t>
  </si>
  <si>
    <t>Close to Unilag road Abule Oja Yaba Lagos</t>
  </si>
  <si>
    <t>H5552</t>
  </si>
  <si>
    <t>4 bedroom Bungalow for rent Victoria Island Lagos</t>
  </si>
  <si>
    <t>Elsie Femi Pearse Street Victoria Island Lagos</t>
  </si>
  <si>
    <t>H5547</t>
  </si>
  <si>
    <t>5 bedroom House for rent GRA Magodo Kosofe</t>
  </si>
  <si>
    <t>Omole phase 2, close to GRA Magodo Kosofe Ikosi Lagos</t>
  </si>
  <si>
    <t>H5545</t>
  </si>
  <si>
    <t>Obadia Akoka Akoka Yaba Lagos</t>
  </si>
  <si>
    <t>H5541</t>
  </si>
  <si>
    <t>3 bedroom Office Space for rent Lawanson Ojuelegba Surulere Lagos</t>
  </si>
  <si>
    <t>Lawanson Ojuelegba Surulere Lagos</t>
  </si>
  <si>
    <t>H5538</t>
  </si>
  <si>
    <t>off Apapa Road Ebute Metta Yaba Lagos</t>
  </si>
  <si>
    <t>H5535</t>
  </si>
  <si>
    <t>5 bedroom Duplex for rent Adeniyi Jones estate Adeniyi Jones Ikeja Lagos</t>
  </si>
  <si>
    <t>Adeniyi Jones Adeniyi Jones estate Adeniyi Jones Ikeja Lagos</t>
  </si>
  <si>
    <t>H5532</t>
  </si>
  <si>
    <t>4 bedroom House for rent Dolphin Estate Ikoyi Lagos</t>
  </si>
  <si>
    <t>Eti osa way, Dolphin Dolphin Estate Ikoyi Lagos</t>
  </si>
  <si>
    <t>H5528</t>
  </si>
  <si>
    <t>phase 1 GRA Magodo Isheri Ojodu Lagos</t>
  </si>
  <si>
    <t>G4760</t>
  </si>
  <si>
    <t>No 5,Malachy close, off Harris Orah crescent, Ogudu, Ojota. Pako Estate Ogudu Gra Ogudu Lagos</t>
  </si>
  <si>
    <t>G7873</t>
  </si>
  <si>
    <t>Commercial Property for rent Alagomeji Yaba Lagos</t>
  </si>
  <si>
    <t>H5526</t>
  </si>
  <si>
    <t>Isale Eko way Dolphin Estate Ikoyi Lagos</t>
  </si>
  <si>
    <t>H5523</t>
  </si>
  <si>
    <t>4 bedroom Duplex for rent Shonibare Estate Maryland Lagos</t>
  </si>
  <si>
    <t>Shonibare estate Shonibare Estate Maryland Lagos</t>
  </si>
  <si>
    <t>G9214</t>
  </si>
  <si>
    <t>Self Contain for rent Onike Yaba Lagos</t>
  </si>
  <si>
    <t>Onike Onike Yaba Lagos</t>
  </si>
  <si>
    <t>H5517</t>
  </si>
  <si>
    <t>Off Yaba Tech Yaba Lagos</t>
  </si>
  <si>
    <t>H5514</t>
  </si>
  <si>
    <t>itire-mushin road Mushin Mushin Lagos</t>
  </si>
  <si>
    <t>H5513</t>
  </si>
  <si>
    <t>3 bedroom House for rent Osborne Foreshore Estate Ikoyi Lagos</t>
  </si>
  <si>
    <t>Kebbi street Osborne Foreshore Estate Ikoyi Lagos</t>
  </si>
  <si>
    <t>H5511</t>
  </si>
  <si>
    <t>off Bajulaiye Yaba Lagos</t>
  </si>
  <si>
    <t>H5508</t>
  </si>
  <si>
    <t>Off Admiralty Lekki phase one Lekki Phase 1 Lekki Lagos</t>
  </si>
  <si>
    <t>H5507</t>
  </si>
  <si>
    <t>Olorunkemi street,Pedro Palmgroove Shomolu Lagos</t>
  </si>
  <si>
    <t>G7893</t>
  </si>
  <si>
    <t>5 bedroom Duplex for rent Medina Medina Gbagada Lagos</t>
  </si>
  <si>
    <t>Adeola Street Medina Medina Gbagada Lagos</t>
  </si>
  <si>
    <t>H5498</t>
  </si>
  <si>
    <t>1 bedroom mini flat Commercial Property for rent Ire Akari Isolo Lagos</t>
  </si>
  <si>
    <t>Ireakari model market. Ire Akari Isolo Lagos</t>
  </si>
  <si>
    <t>H5497</t>
  </si>
  <si>
    <t>off Ogunlana street Alapere Kosofe Ikosi Lagos</t>
  </si>
  <si>
    <t>H5494</t>
  </si>
  <si>
    <t>Egbeda Alimosho Lagos</t>
  </si>
  <si>
    <t>Egbeda</t>
  </si>
  <si>
    <t>G7891</t>
  </si>
  <si>
    <t>H5493</t>
  </si>
  <si>
    <t>Obadia Akoka Shomolu Shomolu Lagos</t>
  </si>
  <si>
    <t>H5488</t>
  </si>
  <si>
    <t>H5486</t>
  </si>
  <si>
    <t>Omole phase 2, close to phase 1 GRA Magodo Isheri Ojodu Lagos</t>
  </si>
  <si>
    <t>H5483</t>
  </si>
  <si>
    <t>H5482</t>
  </si>
  <si>
    <t>phase 2 GRA Magodo Shangisha Kosofe Ikosi Lagos</t>
  </si>
  <si>
    <t>H5481</t>
  </si>
  <si>
    <t>Taodak Estate Ifako Ifako Gbagada Gbagada Lagos</t>
  </si>
  <si>
    <t>H5479</t>
  </si>
  <si>
    <t>close to Fola Agoro Shomolu Shomolu Lagos</t>
  </si>
  <si>
    <t>H5475</t>
  </si>
  <si>
    <t>Ogudu GRA Ogudu Kosofe Kosofe Ikosi Lagos</t>
  </si>
  <si>
    <t>H5474</t>
  </si>
  <si>
    <t>Ogudu Ogudu Kosofe Kosofe Ikosi Lagos</t>
  </si>
  <si>
    <t>H3594</t>
  </si>
  <si>
    <t>Gbagada phase I Gbagada phase I Phase 1 Gbagada Lagos</t>
  </si>
  <si>
    <t>H4777</t>
  </si>
  <si>
    <t>Onipanu Onipanu Ilupeju Lagos</t>
  </si>
  <si>
    <t>H4807</t>
  </si>
  <si>
    <t>Self Contain for rent Onipanu Ilupeju Lagos</t>
  </si>
  <si>
    <t>H0555</t>
  </si>
  <si>
    <t>3 bedroom Duplex for rent Onipanu Shomolu Lagos</t>
  </si>
  <si>
    <t>Off Durosimi street, somolu Onipanu Shomolu Lagos</t>
  </si>
  <si>
    <t>G9946</t>
  </si>
  <si>
    <t>Olaosebikan street Folagoro Shomolu Shomolu Lagos</t>
  </si>
  <si>
    <t>H4792</t>
  </si>
  <si>
    <t>D8956</t>
  </si>
  <si>
    <t>4 bedroom Duplex for rent Iroko Awe Ilasan Ikate Lekki Lagos</t>
  </si>
  <si>
    <t>Hon. Ajayi Alaba street, Iroko Awe Ilasan Ikate Lekki Lagos</t>
  </si>
  <si>
    <t>H4815</t>
  </si>
  <si>
    <t>Alagomeji Alagomeji Alagomeji Yaba Lagos</t>
  </si>
  <si>
    <t>H4820</t>
  </si>
  <si>
    <t>H5162</t>
  </si>
  <si>
    <t>Yaba Yaba Sabo Yaba Lagos</t>
  </si>
  <si>
    <t>H5469</t>
  </si>
  <si>
    <t>Bashorun Estate Marjek frist gate Sangotedo Ajah Lagos</t>
  </si>
  <si>
    <t>H5468</t>
  </si>
  <si>
    <t>4 bedroom Duplex for rent idado estate Idado Lekki Lagos</t>
  </si>
  <si>
    <t>idado idado estate Idado Lekki Lagos</t>
  </si>
  <si>
    <t>H5463</t>
  </si>
  <si>
    <t>E7901</t>
  </si>
  <si>
    <t>Adebowale street Berger Ojodu Lagos</t>
  </si>
  <si>
    <t>H5456</t>
  </si>
  <si>
    <t>Modupe estate akoka Akoka Yaba Lagos</t>
  </si>
  <si>
    <t>H5454</t>
  </si>
  <si>
    <t>close to unilag Abule Oja Yaba Lagos</t>
  </si>
  <si>
    <t>H5453</t>
  </si>
  <si>
    <t>Ikeja Off Toyin street Toyin Street Ikeja Lagos</t>
  </si>
  <si>
    <t>170,F2645</t>
  </si>
  <si>
    <t>F2645</t>
  </si>
  <si>
    <t>Commercial Property for rent</t>
  </si>
  <si>
    <t>ALONG COKER ROAD , SHASHA AIRFORCE BARRACKS Coker Road Shasha Alimosho Lagos</t>
  </si>
  <si>
    <t>rent</t>
  </si>
  <si>
    <t>H5444</t>
  </si>
  <si>
    <t>Pedro Iwaya Onike Yaba Lagos</t>
  </si>
  <si>
    <t>90,H5442</t>
  </si>
  <si>
    <t>H5442</t>
  </si>
  <si>
    <t>Zainab Street Medina Medina Gbagada Lagos</t>
  </si>
  <si>
    <t>H5441</t>
  </si>
  <si>
    <t>Ajayi Abule Oja Yaba Lagos</t>
  </si>
  <si>
    <t>H5439</t>
  </si>
  <si>
    <t>Josodat Estate Josodat Estate Soluyi Gbagada Lagos</t>
  </si>
  <si>
    <t>H5424</t>
  </si>
  <si>
    <t>Akinwunmi street Olowoira Magodo Isheri Ojodu Lagos</t>
  </si>
  <si>
    <t>H0490</t>
  </si>
  <si>
    <t>Phase I Magodo Kosofe Ikosi Lagos</t>
  </si>
  <si>
    <t>H0493</t>
  </si>
  <si>
    <t>Obafemi Omowaiye street Magodo Isheri Ojodu Lagos</t>
  </si>
  <si>
    <t>H5057</t>
  </si>
  <si>
    <t>Kiniufa Sawmill Ifako Gbagada Gbagada Lagos</t>
  </si>
  <si>
    <t>H0693</t>
  </si>
  <si>
    <t>Alapere estate Alapere estate Alapere Kosofe Ikosi Lagos</t>
  </si>
  <si>
    <t>H0822</t>
  </si>
  <si>
    <t>Alapere Estate Alapere Kosofe Ikosi Lagos</t>
  </si>
  <si>
    <t>H4975</t>
  </si>
  <si>
    <t>Yetunde Brown Yetunde Brown Ifako Gbagada Gbagada Lagos</t>
  </si>
  <si>
    <t>H1928</t>
  </si>
  <si>
    <t>3 bedroom Duplex for rent Omole phase 2 Ogba Lagos</t>
  </si>
  <si>
    <t>Somide odujinri Omole Phase 2 Ogba Lagos</t>
  </si>
  <si>
    <t>H4046</t>
  </si>
  <si>
    <t>Unilag Estate Magodo GRA PHASE 1 Magodo Kosofe Ikosi Lagos</t>
  </si>
  <si>
    <t>H5436</t>
  </si>
  <si>
    <t>ILASAN Beside World Oil filling station , Ilasan Jakande Lekki Lagos</t>
  </si>
  <si>
    <t>H4740</t>
  </si>
  <si>
    <t>Unilag Estate Magodo Isheri Ojodu Lagos</t>
  </si>
  <si>
    <t>H5435</t>
  </si>
  <si>
    <t>Awuse Estate Opebi Ikeja Lagos</t>
  </si>
  <si>
    <t>H5434</t>
  </si>
  <si>
    <t>Blessing estate ibeshe road Ebute Ikorodu Lagos</t>
  </si>
  <si>
    <t>H5432</t>
  </si>
  <si>
    <t>2 bedroom Duplex for rent IKATE Ikate Lekki Lagos</t>
  </si>
  <si>
    <t>IKATE IKATE Ikate Lekki Lagos</t>
  </si>
  <si>
    <t>H4252</t>
  </si>
  <si>
    <t>Kayode Joseph Street Behind Ojodu LCDA Oke Ira Ogba Lagos</t>
  </si>
  <si>
    <t>H4280</t>
  </si>
  <si>
    <t>Kayode Joseph Street Behind Ojodu LCDA Ajayi Road Ogba Lagos</t>
  </si>
  <si>
    <t>H5430</t>
  </si>
  <si>
    <t>Waybridge before irawo mile12 Ikorodu Ikorodu Lagos</t>
  </si>
  <si>
    <t>H5426</t>
  </si>
  <si>
    <t>3 bedroom Duplex for rent Magodo-Shangisha Kosofe</t>
  </si>
  <si>
    <t>Magodo Shangisha Magodo Shangisha Kosofe Ikosi Lagos</t>
  </si>
  <si>
    <t>H5425</t>
  </si>
  <si>
    <t>Godwill Estate Magodo Isheri Ojodu Lagos</t>
  </si>
  <si>
    <t>H5419</t>
  </si>
  <si>
    <t>Bungalow for rent Abule-Ijesha Yaba Lagos</t>
  </si>
  <si>
    <t xml:space="preserve">Bungalow </t>
  </si>
  <si>
    <t>morroco Abule Ijesha Yaba Lagos</t>
  </si>
  <si>
    <t>H5418</t>
  </si>
  <si>
    <t>Community road Akoka Yaba Lagos</t>
  </si>
  <si>
    <t>H5407</t>
  </si>
  <si>
    <t>GreenField Community Road Okota Lagos</t>
  </si>
  <si>
    <t>Ago Palace</t>
  </si>
  <si>
    <t>H5406</t>
  </si>
  <si>
    <t>Bella Vista Banana Island Ikoyi Lagos</t>
  </si>
  <si>
    <t>H1223</t>
  </si>
  <si>
    <t>Maria Okor street off Ailegun rd Bucknor Isolo Lagos</t>
  </si>
  <si>
    <t>F3112</t>
  </si>
  <si>
    <t>Anglican Church Street, behind Saint Augustine, FunshoOgini B/Stop Bucknor Isolo Lagos</t>
  </si>
  <si>
    <t>G6934</t>
  </si>
  <si>
    <t>BODE SODIYA STR, OFF TIJANI SALAKO Bucknor Isolo Lagos</t>
  </si>
  <si>
    <t>G6933</t>
  </si>
  <si>
    <t>BODE SODIYA STREET, OFF TIJANI SALAKO Bucknor Isolo Lagos</t>
  </si>
  <si>
    <t>H5404</t>
  </si>
  <si>
    <t>4 bedroom Duplex for rent Ajah Thomas estate Ajah Lagos</t>
  </si>
  <si>
    <t>Ajah Ajah Thomas Estate Ajah Lagos</t>
  </si>
  <si>
    <t>G9327</t>
  </si>
  <si>
    <t>Lekki Right Handside Lekki Lagos</t>
  </si>
  <si>
    <t>H5402</t>
  </si>
  <si>
    <t>Isheri north GRA Isheri Egbe Idimu Lagos</t>
  </si>
  <si>
    <t>Idimu</t>
  </si>
  <si>
    <t>H5399</t>
  </si>
  <si>
    <t>Commercial Property for rent Omole phase 1 Ogba Lagos</t>
  </si>
  <si>
    <t>Akiode bus stop. Opposite Omole Estate gate Omole Phase 1 Ogba Lagos</t>
  </si>
  <si>
    <t>H5398</t>
  </si>
  <si>
    <t>Abijo GRA Abijo Ajah Lagos</t>
  </si>
  <si>
    <t>H5397</t>
  </si>
  <si>
    <t>Yob Avenue Isheri north GRA Isheri Egbe Idimu Lagos</t>
  </si>
  <si>
    <t>H5396</t>
  </si>
  <si>
    <t>opposite Crown Estate Sangotedo Ajah Lagos</t>
  </si>
  <si>
    <t>H5395</t>
  </si>
  <si>
    <t>Ocean Palm Estate Sangotedo Ajah Lagos</t>
  </si>
  <si>
    <t>H5393</t>
  </si>
  <si>
    <t>Sangotedo Sangotedo Ajah Lagos</t>
  </si>
  <si>
    <t>H5392</t>
  </si>
  <si>
    <t>Self Contain for rent Oke-Afa Isolo Lagos</t>
  </si>
  <si>
    <t>oke afa Oke Afa Isolo Lagos</t>
  </si>
  <si>
    <t>H5389</t>
  </si>
  <si>
    <t>off Adeniran Ogunsanya Adeniran Ogunsanya Surulere Lagos</t>
  </si>
  <si>
    <t>G5626</t>
  </si>
  <si>
    <t>Oniru Lekki Phase 1 Lekki Lagos</t>
  </si>
  <si>
    <t>H5386</t>
  </si>
  <si>
    <t>5 bedroom Commercial Property for rent BIshop Oluwole Ahmadu Bello Way Victoria Island Lagos</t>
  </si>
  <si>
    <t>31A OJU OLOBUN STREET BIshop Oluwole Ahmadu Bello Way Victoria Island Lagos</t>
  </si>
  <si>
    <t>G6910</t>
  </si>
  <si>
    <t>4 bedroom Duplex for rent Ikate Lekki Lagos</t>
  </si>
  <si>
    <t>Romay Garden Estate Ikate Lekki Lagos</t>
  </si>
  <si>
    <t>15,G5958</t>
  </si>
  <si>
    <t>G5958</t>
  </si>
  <si>
    <t>Office Space for rent Lagos Island Lagos Island Lagos</t>
  </si>
  <si>
    <t>Sura Complex Lagos Island Lagos Island Lagos</t>
  </si>
  <si>
    <t>Lagos Island</t>
  </si>
  <si>
    <t>G4323</t>
  </si>
  <si>
    <t>Oju Olobun Adeola Odeku Victoria Island Lagos</t>
  </si>
  <si>
    <t>H5385</t>
  </si>
  <si>
    <t>Ado Ado Ajah Lagos</t>
  </si>
  <si>
    <t>H5383</t>
  </si>
  <si>
    <t>5 bedroom Duplex for rent Ado Ajah Lagos</t>
  </si>
  <si>
    <t>H5382</t>
  </si>
  <si>
    <t>4 bedroom House for rent Ado Ajah Lagos</t>
  </si>
  <si>
    <t>H5381</t>
  </si>
  <si>
    <t>H5380</t>
  </si>
  <si>
    <t>C9 unit 5 Chevron Lekki Lagos</t>
  </si>
  <si>
    <t>H5379</t>
  </si>
  <si>
    <t>H5377</t>
  </si>
  <si>
    <t>H5375</t>
  </si>
  <si>
    <t>3 bedroom Office Space for rent Agege Road Cement Agege Lagos</t>
  </si>
  <si>
    <t>Agege Road Cement Agege Lagos</t>
  </si>
  <si>
    <t>Agege</t>
  </si>
  <si>
    <t>H5374</t>
  </si>
  <si>
    <t>Shonibare Estate Mobolaji Bank Anthony Way Ikeja Lagos</t>
  </si>
  <si>
    <t>H5372</t>
  </si>
  <si>
    <t>Off, Ishaga Idi Araba Surulere Lagos</t>
  </si>
  <si>
    <t>H5370</t>
  </si>
  <si>
    <t>Okey Okeke Drive Arowojobe Estate Maryland Lagos</t>
  </si>
  <si>
    <t>H5369</t>
  </si>
  <si>
    <t>Shop for rent Cement Cement Agege Lagos</t>
  </si>
  <si>
    <t>Cement Cement Agege Lagos</t>
  </si>
  <si>
    <t>H3540</t>
  </si>
  <si>
    <t>Itumo Ogbonna Street Admiralty way Lekki Phase 1 Lekki Lagos</t>
  </si>
  <si>
    <t>H5366</t>
  </si>
  <si>
    <t>Oniru Victoria Island Extension Victoria Island Lagos</t>
  </si>
  <si>
    <t>H5364</t>
  </si>
  <si>
    <t>Oguntifa street Alapere Off church street Alapere Kosofe Ikosi Lagos</t>
  </si>
  <si>
    <t>H5363</t>
  </si>
  <si>
    <t>4 bedroom Duplex for rent Parkview Estate Ikoyi Lagos</t>
  </si>
  <si>
    <t>Tony Eromosele Parkview Estate Ikoyi Lagos</t>
  </si>
  <si>
    <t>H5361</t>
  </si>
  <si>
    <t>4 bedroom Duplex for rent Banana Island Ikoyi Lagos</t>
  </si>
  <si>
    <t>Ikoyi Banana Island Ikoyi Lagos</t>
  </si>
  <si>
    <t>H5360</t>
  </si>
  <si>
    <t>Ikosi Ikosi Ketu Kosofe Ikosi Lagos</t>
  </si>
  <si>
    <t>D4514</t>
  </si>
  <si>
    <t>5 bedroom Duplex for rent by Shoprite, Oniru Lekki Phase 1 Lekki Lagos</t>
  </si>
  <si>
    <t>Landbridge Avenue by Shoprite, Oniru Lekki Phase 1 Lekki Lagos</t>
  </si>
  <si>
    <t>H0705</t>
  </si>
  <si>
    <t>Office Space for rent Alagomeji Yaba Lagos</t>
  </si>
  <si>
    <t xml:space="preserve"> Olonode street Alagomeji Yaba Lagos</t>
  </si>
  <si>
    <t>H5358</t>
  </si>
  <si>
    <t>Barracks Estate Ogudu Ogudu Lagos</t>
  </si>
  <si>
    <t>E7742</t>
  </si>
  <si>
    <t>Jully estate Oregun Ikeja Lagos</t>
  </si>
  <si>
    <t>H5357</t>
  </si>
  <si>
    <t>PALACE ROAD ONIRU/ VI Lekki Phase 1 Lekki Lagos</t>
  </si>
  <si>
    <t>H2308</t>
  </si>
  <si>
    <t>5 bedroom Duplex for rent V.G.C Lekki Lagos</t>
  </si>
  <si>
    <t>Manor Gardens Estate V.g.c Lekki Lagos</t>
  </si>
  <si>
    <t>H5353</t>
  </si>
  <si>
    <t>Agege Lagos</t>
  </si>
  <si>
    <t>G4321</t>
  </si>
  <si>
    <t>Idejo Street Adeola Odeku Victoria Island Lagos</t>
  </si>
  <si>
    <t>H5352</t>
  </si>
  <si>
    <t>CBN Estate II, Alakija, Satellite Town CBN estate ii satellite town, lagos Amuwo Odofin Amuwo Odofin Lagos</t>
  </si>
  <si>
    <t>H0747</t>
  </si>
  <si>
    <t>1 bedroom mini flat Office Space for rent Lekki Phase 1 Lekki Lagos</t>
  </si>
  <si>
    <t>Admiralty Way Lekki Phase 1 Lekki Lagos</t>
  </si>
  <si>
    <t>H3425</t>
  </si>
  <si>
    <t>Office Space for rent- 2 bedroom</t>
  </si>
  <si>
    <t>Akinsanya Street Beside FRSC Building Berger Ojodu Lagos</t>
  </si>
  <si>
    <t>H5350</t>
  </si>
  <si>
    <t>4 bedroom Duplex for rent Osborne Foreshore Estate Ikoyi Lagos</t>
  </si>
  <si>
    <t>Osbourne 2 Osborne Foreshore Estate Ikoyi Lagos</t>
  </si>
  <si>
    <t>H5347</t>
  </si>
  <si>
    <t>H5346</t>
  </si>
  <si>
    <t>Bode Thomas Bode Thomas Surulere Lagos</t>
  </si>
  <si>
    <t>H5345</t>
  </si>
  <si>
    <t>7th Street, Victoria's place, Osborne Estate Phase 1, Ikoyi, Lagos Osborne Foreshore Estate Ikoyi Lagos</t>
  </si>
  <si>
    <t>H5343</t>
  </si>
  <si>
    <t>H5342</t>
  </si>
  <si>
    <t>H5339</t>
  </si>
  <si>
    <t>H0942</t>
  </si>
  <si>
    <t>3 bedroom Duplex for rent Ajah Lekki Gardens estate Ajah Lagos</t>
  </si>
  <si>
    <t>Canaan street, Ajah Ajah Lekki Gardens Estate Ajah Lagos</t>
  </si>
  <si>
    <t>H3037</t>
  </si>
  <si>
    <t>5 bedroom Duplex for rent General Paint Bus Stop Off Lekki-Epe Expressway Ajah Lagos</t>
  </si>
  <si>
    <t>Lekki Gardens Phase 4 General Paint Bus Stop Off Lekki Epe Expressway Ajah Lagos</t>
  </si>
  <si>
    <t>H5336</t>
  </si>
  <si>
    <t>4 bedroom Duplex for rent Magodo-Shangisha Kosofe</t>
  </si>
  <si>
    <t>Shofela Magodo Shangisha Kosofe Ikosi Lagos</t>
  </si>
  <si>
    <t>H5335</t>
  </si>
  <si>
    <t>ikosi Ikosi Ketu Kosofe Ikosi Lagos</t>
  </si>
  <si>
    <t>H5334</t>
  </si>
  <si>
    <t>Agege - ogba Pen cinema Lsdpc Estate Agege Lagos</t>
  </si>
  <si>
    <t>H5333</t>
  </si>
  <si>
    <t>H5332</t>
  </si>
  <si>
    <t>Barrack estate Ogudu Ogudu Lagos</t>
  </si>
  <si>
    <t>H5331</t>
  </si>
  <si>
    <t>Off Awolowo Road Awolowo Road Ikoyi Lagos</t>
  </si>
  <si>
    <t>H5328</t>
  </si>
  <si>
    <t>Isheri Olofin Egbeda Alimosho Lagos</t>
  </si>
  <si>
    <t>H5327</t>
  </si>
  <si>
    <t>close to Ozone cinema Sabo Yaba Lagos</t>
  </si>
  <si>
    <t>H5324</t>
  </si>
  <si>
    <t>Agege ogba Pen cinema Lsdpc Estate Agege Lagos</t>
  </si>
  <si>
    <t>G9780</t>
  </si>
  <si>
    <t>Ekoro road Ekoro Abule Egba Abule Egba Lagos</t>
  </si>
  <si>
    <t>Abule Egba</t>
  </si>
  <si>
    <t>G9777</t>
  </si>
  <si>
    <t>H5322</t>
  </si>
  <si>
    <t>Off Fola Agoro Road Fola Agoro Yaba Lagos</t>
  </si>
  <si>
    <t>H5320</t>
  </si>
  <si>
    <t>Off Adeniran Ogunsanya Surulere Lagos</t>
  </si>
  <si>
    <t>H5319</t>
  </si>
  <si>
    <t>H4220</t>
  </si>
  <si>
    <t>Meiran road Meiran Ojokoro Abule Egba Lagos</t>
  </si>
  <si>
    <t>H4465</t>
  </si>
  <si>
    <t>Office Space for rent Berger Ojodu Lagos</t>
  </si>
  <si>
    <t>Akinsanya Street beside FRSC Berger Ojodu Lagos</t>
  </si>
  <si>
    <t>H5316</t>
  </si>
  <si>
    <t>Abule -Oja Jibowu Yaba Lagos</t>
  </si>
  <si>
    <t>F8148</t>
  </si>
  <si>
    <t>Eng john Ehizokhale street Peninsula Estate Ajah Lagos</t>
  </si>
  <si>
    <t>H5313</t>
  </si>
  <si>
    <t>H5312</t>
  </si>
  <si>
    <t>4 bedroom House for rent Off Fola osibo Lekki Phase 1 Lekki Lagos</t>
  </si>
  <si>
    <t>Off Fola osibo Off Fola osibo Lekki Phase 1 Lekki Lagos</t>
  </si>
  <si>
    <t>H5311</t>
  </si>
  <si>
    <t>H5310</t>
  </si>
  <si>
    <t>H2440</t>
  </si>
  <si>
    <t>Ajao Estate Ajao Estate Isolo Lagos</t>
  </si>
  <si>
    <t>H4624</t>
  </si>
  <si>
    <t>Africa Lane Lekki Phase 1 Lekki Lagos</t>
  </si>
  <si>
    <t>e1,G6852</t>
  </si>
  <si>
    <t>G6852</t>
  </si>
  <si>
    <t>Ayinde Akinmade street, Lekki off Lekki Epe Expressway Lekki Phase 1 Lekki Lagos</t>
  </si>
  <si>
    <t>H5308</t>
  </si>
  <si>
    <t>Soluyi Soluyi Gbagada Lagos</t>
  </si>
  <si>
    <t>H5306</t>
  </si>
  <si>
    <t>Oladiji close off Oladoyinbo street Aguda(ogba) Ogba Lagos</t>
  </si>
  <si>
    <t>H5305</t>
  </si>
  <si>
    <t>H5303</t>
  </si>
  <si>
    <t>Ebute Metta East Ebute Metta Yaba Lagos</t>
  </si>
  <si>
    <t>H5302</t>
  </si>
  <si>
    <t>1 bedroom mini flat Office Space for rent Lawanson Ojuelegba Surulere Lagos</t>
  </si>
  <si>
    <t>H5301</t>
  </si>
  <si>
    <t>victoria street Ojota Ojota Lagos</t>
  </si>
  <si>
    <t>Ojota</t>
  </si>
  <si>
    <t>H5300</t>
  </si>
  <si>
    <t>Ebutte Metta Ebute Metta Yaba Lagos</t>
  </si>
  <si>
    <t>H5298</t>
  </si>
  <si>
    <t>H5297</t>
  </si>
  <si>
    <t>H5296</t>
  </si>
  <si>
    <t>off ado road Ado Ajah Lagos</t>
  </si>
  <si>
    <t>H5295</t>
  </si>
  <si>
    <t>4 bedroom Duplex for rent Ado Ajah Lagos</t>
  </si>
  <si>
    <t>H5293</t>
  </si>
  <si>
    <t>St. Finbars Road Akoka Yaba Lagos</t>
  </si>
  <si>
    <t>H4487</t>
  </si>
  <si>
    <t>H5292</t>
  </si>
  <si>
    <t>H5291</t>
  </si>
  <si>
    <t>H5290</t>
  </si>
  <si>
    <t>Cluster C 1004 Victoria Island Lagos</t>
  </si>
  <si>
    <t>H5286</t>
  </si>
  <si>
    <t>Bogije Ibeju Lekki Lagos</t>
  </si>
  <si>
    <t>Ibeju Lekki</t>
  </si>
  <si>
    <t>H5285</t>
  </si>
  <si>
    <t>close to Ladi-lak off Bajulaiye road Shomolu Shomolu Lagos</t>
  </si>
  <si>
    <t>H5284</t>
  </si>
  <si>
    <t>H5283</t>
  </si>
  <si>
    <t>cooperate Villa Estate Badore Ajah Lagos</t>
  </si>
  <si>
    <t>H5281</t>
  </si>
  <si>
    <t>H5280</t>
  </si>
  <si>
    <t>Off Badore road Badore Ajah Lagos</t>
  </si>
  <si>
    <t>H5279</t>
  </si>
  <si>
    <t>H3364</t>
  </si>
  <si>
    <t>3 bedroom Bungalow for rent off Ajose adeogun, V.I Victoria Island Lagos</t>
  </si>
  <si>
    <t>victoria Island off Ajose adeogun, V.I Victoria Island Lagos</t>
  </si>
  <si>
    <t>H5278</t>
  </si>
  <si>
    <t>4 bedroom Duplex for rent Millenuim</t>
  </si>
  <si>
    <t xml:space="preserve"> Millennium Estate, Oke Millenuim Ups Gbagada Lagos</t>
  </si>
  <si>
    <t>H5265</t>
  </si>
  <si>
    <t>Ade Adenaike Irawo Kosofe Kosofe Ikosi Lagos</t>
  </si>
  <si>
    <t>H5277</t>
  </si>
  <si>
    <t>H5276</t>
  </si>
  <si>
    <t>5 bedroom Duplex for rent Atunrase Medina Gbagada Lagos</t>
  </si>
  <si>
    <t>Atunrase Estate Atunrase Medina Gbagada Lagos</t>
  </si>
  <si>
    <t>H5275</t>
  </si>
  <si>
    <t>Abule-Ijesha Abule Ijesha Yaba Lagos</t>
  </si>
  <si>
    <t>H5274</t>
  </si>
  <si>
    <t xml:space="preserve"> VN street green field Ago palace Ago Palace Okota Lagos</t>
  </si>
  <si>
    <t>H5273</t>
  </si>
  <si>
    <t>EN street, Greenfield Ago Palace Okota Lagos</t>
  </si>
  <si>
    <t>H5268</t>
  </si>
  <si>
    <t>GRA Pako Ogudu Gra Ogudu Lagos</t>
  </si>
  <si>
    <t>F8579</t>
  </si>
  <si>
    <t>4 bedroom Duplex for rent Oniru Victoria Island Extension Victoria Island Lagos</t>
  </si>
  <si>
    <t>Atlantic Beach Estate Oniru Victoria Island Extension Victoria Island Lagos</t>
  </si>
  <si>
    <t>24,F6001</t>
  </si>
  <si>
    <t>F6001</t>
  </si>
  <si>
    <t>Oniru Estate Oniru Victoria Island Extension Victoria Island Lagos</t>
  </si>
  <si>
    <t>G4445</t>
  </si>
  <si>
    <t>4 bedroom Duplex for rent Lekki Palm City Estate Thomas estate Ajah Lagos</t>
  </si>
  <si>
    <t>Lekki Palm City Estate Lekki Palm City Estate Thomas Estate Ajah Lagos</t>
  </si>
  <si>
    <t>H4845</t>
  </si>
  <si>
    <t>New Market Road Onru Victoria Island Extension Victoria Island Lagos</t>
  </si>
  <si>
    <t>H5038</t>
  </si>
  <si>
    <t>Lekki Palm City Estate Lekki Palm City Estate Vgc Ajah Lagos</t>
  </si>
  <si>
    <t>H5052</t>
  </si>
  <si>
    <t>Destiny Homes Abijo Abijo Ajah Lagos</t>
  </si>
  <si>
    <t>G7752</t>
  </si>
  <si>
    <t>4 bedroom Duplex for rent Ikeja GRA Ikeja Lagos</t>
  </si>
  <si>
    <t>Sobo Arobiodu Street Ikeja Gra Ikeja Lagos</t>
  </si>
  <si>
    <t>H0255</t>
  </si>
  <si>
    <t>7 bedroom Duplex for rent Okealo Millenuim</t>
  </si>
  <si>
    <t>7 bedroom</t>
  </si>
  <si>
    <t>Street at Millennium City Center Estate Okealo Millenuim Ups Gbagada Lagos</t>
  </si>
  <si>
    <t>H0554</t>
  </si>
  <si>
    <t>5 bedroom Duplex for rent Awolowo way Ikeja Lagos</t>
  </si>
  <si>
    <t>Off Awolowo way Awolowo Way Ikeja Lagos</t>
  </si>
  <si>
    <t>H5264</t>
  </si>
  <si>
    <t>Modupe Estate Off FolaAgoro roundabout Fola Agoro Yaba Lagos</t>
  </si>
  <si>
    <t>H5260</t>
  </si>
  <si>
    <t>Onipede street Lawanson Surulere Lagos</t>
  </si>
  <si>
    <t>H5258</t>
  </si>
  <si>
    <t>Off oseni street Lawanson Surulere Lagos</t>
  </si>
  <si>
    <t>F0149</t>
  </si>
  <si>
    <t>Off adeniran ogunsanya Adeniran Ogunsanya Surulere Lagos</t>
  </si>
  <si>
    <t>H5254</t>
  </si>
  <si>
    <t>On adegbola Ogunlana Bode Thomas Surulere Lagos</t>
  </si>
  <si>
    <t>H5249</t>
  </si>
  <si>
    <t>Bode thomas Off bode Thomas Bode Thomas Surulere Lagos</t>
  </si>
  <si>
    <t>H5248</t>
  </si>
  <si>
    <t>Aguda Ogba Aguda(ogba) Ogba Lagos</t>
  </si>
  <si>
    <t>H5245</t>
  </si>
  <si>
    <t>Off bode Thomas Off bode Thomas Bode Thomas Surulere Lagos</t>
  </si>
  <si>
    <t>H5243</t>
  </si>
  <si>
    <t>Ajao Estate Airport Road(ikeja) Ikeja Lagos</t>
  </si>
  <si>
    <t>H5242</t>
  </si>
  <si>
    <t>Off bode thomas Off bode thomas Bode Thomas Surulere Lagos</t>
  </si>
  <si>
    <t>H5240</t>
  </si>
  <si>
    <t>On bishop Off ojulegba Ojuelegba Surulere Lagos</t>
  </si>
  <si>
    <t>H5239</t>
  </si>
  <si>
    <t>5 bedroom House for rent Ogudu GRA Ogudu Lagos</t>
  </si>
  <si>
    <t>Ogudu Gra Ogudu Gra Ogudu Lagos</t>
  </si>
  <si>
    <t>H5237</t>
  </si>
  <si>
    <t>Off maryland Off maryland Mende Maryland Lagos</t>
  </si>
  <si>
    <t>167,H5236</t>
  </si>
  <si>
    <t>H5236</t>
  </si>
  <si>
    <t>Land for sale</t>
  </si>
  <si>
    <t>Sale</t>
  </si>
  <si>
    <t>Ikorodu Road PALM GROOVE ESTATE Ikorodu Road(ilupeju) Ilupeju Lagos</t>
  </si>
  <si>
    <t>H5208</t>
  </si>
  <si>
    <t>4 bedroom House for rent Mayfair Garden estate Awoyaya Ajah Lagos</t>
  </si>
  <si>
    <t>Mayfair Mayfair Garden estate Awoyaya Ajah Lagos</t>
  </si>
  <si>
    <t>E3620</t>
  </si>
  <si>
    <t>Along Shola martins Street New Oko Oba Agege Lagos</t>
  </si>
  <si>
    <t>H5231</t>
  </si>
  <si>
    <t>Magodo gra Magodo Isheri Ojodu Lagos</t>
  </si>
  <si>
    <t>H5229</t>
  </si>
  <si>
    <t>On magodo gra Magodo Isheri Ojodu Lagos</t>
  </si>
  <si>
    <t>H5227</t>
  </si>
  <si>
    <t>Self Contain for rent Off bode thomas Bode Thomas Surulere Lagos</t>
  </si>
  <si>
    <t>H5209</t>
  </si>
  <si>
    <t>5 bedroom House for rent Olokonla Sangotedo Ajah Lagos</t>
  </si>
  <si>
    <t>Olokonla Olokonla Sangotedo Ajah Lagos</t>
  </si>
  <si>
    <t>H5226</t>
  </si>
  <si>
    <t>H5225</t>
  </si>
  <si>
    <t>Self Contain for rent UNILAG,HERBERT MaCAULAY EXPRESS ROAD Akoka Yaba Lagos</t>
  </si>
  <si>
    <t>Adjacent Unilag road Akoka UNILAG,HERBERT MaCAULAY EXPRESS ROAD Akoka Yaba Lagos</t>
  </si>
  <si>
    <t>H5224</t>
  </si>
  <si>
    <t>5 bedroom Duplex for rent Parkview Estate Ikoyi Lagos</t>
  </si>
  <si>
    <t>Plot 7b, parkview estate, ikoyi Parkview Estate Ikoyi Lagos</t>
  </si>
  <si>
    <t>H5223</t>
  </si>
  <si>
    <t>phase 1 GRA Magodo Shangisha Kosofe Ikosi Lagos</t>
  </si>
  <si>
    <t>90,H5219</t>
  </si>
  <si>
    <t>H5219</t>
  </si>
  <si>
    <t>ikate ikate Ikate Lekki Lagos</t>
  </si>
  <si>
    <t>H5218</t>
  </si>
  <si>
    <t>Ologolo Agungi Lekki Lagos</t>
  </si>
  <si>
    <t>H5217</t>
  </si>
  <si>
    <t>1 bedroom mini flat Office Space for rent Baruwa Ijesha Surulere Lagos</t>
  </si>
  <si>
    <t>Johnson Baruwa Ijesha Surulere Lagos</t>
  </si>
  <si>
    <t>H5216</t>
  </si>
  <si>
    <t>Idado idado Idado Lekki Lagos</t>
  </si>
  <si>
    <t>H5213</t>
  </si>
  <si>
    <t>5 bedroom House for rent Jakande Lekki Lagos</t>
  </si>
  <si>
    <t>Nicon Town estate Jakande Lekki Lagos</t>
  </si>
  <si>
    <t>H5212</t>
  </si>
  <si>
    <t>4 bedroom Bungalow for rent Mayfair Awoyaya Ajah Lagos</t>
  </si>
  <si>
    <t>Mayfair Garden estate Mayfair Awoyaya Ajah Lagos</t>
  </si>
  <si>
    <t>H1855</t>
  </si>
  <si>
    <t>Morocco Fola Agoro Yaba Lagos</t>
  </si>
  <si>
    <t>H3430</t>
  </si>
  <si>
    <t>250,H4391</t>
  </si>
  <si>
    <t>H4391</t>
  </si>
  <si>
    <t>1 bedroom mini flat Bungalow for rent Akoka Yaba Lagos</t>
  </si>
  <si>
    <t>St Finbarrs Road Akoka Yaba Lagos</t>
  </si>
  <si>
    <t>H5205</t>
  </si>
  <si>
    <t>4 bedroom Duplex for rent Oliver Banana Island Ikoyi Lagos</t>
  </si>
  <si>
    <t>Andrew Oliver Banana Island Ikoyi Lagos</t>
  </si>
  <si>
    <t>H5204</t>
  </si>
  <si>
    <t>4 bedroom Duplex for rent LEKKI gardens phase 2 Lekki Gardens estate Ajah Lagos</t>
  </si>
  <si>
    <t>LEKKI gardens phase 2 LEKKI gardens phase 2 Lekki Gardens Estate Ajah Lagos</t>
  </si>
  <si>
    <t>G8170</t>
  </si>
  <si>
    <t>5 bedroom Duplex for rent Olokonla Eti-osa Lekki Gardens estate Ajah Lagos</t>
  </si>
  <si>
    <t>Adjacent to Abraham Adesanya Estate, Ajah Olokonla Eti-osa Lekki Gardens Estate Ajah Lagos</t>
  </si>
  <si>
    <t>H5203</t>
  </si>
  <si>
    <t>Ajah Divine Homes estate Thomas Estate Ajah Lagos</t>
  </si>
  <si>
    <t>H0604</t>
  </si>
  <si>
    <t>4 bedroom Duplex for rent Royal Estate Yaba Abule-Oja Yaba Lagos</t>
  </si>
  <si>
    <t>Royal Estate Yaba Royal Estate Yaba Abule Oja Yaba Lagos</t>
  </si>
  <si>
    <t>H5202</t>
  </si>
  <si>
    <t>Alpha Beach Road Alpha Beach Road Igbo Efon Lekki Lagos</t>
  </si>
  <si>
    <t>F7363</t>
  </si>
  <si>
    <t>Olabisi Osho Street Ifako Gbagada Gbagada Lagos</t>
  </si>
  <si>
    <t>H5200</t>
  </si>
  <si>
    <t>Off Joseph Harrison Off Onike Round About Iwaya Yaba Lagos</t>
  </si>
  <si>
    <t>H5199</t>
  </si>
  <si>
    <t>Close to Adide Supermarket Onike Iwaya Yaba Lagos</t>
  </si>
  <si>
    <t>H5197</t>
  </si>
  <si>
    <t>H5193</t>
  </si>
  <si>
    <t>Agboyi private Estate Alapere Agboyi estate Alapere Kosofe Ikosi Lagos</t>
  </si>
  <si>
    <t>H5192</t>
  </si>
  <si>
    <t>Ajibola crescent by comprehensive secondary school Alapere bus stop by first bank Alapere Kosofe Ikosi Lagos</t>
  </si>
  <si>
    <t>H5191</t>
  </si>
  <si>
    <t>Orishigun street krtu Ile Ile Bus stop by Skye Bank Ketu Kosofe Ikosi Lagos</t>
  </si>
  <si>
    <t>H5190</t>
  </si>
  <si>
    <t>Victor Bamiro street Biola street by Mr Biggs Alapere Kosofe Ikosi Lagos</t>
  </si>
  <si>
    <t>G9778</t>
  </si>
  <si>
    <t>Mojisola Street off College Road Ogba Lagos Ifako Ogba Ogba Lagos</t>
  </si>
  <si>
    <t>G6766</t>
  </si>
  <si>
    <t>bishop street bishop Ojuelegba Surulere Lagos</t>
  </si>
  <si>
    <t>F8049</t>
  </si>
  <si>
    <t>5 bedroom Duplex for rent Mende Maryland Lagos</t>
  </si>
  <si>
    <t>Okupe Estate Mende Maryland Lagos</t>
  </si>
  <si>
    <t>H5183</t>
  </si>
  <si>
    <t>Parkview estate Parkview Estate Ikoyi Lagos</t>
  </si>
  <si>
    <t>H5182</t>
  </si>
  <si>
    <t>7 bedroom Commercial Property for rent Ademola Adetokunbo Victoria Island Lagos</t>
  </si>
  <si>
    <t>Bishop Aboyade Cole Street Ademola Adetokunbo Victoria Island Lagos</t>
  </si>
  <si>
    <t>H5181</t>
  </si>
  <si>
    <t>Old Ikoyi Old Ikoyi Ikoyi Lagos</t>
  </si>
  <si>
    <t>H5176</t>
  </si>
  <si>
    <t>Anthony Anthony Village Maryland Lagos</t>
  </si>
  <si>
    <t>H5172</t>
  </si>
  <si>
    <t>Oladele street kosofe Ketu Iyana school bus stop Kosofe Kosofe Ikosi Lagos</t>
  </si>
  <si>
    <t>H5171</t>
  </si>
  <si>
    <t>Akinnagbe Street off Adebayo street Agboyi road Alapere Kosofe Ikosi Lagos</t>
  </si>
  <si>
    <t>H5167</t>
  </si>
  <si>
    <t>QMB Builders Mart Road, Lekki Epe express way Lekki Phase 1 Lekki Lagos</t>
  </si>
  <si>
    <t>H5161</t>
  </si>
  <si>
    <t>Oba yekini street Ikate Lekki Lagos</t>
  </si>
  <si>
    <t>H5159</t>
  </si>
  <si>
    <t>H5158</t>
  </si>
  <si>
    <t>Fatai Idowu Arobieke Lekki Phase 1 Lekki Lagos</t>
  </si>
  <si>
    <t>H2464</t>
  </si>
  <si>
    <t>3rd avenue Jakande estate, Abesan Ipaja Ipaja Lagos</t>
  </si>
  <si>
    <t>Ipaja</t>
  </si>
  <si>
    <t>G4060</t>
  </si>
  <si>
    <t>Chevy View Chevron Lekki Lagos</t>
  </si>
  <si>
    <t>G6307</t>
  </si>
  <si>
    <t>Office Space for rent Osapa london Lekki Lagos</t>
  </si>
  <si>
    <t>Osapa London Osapa London Lekki Lagos</t>
  </si>
  <si>
    <t>H5151</t>
  </si>
  <si>
    <t>Tunji Shokefun Avenue Igbogbo Ikorodu Lagos</t>
  </si>
  <si>
    <t>H5145</t>
  </si>
  <si>
    <t>Free trade zone Free Trade Zone Ibeju Lekki Lagos</t>
  </si>
  <si>
    <t>H5141</t>
  </si>
  <si>
    <t>Off Ahmadu Bello Way Victoria Island Lagos</t>
  </si>
  <si>
    <t>H5140</t>
  </si>
  <si>
    <t>Awolowo way Awolowo way estate Awolowo Way Ikeja Lagos</t>
  </si>
  <si>
    <t>H5137</t>
  </si>
  <si>
    <t>off Ahmadu Bello Way Victoria Island Lagos</t>
  </si>
  <si>
    <t>H5135</t>
  </si>
  <si>
    <t>H5133</t>
  </si>
  <si>
    <t>Akora Estate Adeniyi Jones Ikeja Lagos</t>
  </si>
  <si>
    <t>E5540</t>
  </si>
  <si>
    <t>off ogun street ikoyi off ogun street Banana Island Ikoyi Lagos</t>
  </si>
  <si>
    <t>H5132</t>
  </si>
  <si>
    <t>H5129</t>
  </si>
  <si>
    <t>Soleye Crescent Ogunlana Surulere Lagos</t>
  </si>
  <si>
    <t>H5126</t>
  </si>
  <si>
    <t>H5124</t>
  </si>
  <si>
    <t>off Kudirat Abiola Way Oregun Ikeja Lagos</t>
  </si>
  <si>
    <t>H5123</t>
  </si>
  <si>
    <t>H5121</t>
  </si>
  <si>
    <t>H5120</t>
  </si>
  <si>
    <t>H5118</t>
  </si>
  <si>
    <t>3 bedroom Duplex for rent Akora Estate Adeniyi Jones Ikeja Lagos</t>
  </si>
  <si>
    <t>H5116</t>
  </si>
  <si>
    <t>H5114</t>
  </si>
  <si>
    <t>G9628</t>
  </si>
  <si>
    <t>Thomas Animashuan off Brown Rd Aguda Surulere Lagos</t>
  </si>
  <si>
    <t>H3282</t>
  </si>
  <si>
    <t xml:space="preserve"> nathan street Ojuelegba Surulere Lagos</t>
  </si>
  <si>
    <t>H3283</t>
  </si>
  <si>
    <t>durojaye street off aborishade street Lawanson Surulere Lagos</t>
  </si>
  <si>
    <t>G1210</t>
  </si>
  <si>
    <t>Bishop Street Off Ishaga Road By Mabo Street Ojuelegba Surulere Lagos</t>
  </si>
  <si>
    <t>H5111</t>
  </si>
  <si>
    <t>2 bedroom Office Space for rent Thomas estate Ajah Lagos</t>
  </si>
  <si>
    <t>Thomas estate Thomas Estate Ajah Lagos</t>
  </si>
  <si>
    <t>H5108</t>
  </si>
  <si>
    <t>3 bedroom Office Space for rent Thomas estate Ajah Lagos</t>
  </si>
  <si>
    <t>Thomos estate Thomas Estate Ajah Lagos</t>
  </si>
  <si>
    <t>H5103</t>
  </si>
  <si>
    <t>Beach estate Beach estate Ogudu Orike Ogudu Lagos</t>
  </si>
  <si>
    <t>H5101</t>
  </si>
  <si>
    <t>Cooperative villa estate Badore Ajah Lagos</t>
  </si>
  <si>
    <t>H5100</t>
  </si>
  <si>
    <t>Atlantic beach estate Atlantic beach estate Igbo Efon Lekki Lagos</t>
  </si>
  <si>
    <t>H5071</t>
  </si>
  <si>
    <t>LEKKI PHASE 1 Lekki Phase 1 Lekki Lagos</t>
  </si>
  <si>
    <t>H5070</t>
  </si>
  <si>
    <t>5 bedroom House for rent Lekki Phase 1 Lekki Lagos</t>
  </si>
  <si>
    <t>Lekki phase 1 Lekki Phase 1 Lekki Lagos</t>
  </si>
  <si>
    <t>H5069</t>
  </si>
  <si>
    <t>LEKKI Lekki Phase 1 Lekki Lagos</t>
  </si>
  <si>
    <t>H5068</t>
  </si>
  <si>
    <t>H5067</t>
  </si>
  <si>
    <t>H5065</t>
  </si>
  <si>
    <t>H5063</t>
  </si>
  <si>
    <t>H5060</t>
  </si>
  <si>
    <t>5 bedroom Duplex for rent Gbagada Phase 2 Estate Phase 2 Gbagada Lagos</t>
  </si>
  <si>
    <t>Lanre Awolokun Gbagada Phase 2 Estate Phase 2 Gbagada Lagos</t>
  </si>
  <si>
    <t>H3634</t>
  </si>
  <si>
    <t>2 bedroom Bungalow for rent Oke-Afa Isolo Lagos</t>
  </si>
  <si>
    <t>bucknor Oke Afa Isolo Lagos</t>
  </si>
  <si>
    <t>H3925</t>
  </si>
  <si>
    <t>bucknor Bucknor Isolo Lagos</t>
  </si>
  <si>
    <t>H5044</t>
  </si>
  <si>
    <t>RYO Street Isolo Ago Palace Okota Lagos</t>
  </si>
  <si>
    <t>H5059</t>
  </si>
  <si>
    <t>Self Contain for rent Lekki ph 1 Lekki Phase 1 Lekki Lagos</t>
  </si>
  <si>
    <t>Lekki phase 1 Lekki ph 1 Lekki Phase 1 Lekki Lagos</t>
  </si>
  <si>
    <t>H5058</t>
  </si>
  <si>
    <t>EN2 Street, Green Field Ago Palace, Isolo. Isolo Ago Palace Okota Lagos</t>
  </si>
  <si>
    <t>H5056</t>
  </si>
  <si>
    <t>Off Adebowale Street Ojodu Berger Ojodu Lagos</t>
  </si>
  <si>
    <t>H2389</t>
  </si>
  <si>
    <t>Phase 1 Lekki Phase 1 Lekki Lagos</t>
  </si>
  <si>
    <t>H5055</t>
  </si>
  <si>
    <t>Jug Street, Green Field, Ago Palace Isolo Ago Palace Okota Lagos</t>
  </si>
  <si>
    <t>H5050</t>
  </si>
  <si>
    <t>DFIR Street, Greenfield Isolo Ago Palace Okota Lagos</t>
  </si>
  <si>
    <t>H5049</t>
  </si>
  <si>
    <t>Adebola Street Adeniran Ogunsanya Surulere Lagos</t>
  </si>
  <si>
    <t>H5048</t>
  </si>
  <si>
    <t>Greenfield Isolo Ago Palace Okota Lagos</t>
  </si>
  <si>
    <t>H5047</t>
  </si>
  <si>
    <t>H5046</t>
  </si>
  <si>
    <t>H5036</t>
  </si>
  <si>
    <t>H5033</t>
  </si>
  <si>
    <t>G6837</t>
  </si>
  <si>
    <t>Reservation Estate Lamgbassa off Addo Road Badore Ajah Lagos</t>
  </si>
  <si>
    <t>H5028</t>
  </si>
  <si>
    <t>Off Abeokuta Expressway Mangoro Ikeja Lagos</t>
  </si>
  <si>
    <t>H5027</t>
  </si>
  <si>
    <t>Off Ayinde Giwa Masha Surulere Lagos</t>
  </si>
  <si>
    <t>H5026</t>
  </si>
  <si>
    <t>Yaba Fola Agoro Fola Agoro Yaba Lagos</t>
  </si>
  <si>
    <t>H5024</t>
  </si>
  <si>
    <t>Commercial Property for rent Fadeyi Jibowu Yaba Lagos</t>
  </si>
  <si>
    <t>Off Ikorodu Road Fadeyi Jibowu Yaba Lagos</t>
  </si>
  <si>
    <t>H5023</t>
  </si>
  <si>
    <t>Off Abeokuta Expressway- Onipetesi Mangoro Ikeja Lagos</t>
  </si>
  <si>
    <t>H1345</t>
  </si>
  <si>
    <t>Shop for rent iwaya Onike Yaba Lagos</t>
  </si>
  <si>
    <t>iwaya road iwaya Onike Yaba Lagos</t>
  </si>
  <si>
    <t>F8721</t>
  </si>
  <si>
    <t>Near top plaza magodo phase1 Magodo phase1 Magodo Isheri Ojodu Lagos</t>
  </si>
  <si>
    <t>H1346</t>
  </si>
  <si>
    <t>Abeokuta street bariga Bariga Shomolu Lagos</t>
  </si>
  <si>
    <t>H3107</t>
  </si>
  <si>
    <t>Ayinke street akoka Akoka Yaba Lagos</t>
  </si>
  <si>
    <t>H5020</t>
  </si>
  <si>
    <t>Sabo Iwaya Onike Yaba Lagos</t>
  </si>
  <si>
    <t>H5018</t>
  </si>
  <si>
    <t>off Iwaya road, onike onike Iwaya Yaba Lagos</t>
  </si>
  <si>
    <t>H5017</t>
  </si>
  <si>
    <t>Self Contain for rent Adeola Odeku Victoria Island Lagos</t>
  </si>
  <si>
    <t>Off Adeola Odeku Street, Victoria Island Adeola Odeku Victoria Island Lagos</t>
  </si>
  <si>
    <t>H5016</t>
  </si>
  <si>
    <t>Office Space for rent</t>
  </si>
  <si>
    <t xml:space="preserve">Office Space </t>
  </si>
  <si>
    <t>H5015</t>
  </si>
  <si>
    <t>4 bedroom Duplex for rent Lekki Gardens estate Ajah Lagos</t>
  </si>
  <si>
    <t>Ajah Lekki Gardens Estate Ajah Lagos</t>
  </si>
  <si>
    <t>H5010</t>
  </si>
  <si>
    <t>Yaba Off Herbert Macaulay Adekunle Yaba Lagos</t>
  </si>
  <si>
    <t>H5009</t>
  </si>
  <si>
    <t>Lekki Right hand side Lekki Right Hand Side Lekki Phase 1 Lekki Lagos</t>
  </si>
  <si>
    <t>H5007</t>
  </si>
  <si>
    <t>Yaba Jibowu Jibowu Yaba Lagos</t>
  </si>
  <si>
    <t>H5006</t>
  </si>
  <si>
    <t>3 bedroom Duplex for rent Lekki Osapa london Lekki Lagos</t>
  </si>
  <si>
    <t>LEKKI Lekki Osapa London Lekki Lagos</t>
  </si>
  <si>
    <t>H4998</t>
  </si>
  <si>
    <t>1 bedroom mini flat Shop for rent Ojuelegba Surulere Lagos</t>
  </si>
  <si>
    <t>Ojuelegba Surulere Lagos</t>
  </si>
  <si>
    <t>H4997</t>
  </si>
  <si>
    <t>Self Contain for rent Off Bajulaiye road Shomolu Shomolu Lagos</t>
  </si>
  <si>
    <t>Bajulaiye Off Bajulaiye road Shomolu Shomolu Lagos</t>
  </si>
  <si>
    <t>H4992</t>
  </si>
  <si>
    <t>Harmony estate Ifako Gbagada Gbagada Lagos</t>
  </si>
  <si>
    <t>H4991</t>
  </si>
  <si>
    <t>Abeokuta Expressway Mangoro Ikeja Lagos</t>
  </si>
  <si>
    <t>H4990</t>
  </si>
  <si>
    <t>Sea side estate Ado road Badore Ajah Lagos</t>
  </si>
  <si>
    <t>H4989</t>
  </si>
  <si>
    <t>4 bedroom House for rent Lekki Osapa london Lekki Lagos</t>
  </si>
  <si>
    <t>H4988</t>
  </si>
  <si>
    <t>Akoka Obadia Akoka Yaba Lagos</t>
  </si>
  <si>
    <t>H4983</t>
  </si>
  <si>
    <t>Off fola agoro road Akoka Yaba Lagos</t>
  </si>
  <si>
    <t>H3307</t>
  </si>
  <si>
    <t>Road 22 Diamond Estate Igando Ikotun Igando Lagos</t>
  </si>
  <si>
    <t>Igando</t>
  </si>
  <si>
    <t>H4978</t>
  </si>
  <si>
    <t>Ikeja Lagos</t>
  </si>
  <si>
    <t>H4977</t>
  </si>
  <si>
    <t>AKOKA Akoka Yaba Lagos</t>
  </si>
  <si>
    <t>H4976</t>
  </si>
  <si>
    <t>Power line area Peace estate Atunrase Medina Gbagada Lagos</t>
  </si>
  <si>
    <t>H4973</t>
  </si>
  <si>
    <t>Oluwakemi Ramotu Street Medina Estate Medina Gbagada Lagos</t>
  </si>
  <si>
    <t>H4773</t>
  </si>
  <si>
    <t>Off Onasanya Barracks Ifako Gbagada Gbagada Lagos</t>
  </si>
  <si>
    <t>H4970</t>
  </si>
  <si>
    <t>H4968</t>
  </si>
  <si>
    <t>4 bedroom Duplex for rent Omole phase 1 Ogba Lagos</t>
  </si>
  <si>
    <t>Omole phase 1 Omole Phase 1 Ogba Lagos</t>
  </si>
  <si>
    <t>H4967</t>
  </si>
  <si>
    <t>H4965</t>
  </si>
  <si>
    <t>H4629</t>
  </si>
  <si>
    <t>Ogombo Ogombo Ajah Lagos</t>
  </si>
  <si>
    <t>H2022</t>
  </si>
  <si>
    <t>Olowe close off Alagba/salvage street coker aguda Iganmu Orile Lagos</t>
  </si>
  <si>
    <t>H4962</t>
  </si>
  <si>
    <t>East Costain Ebute Metta Yaba Lagos</t>
  </si>
  <si>
    <t>G4816</t>
  </si>
  <si>
    <t>3 bedroom Bungalow for rent Abraham adesanya estate Ajah Lagos</t>
  </si>
  <si>
    <t>Dan Sulaimon, Abraham Adesanya Estate, Ajah, Lagos Abraham Adesanya Estate Ajah Lagos</t>
  </si>
  <si>
    <t>H4958</t>
  </si>
  <si>
    <t>Iyana School Bus Stop off Ikorodu Road Ikosi Ketu Kosofe Ikosi Lagos</t>
  </si>
  <si>
    <t>H4954</t>
  </si>
  <si>
    <t>H4953</t>
  </si>
  <si>
    <t>5 bedroom House for rent Osborne Foreshore Estate Ikoyi Lagos</t>
  </si>
  <si>
    <t>Osborne II,IKOYI Osborne Foreshore Estate Ikoyi Lagos</t>
  </si>
  <si>
    <t>H4951</t>
  </si>
  <si>
    <t>Allen Allen Avenue Ikeja Lagos</t>
  </si>
  <si>
    <t>H4950</t>
  </si>
  <si>
    <t>Off Isiba Olowu Egbeda Alimosho Lagos</t>
  </si>
  <si>
    <t>H4949</t>
  </si>
  <si>
    <t>4 bedroom Duplex for rent Ogudu GRA Off Ogudu Road Ojota Lagos</t>
  </si>
  <si>
    <t>Ogudu GRA Off Ogudu Road Ojota Lagos</t>
  </si>
  <si>
    <t>H4948</t>
  </si>
  <si>
    <t>4 bedroom Duplex for rent Lekki Osapa london Lekki Lagos</t>
  </si>
  <si>
    <t>H4947</t>
  </si>
  <si>
    <t>Yaba Onike Sabo Yaba Lagos</t>
  </si>
  <si>
    <t>G7714</t>
  </si>
  <si>
    <t>Off Grand Mate Ago Palace Okota Lagos</t>
  </si>
  <si>
    <t>H4946</t>
  </si>
  <si>
    <t>2 bedroom House for rent Onipanu Shomolu Lagos</t>
  </si>
  <si>
    <t>Awe cresent, shomolu lagos Onipanu Shomolu Lagos</t>
  </si>
  <si>
    <t>H4945</t>
  </si>
  <si>
    <t>5 bedroom Duplex for rent Amuwo Odofin Amuwo Odofin Lagos</t>
  </si>
  <si>
    <t>Paul shotinoye street, off old ojo road Amuwo Odofin Amuwo Odofin Lagos</t>
  </si>
  <si>
    <t>H4944</t>
  </si>
  <si>
    <t xml:space="preserve"> Gbenga Ibitoye Street Lanre Bus Stop Igando Ikotun Igando Lagos</t>
  </si>
  <si>
    <t>F9854</t>
  </si>
  <si>
    <t>Greenfield Estate Ago Ago Palace Okota Lagos</t>
  </si>
  <si>
    <t>H4943</t>
  </si>
  <si>
    <t>LEKKI Lekki Chevron Lekki Lagos</t>
  </si>
  <si>
    <t>H4942</t>
  </si>
  <si>
    <t>Kemfat,Thomas Estate Thomas Estate Ajah Lagos</t>
  </si>
  <si>
    <t>H4941</t>
  </si>
  <si>
    <t>off Karimu Laka Egbeda Alimosho Lagos</t>
  </si>
  <si>
    <t>H4939</t>
  </si>
  <si>
    <t>Bucknor estate, hotel bus stop Hotel b/stop Bucknor Isolo Lagos</t>
  </si>
  <si>
    <t>H4937</t>
  </si>
  <si>
    <t>Gilbert Odion,Thomas Estate Thomas Estate Thomas Estate Ajah Lagos</t>
  </si>
  <si>
    <t>H1091</t>
  </si>
  <si>
    <t>Off Adelabu Off Adelabu Adelabu Surulere Lagos</t>
  </si>
  <si>
    <t>H1349</t>
  </si>
  <si>
    <t>Apapa Road Costain Apapa Road Costain Iponri Surulere Lagos</t>
  </si>
  <si>
    <t>G9159</t>
  </si>
  <si>
    <t>Alhaji Mustapha Ago Palace Okota Lagos</t>
  </si>
  <si>
    <t>H4935</t>
  </si>
  <si>
    <t>4 bedroom House for rent Old Ikoyi Ikoyi Lagos</t>
  </si>
  <si>
    <t>Old ikoyi Old Ikoyi Ikoyi Lagos</t>
  </si>
  <si>
    <t>G5295</t>
  </si>
  <si>
    <t xml:space="preserve">Office Space for rent -10 bedroom </t>
  </si>
  <si>
    <t>Lagos Island Marina Marina Lagos Island Lagos</t>
  </si>
  <si>
    <t>H4933</t>
  </si>
  <si>
    <t>ikoyi Old Ikoyi Ikoyi Lagos</t>
  </si>
  <si>
    <t>H4930</t>
  </si>
  <si>
    <t>Minimah Estate Mobolaji Bank Anthony Way Ikeja Lagos</t>
  </si>
  <si>
    <t>H4926</t>
  </si>
  <si>
    <t>Off Ilaje Bus stop Adjacent Akoka Yaba Lagos</t>
  </si>
  <si>
    <t>H4923</t>
  </si>
  <si>
    <t>3 bedroom Duplex for rent Sabo Yaba Lagos</t>
  </si>
  <si>
    <t>Sabo yaba Sabo Yaba Lagos</t>
  </si>
  <si>
    <t>H4920</t>
  </si>
  <si>
    <t>New London Estate, Baruwa Baruwa Ipaja Lagos</t>
  </si>
  <si>
    <t>H4919</t>
  </si>
  <si>
    <t>Abiola Estate, Ayobo Ayobo Ipaja Lagos</t>
  </si>
  <si>
    <t>H4918</t>
  </si>
  <si>
    <t>Yaba Akoka Akoka Yaba Lagos</t>
  </si>
  <si>
    <t>F5383</t>
  </si>
  <si>
    <t>4 bedroom Duplex for rent Mende Maryland Lagos</t>
  </si>
  <si>
    <t>Mende Mende Maryland Lagos</t>
  </si>
  <si>
    <t>E6152</t>
  </si>
  <si>
    <t>E2624</t>
  </si>
  <si>
    <t>5 bedroom Duplex for rent Shonibare Estate Maryland Lagos</t>
  </si>
  <si>
    <t>At Shonibare Estate Maryland Lagos</t>
  </si>
  <si>
    <t>F8092</t>
  </si>
  <si>
    <t>H4917</t>
  </si>
  <si>
    <t>After Second Toll Gate Lekki Lagos</t>
  </si>
  <si>
    <t>H4916</t>
  </si>
  <si>
    <t>H4915</t>
  </si>
  <si>
    <t>New London Estate, Baruwa Ipaja Baruwa Ipaja Lagos</t>
  </si>
  <si>
    <t>H4914</t>
  </si>
  <si>
    <t>90,H4913</t>
  </si>
  <si>
    <t>H4913</t>
  </si>
  <si>
    <t>H4911</t>
  </si>
  <si>
    <t>Off bode thomas,surulere lagos mainland Bode Thomas Surulere Lagos</t>
  </si>
  <si>
    <t>H4910</t>
  </si>
  <si>
    <t>H4909</t>
  </si>
  <si>
    <t>F0666</t>
  </si>
  <si>
    <t>Doba estate Festac Amuwo Odofin Lagos</t>
  </si>
  <si>
    <t>H4908</t>
  </si>
  <si>
    <t>Self Contain for rent Oshodi Oshodi Expressway Oshodi Lagos</t>
  </si>
  <si>
    <t>Charity axis Oshodi Oshodi Expressway Oshodi Lagos</t>
  </si>
  <si>
    <t>Oshodi</t>
  </si>
  <si>
    <t>H4906</t>
  </si>
  <si>
    <t>Chevy view Chevy view estate Chevron Lekki Lagos</t>
  </si>
  <si>
    <t>H4901</t>
  </si>
  <si>
    <t>Osapa London Osapa London Osapa London Lekki Lagos</t>
  </si>
  <si>
    <t>H4892</t>
  </si>
  <si>
    <t>H4891</t>
  </si>
  <si>
    <t>Park View Ago Palace Okota Lagos</t>
  </si>
  <si>
    <t>90,H2039</t>
  </si>
  <si>
    <t>H2039</t>
  </si>
  <si>
    <t>Josodat Estate Soluyi Soluyi Gbagada Lagos</t>
  </si>
  <si>
    <t>H4887</t>
  </si>
  <si>
    <t>4 bedroom House for rent Monastery road Sangotedo Lagos</t>
  </si>
  <si>
    <t>Diamond Estate Monastery Road Sangotedo Lagos</t>
  </si>
  <si>
    <t>H3624</t>
  </si>
  <si>
    <t>F7643</t>
  </si>
  <si>
    <t>Bishop street off ishaga Ojuelegba Surulere Lagos</t>
  </si>
  <si>
    <t>H4882</t>
  </si>
  <si>
    <t>4 bedroom House for rent Lekki Phase 1 Lekki Lagos</t>
  </si>
  <si>
    <t>H4881</t>
  </si>
  <si>
    <t>H4879</t>
  </si>
  <si>
    <t>H4878</t>
  </si>
  <si>
    <t>4 bedroom Duplex for rent Monastery road Sangotedo Lagos</t>
  </si>
  <si>
    <t>H4875</t>
  </si>
  <si>
    <t>H4873</t>
  </si>
  <si>
    <t>H4661</t>
  </si>
  <si>
    <t>2 bedroom Bungalow for rent omole phase 1 Omole phase 1 Ogba Lagos</t>
  </si>
  <si>
    <t>Omole phase 1 omole phase 1 Omole Phase 1 Ogba Lagos</t>
  </si>
  <si>
    <t>H4871</t>
  </si>
  <si>
    <t>Owen Street Lekki county road Ikota Lekki Lagos</t>
  </si>
  <si>
    <t>H0052</t>
  </si>
  <si>
    <t>5 bedroom Duplex for rent Banana Island Ikoyi Lagos</t>
  </si>
  <si>
    <t>Delta Street, Banana Island Ikoyi Lagos</t>
  </si>
  <si>
    <t>H2512</t>
  </si>
  <si>
    <t>College road ijaiye Ifako Ogba Ogba Lagos</t>
  </si>
  <si>
    <t>H2518</t>
  </si>
  <si>
    <t>Adeola avenue karaole estate Ifako Ogba Ogba Lagos</t>
  </si>
  <si>
    <t>H4583</t>
  </si>
  <si>
    <t>4 bedroom Duplex for rent behind excellence hotel Ogba Industrial Ogba Lagos</t>
  </si>
  <si>
    <t>behind excellence hotel behind excellence hotel Ogba Industrial Ogba Lagos</t>
  </si>
  <si>
    <t>H4870</t>
  </si>
  <si>
    <t>3 bedroom Bungalow for rent Mega chicken Ikota Lekki Lagos</t>
  </si>
  <si>
    <t>Owen Mega chicken Ikota Lekki Lagos</t>
  </si>
  <si>
    <t>H2275</t>
  </si>
  <si>
    <t>Self Contain for rent iLasan opposite Nicon Town Ikate Lekki Lagos</t>
  </si>
  <si>
    <t xml:space="preserve"> BENCOM iLasan opposite Nicon Town Ikate Lekki Lagos</t>
  </si>
  <si>
    <t>H4125</t>
  </si>
  <si>
    <t>Zone c Nicon Town Ikate Lekki Lagos</t>
  </si>
  <si>
    <t>H4866</t>
  </si>
  <si>
    <t>3 bedroom Duplex for rent Ajao Estate Anthony Village Maryland Lagos</t>
  </si>
  <si>
    <t>Anthony Ajao Estate Ajao Estate Anthony Village Maryland Lagos</t>
  </si>
  <si>
    <t>H4865</t>
  </si>
  <si>
    <t>Glover Road Mosley Road Ikoyi Lagos</t>
  </si>
  <si>
    <t>H4582</t>
  </si>
  <si>
    <t>4 bedroom Duplex for rent Ogba Industrial Ogba Lagos</t>
  </si>
  <si>
    <t>Behind excellence hotel Ogba Industrial Ogba Lagos</t>
  </si>
  <si>
    <t>H4862</t>
  </si>
  <si>
    <t>H4861</t>
  </si>
  <si>
    <t>behind Abeokuta Express Road Mangoro Ikeja Lagos</t>
  </si>
  <si>
    <t>G1297</t>
  </si>
  <si>
    <t>Off Amadasun Street Agungi Lekki Lagos</t>
  </si>
  <si>
    <t>G3628</t>
  </si>
  <si>
    <t>4 bedroom Duplex for rent Lafiaji chevron Lekki Lagos</t>
  </si>
  <si>
    <t>Off Orchid Hotel road Lafiaji Chevron Lekki Lagos</t>
  </si>
  <si>
    <t>H4745</t>
  </si>
  <si>
    <t>4 bedroom Duplex for rent Esther Oshiyemi Ilupeju industrial estate Ilupeju Lagos</t>
  </si>
  <si>
    <t>Esther Oshiyemi Esther Oshiyemi Ilupeju Industrial Estate Ilupeju Lagos</t>
  </si>
  <si>
    <t>H4859</t>
  </si>
  <si>
    <t>Office Space for rent Pako Akoka Yaba Lagos</t>
  </si>
  <si>
    <t>St.Finbars Road Pako Akoka Yaba Lagos</t>
  </si>
  <si>
    <t>H4858</t>
  </si>
  <si>
    <t>Self Contain for rent Mayfair Gardens Estate Awoyaya Ajah Lagos</t>
  </si>
  <si>
    <t>Mayfair Gardens Estate Mayfair Gardens Estate Awoyaya Ajah Lagos</t>
  </si>
  <si>
    <t>H4855</t>
  </si>
  <si>
    <t>St.finbars Road Akoka Yaba Lagos</t>
  </si>
  <si>
    <t>H4854</t>
  </si>
  <si>
    <t>Iwaya Road Onike Yaba Lagos</t>
  </si>
  <si>
    <t>H4852</t>
  </si>
  <si>
    <t>Valley view estate Ebute igbogbo road Ebute Ikorodu Lagos</t>
  </si>
  <si>
    <t>H4834</t>
  </si>
  <si>
    <t>Self Contain for rent Ilaje Bariga Shomolu Lagos</t>
  </si>
  <si>
    <t>Off Sanyaolu Ilaje Bariga Shomolu Lagos</t>
  </si>
  <si>
    <t>H4851</t>
  </si>
  <si>
    <t>H4849</t>
  </si>
  <si>
    <t>H4848</t>
  </si>
  <si>
    <t>6 bedroom Duplex for rent Gemade Estate Egbeda Alimosho Lagos</t>
  </si>
  <si>
    <t>Gemade Estate Egbeda Alimosho Lagos</t>
  </si>
  <si>
    <t>H4846</t>
  </si>
  <si>
    <t>Self Contain for rent University Road Abule-Oja Yaba Lagos</t>
  </si>
  <si>
    <t>Davies University Road Abule Oja Yaba Lagos</t>
  </si>
  <si>
    <t>H4843</t>
  </si>
  <si>
    <t>H4842</t>
  </si>
  <si>
    <t>Osapa London Lekki Lagos</t>
  </si>
  <si>
    <t>H4841</t>
  </si>
  <si>
    <t>Abule Ijesha Folagoro Abule Ijesha Yaba Lagos</t>
  </si>
  <si>
    <t>F8199</t>
  </si>
  <si>
    <t>Off F.T. Kuboye Street Lekki Phase 1 Lekki Lagos</t>
  </si>
  <si>
    <t>H4839</t>
  </si>
  <si>
    <t>H4835</t>
  </si>
  <si>
    <t>4 bedroom Duplex for rent Off Emma Abimbola Cole Lekki Phase 1 Lekki Lagos</t>
  </si>
  <si>
    <t>Off Emma Abimbola Cole Lekki Phase 1 Lekki Lagos</t>
  </si>
  <si>
    <t>H4833</t>
  </si>
  <si>
    <t>5 bedroom Duplex for rent Omole phase 1 Ogba Lagos</t>
  </si>
  <si>
    <t>Omole Omole Phase 1 Ogba Lagos</t>
  </si>
  <si>
    <t>H4831</t>
  </si>
  <si>
    <t>H4830</t>
  </si>
  <si>
    <t>Ogudu Ogudu Ogudu Lagos</t>
  </si>
  <si>
    <t>H4829</t>
  </si>
  <si>
    <t>4 bedroom House for sale Sangotedo Ajah Lagos</t>
  </si>
  <si>
    <t>4 bedroom House for sale</t>
  </si>
  <si>
    <t>Crown Sangotedo Ajah Lagos</t>
  </si>
  <si>
    <t>H4823</t>
  </si>
  <si>
    <t>G8438</t>
  </si>
  <si>
    <t>Bourdillon Bourdillon Old Ikoyi Ikoyi Lagos</t>
  </si>
  <si>
    <t>G8748</t>
  </si>
  <si>
    <t>Banana Road Banana Island Ikoyi Lagos</t>
  </si>
  <si>
    <t>G8533</t>
  </si>
  <si>
    <t>Off Adeola Odeku Adeola Odeku Adeola Odeku Victoria Island Lagos</t>
  </si>
  <si>
    <t>H4808</t>
  </si>
  <si>
    <t>Marials Lodge Mende Maryland Lagos</t>
  </si>
  <si>
    <t>H4806</t>
  </si>
  <si>
    <t>3 bedroom Duplex for rent chevron Lekki Lagos</t>
  </si>
  <si>
    <t xml:space="preserve"> Victoria Crest Estate By Orchid Road Chevron Lekki Lagos</t>
  </si>
  <si>
    <t>H4801</t>
  </si>
  <si>
    <t>H4798</t>
  </si>
  <si>
    <t>Ilaje Ilaje Lekki Lagos</t>
  </si>
  <si>
    <t>H4795</t>
  </si>
  <si>
    <t>Ogudu orioke Ogudu Orike Ogudu Lagos</t>
  </si>
  <si>
    <t>H4791</t>
  </si>
  <si>
    <t>Martins street Lawanson Surulere Lagos</t>
  </si>
  <si>
    <t>H4789</t>
  </si>
  <si>
    <t>H4787</t>
  </si>
  <si>
    <t>Ogunlewe street Igbogbo Igbogbo Ikorodu Lagos</t>
  </si>
  <si>
    <t>H4786</t>
  </si>
  <si>
    <t>Canaan Estate Sangotedo Ajah Lagos</t>
  </si>
  <si>
    <t>H4784</t>
  </si>
  <si>
    <t>H4782</t>
  </si>
  <si>
    <t>H4781</t>
  </si>
  <si>
    <t>Office Space for rent Adeniran Ogunsanya Surulere Lagos</t>
  </si>
  <si>
    <t>H4780</t>
  </si>
  <si>
    <t>Iletunmi Street National Stadium Ojuelegba Surulere Lagos</t>
  </si>
  <si>
    <t>G9576</t>
  </si>
  <si>
    <t>Bailey Street Ladilak Shomolu Shomolu Lagos</t>
  </si>
  <si>
    <t>H4778</t>
  </si>
  <si>
    <t>Self Contain for rent Lekki Gardens estate Ajah Lagos</t>
  </si>
  <si>
    <t>Horizon 2 Lekki Gardens Estate Ajah Lagos</t>
  </si>
  <si>
    <t>H4776</t>
  </si>
  <si>
    <t>Self Contain for rent chevron Lekki Lagos</t>
  </si>
  <si>
    <t>Chevy view Estate Chevron Lekki Lagos</t>
  </si>
  <si>
    <t>H4332</t>
  </si>
  <si>
    <t>4 bedroom Duplex for rent Yetunde brown Ifako-gbagada Gbagada Lagos</t>
  </si>
  <si>
    <t>Off yetundebrown Yetunde brown Ifako Gbagada Gbagada Lagos</t>
  </si>
  <si>
    <t>H3338</t>
  </si>
  <si>
    <t>1 bedroom mini flat Office Space for rent Deeper life Bible church Ifako-gbagada Gbagada Lagos</t>
  </si>
  <si>
    <t>Ajayi Aina Deeper life Bible church Ifako Gbagada Gbagada Lagos</t>
  </si>
  <si>
    <t>H4775</t>
  </si>
  <si>
    <t>off St. Finbars road Akoka Yaba Lagos</t>
  </si>
  <si>
    <t>H4774</t>
  </si>
  <si>
    <t>Pedro road Palmgroove Shomolu Lagos</t>
  </si>
  <si>
    <t>H4772</t>
  </si>
  <si>
    <t>5 bedroom Duplex for rent Lekki chevron Lekki Lagos</t>
  </si>
  <si>
    <t>Lekki Lekki Chevron Lekki Lagos</t>
  </si>
  <si>
    <t>H4195</t>
  </si>
  <si>
    <t>H2611</t>
  </si>
  <si>
    <t>H4770</t>
  </si>
  <si>
    <t>off Adegunwa street Alagomeji Yaba Lagos</t>
  </si>
  <si>
    <t>G6034</t>
  </si>
  <si>
    <t>Afeez Aguda(ogba) Ogba Lagos</t>
  </si>
  <si>
    <t>G6032</t>
  </si>
  <si>
    <t>G8103</t>
  </si>
  <si>
    <t>Off Salvation Street Opebi Ikeja Lagos</t>
  </si>
  <si>
    <t>H4769</t>
  </si>
  <si>
    <t>1 bedroom mini flat Self Contain for rent off Alloy Odoguwe str Ajao Estate Isolo Lagos</t>
  </si>
  <si>
    <t>off Alloy Odoguwe str Ajao Estate Isolo Lagos</t>
  </si>
  <si>
    <t>H4767</t>
  </si>
  <si>
    <t>off Aborishade Lawanson Surulere Lagos</t>
  </si>
  <si>
    <t>H4766</t>
  </si>
  <si>
    <t>off Itire road Itire Surulere Lagos</t>
  </si>
  <si>
    <t>A7950</t>
  </si>
  <si>
    <t>Magodo GRA Phase 1 Magodo Isheri Magodo Isheri Ojodu Lagos</t>
  </si>
  <si>
    <t>H4765</t>
  </si>
  <si>
    <t>3 bedroom Duplex for rent Oniru Victoria Island Extension Victoria Island Lagos</t>
  </si>
  <si>
    <t>H4763</t>
  </si>
  <si>
    <t>Omole phase I Omole Phase 1 Ogba Lagos</t>
  </si>
  <si>
    <t>H4762</t>
  </si>
  <si>
    <t>H4760</t>
  </si>
  <si>
    <t>H4759</t>
  </si>
  <si>
    <t>5 bedroom Duplex for rent Adeniyi Jones Ikeja Lagos</t>
  </si>
  <si>
    <t>Adeniyi Jones Adeniyi Jones Ikeja Lagos</t>
  </si>
  <si>
    <t>H4757</t>
  </si>
  <si>
    <t>G8918</t>
  </si>
  <si>
    <t>3 bedroom Duplex for rent Alagbado Abule Egba Lagos</t>
  </si>
  <si>
    <t>Niyi Adeniran Alagbado Abule Egba Lagos</t>
  </si>
  <si>
    <t>H4748</t>
  </si>
  <si>
    <t>Victoria street Ojota Ojota Lagos</t>
  </si>
  <si>
    <t>H4747</t>
  </si>
  <si>
    <t>off Ik Peters Ajao Estate Isolo Lagos</t>
  </si>
  <si>
    <t>H4746</t>
  </si>
  <si>
    <t>H4743</t>
  </si>
  <si>
    <t>Abacha Esate Abacha Estate Ikoyi Lagos</t>
  </si>
  <si>
    <t>H4742</t>
  </si>
  <si>
    <t>Adetayo osho Akoka Yaba Lagos</t>
  </si>
  <si>
    <t>H0614</t>
  </si>
  <si>
    <t>Atunrashe Street Surulere Lagos</t>
  </si>
  <si>
    <t>H0615</t>
  </si>
  <si>
    <t>5 bedroom Duplex for rent Ajah Lagos</t>
  </si>
  <si>
    <t>Crown Estate Ajah Lagos</t>
  </si>
  <si>
    <t>H4739</t>
  </si>
  <si>
    <t>2 bedroom Duplex for rent Osapa london Lekki Lagos</t>
  </si>
  <si>
    <t>H4738</t>
  </si>
  <si>
    <t>3 bedroom Duplex for rent Osapa london Lekki Lagos</t>
  </si>
  <si>
    <t>H4737</t>
  </si>
  <si>
    <t>H4736</t>
  </si>
  <si>
    <t>H4735</t>
  </si>
  <si>
    <t>Femi Adebule Fola Agoro Yaba Lagos</t>
  </si>
  <si>
    <t>H4732</t>
  </si>
  <si>
    <t>H4730</t>
  </si>
  <si>
    <t>4 bedroom Duplex for rent Osapa london Lekki Lagos</t>
  </si>
  <si>
    <t>H4724</t>
  </si>
  <si>
    <t>4 bedroom House for rent Parkview Estate Ikoyi Lagos</t>
  </si>
  <si>
    <t>Park view estate Parkview Estate Ikoyi Lagos</t>
  </si>
  <si>
    <t>H4722</t>
  </si>
  <si>
    <t>Off college road College road estate Ifako Ogba Ogba Lagos</t>
  </si>
  <si>
    <t>H4718</t>
  </si>
  <si>
    <t>PSSDC Road Magodo Kosofe Ikosi Lagos</t>
  </si>
  <si>
    <t>H4715</t>
  </si>
  <si>
    <t>H4714</t>
  </si>
  <si>
    <t>Self Contain for rent Sangotedo Ajah Lagos</t>
  </si>
  <si>
    <t>Haruna bus stop Sangotedo Ajah Lagos</t>
  </si>
  <si>
    <t>H4713</t>
  </si>
  <si>
    <t>Benevista Benevista Banana Island Ikoyi Lagos</t>
  </si>
  <si>
    <t>H4711</t>
  </si>
  <si>
    <t>2 bedroom Shop for rent Magodo-Shangisha Kosofe</t>
  </si>
  <si>
    <t>Magodo Shangisha Kosofe Ikosi Lagos</t>
  </si>
  <si>
    <t>H4709</t>
  </si>
  <si>
    <t>Ocean Palm Estate Lbs Ibeju Lekki Lagos</t>
  </si>
  <si>
    <t>H4706</t>
  </si>
  <si>
    <t>H4705</t>
  </si>
  <si>
    <t>off New World Street Ajao Estate Isolo Lagos</t>
  </si>
  <si>
    <t>H4704</t>
  </si>
  <si>
    <t>Self Contain for rent Lekki Phase 1 Lekki Lagos</t>
  </si>
  <si>
    <t>H4703</t>
  </si>
  <si>
    <t>Destiny Home Estate Abijo Ajah Lagos</t>
  </si>
  <si>
    <t>H4702</t>
  </si>
  <si>
    <t>Banana Island Banana Island Banana Island Ikoyi Lagos</t>
  </si>
  <si>
    <t>H1031</t>
  </si>
  <si>
    <t>Off Idejo Street, Victoria island Lagos. adeola Odeku Adeola Odeku Victoria Island Lagos</t>
  </si>
  <si>
    <t>H4701</t>
  </si>
  <si>
    <t>4 bedroom Duplex for rent Lekki chevron Lekki Lagos</t>
  </si>
  <si>
    <t>H4699</t>
  </si>
  <si>
    <t>Majek Majek Sangotedo Lagos</t>
  </si>
  <si>
    <t>H1432</t>
  </si>
  <si>
    <t>Akinyele street Aguda Surulere Lagos</t>
  </si>
  <si>
    <t>H4698</t>
  </si>
  <si>
    <t>Osapa Lekki Osapa London Lekki Lagos</t>
  </si>
  <si>
    <t>H4697</t>
  </si>
  <si>
    <t>Abijo Abijo Ajah Lagos</t>
  </si>
  <si>
    <t>E3443</t>
  </si>
  <si>
    <t>G3873</t>
  </si>
  <si>
    <t>Off Oregun Road Alausa Ikeja Oregun Alausa Ikeja Lagos</t>
  </si>
  <si>
    <t>H4691</t>
  </si>
  <si>
    <t>Off Tee Tops School Magodo Shangisha Kosofe Ikosi Lagos</t>
  </si>
  <si>
    <t>H2642</t>
  </si>
  <si>
    <t>Lawani Oduoye street Oniru Victoria Island Extension Victoria Island Lagos</t>
  </si>
  <si>
    <t>H4683</t>
  </si>
  <si>
    <t>H4682</t>
  </si>
  <si>
    <t>elegant estate Off Lekki Epe Expressway Ajah Lagos</t>
  </si>
  <si>
    <t>H4681</t>
  </si>
  <si>
    <t>behind Adeyemi street Idi Araba Surulere Lagos</t>
  </si>
  <si>
    <t>H4678</t>
  </si>
  <si>
    <t>4 bedroom Duplex for rent Off Lekki-Epe Expressway Ajah Lagos</t>
  </si>
  <si>
    <t>off Mobil road by Emerald estate Off Lekki Epe Expressway Ajah Lagos</t>
  </si>
  <si>
    <t>H4676</t>
  </si>
  <si>
    <t>H4675</t>
  </si>
  <si>
    <t>H4674</t>
  </si>
  <si>
    <t>H4673</t>
  </si>
  <si>
    <t>H4670</t>
  </si>
  <si>
    <t>H4668</t>
  </si>
  <si>
    <t>Shop for rent Ogunlana Surulere Lagos</t>
  </si>
  <si>
    <t>ogunlauna drive surulere Ogunlana Surulere Lagos</t>
  </si>
  <si>
    <t>H4667</t>
  </si>
  <si>
    <t>H4666</t>
  </si>
  <si>
    <t>Sangotedo Sangotedo Lagos</t>
  </si>
  <si>
    <t>H4665</t>
  </si>
  <si>
    <t>Idi-Araba Idi Araba Surulere Lagos</t>
  </si>
  <si>
    <t>555,H2820</t>
  </si>
  <si>
    <t>H2820</t>
  </si>
  <si>
    <t>Commercial Property for rent Sabo Yaba Lagos</t>
  </si>
  <si>
    <t>Sabo Sabo Yaba Lagos</t>
  </si>
  <si>
    <t>H2824</t>
  </si>
  <si>
    <t>Commercial Property for rent osborne Osborne Foreshore Estate Ikoyi Lagos</t>
  </si>
  <si>
    <t>Osborne osborne Osborne Foreshore Estate Ikoyi Lagos</t>
  </si>
  <si>
    <t>H2811</t>
  </si>
  <si>
    <t>3 bedroom Commercial Property for rent oniru Victoria Island Extension Victoria Island Lagos</t>
  </si>
  <si>
    <t>oniru oniru Victoria Island Extension Victoria Island Lagos</t>
  </si>
  <si>
    <t>H4664</t>
  </si>
  <si>
    <t>Ajao Estate Isolo Lagos</t>
  </si>
  <si>
    <t>H4663</t>
  </si>
  <si>
    <t>Abraham Adesanya Abraham Adesanya Estate Ajah Lagos</t>
  </si>
  <si>
    <t>H4662</t>
  </si>
  <si>
    <t>off Itire Road Surulere Itire Surulere Lagos</t>
  </si>
  <si>
    <t>H0465</t>
  </si>
  <si>
    <t>IJORA CAUSEWAY, IJORA Ijora Apapa Lagos</t>
  </si>
  <si>
    <t>Apapa</t>
  </si>
  <si>
    <t>H4658</t>
  </si>
  <si>
    <t>H1848</t>
  </si>
  <si>
    <t>5 bedroom Duplex for rent Elegushi Ikate Lekki Lagos</t>
  </si>
  <si>
    <t>. Elegushi Ikate Lekki Lagos</t>
  </si>
  <si>
    <t>H1819</t>
  </si>
  <si>
    <t>H1795</t>
  </si>
  <si>
    <t>. Close to shoprite Sangotedo Ajah Lagos</t>
  </si>
  <si>
    <t>H4657</t>
  </si>
  <si>
    <t>Saliu Lawal Street Maroko, Ilaje, Ajah Off Lekki Epe Expressway Ajah Lagos</t>
  </si>
  <si>
    <t>H3484</t>
  </si>
  <si>
    <t>moshood olugbani Ligali Ayorinde Victoria Island Lagos</t>
  </si>
  <si>
    <t>H3481</t>
  </si>
  <si>
    <t>Dideolu Estate Oniru Victoria Island Extension Victoria Island Lagos</t>
  </si>
  <si>
    <t>H4655</t>
  </si>
  <si>
    <t>Office Space for rent off Lateef Salami Ajao Estate Isolo Lagos</t>
  </si>
  <si>
    <t>off Lateef Salami Ajao Estate Isolo Lagos</t>
  </si>
  <si>
    <t>H4654</t>
  </si>
  <si>
    <t>H4653</t>
  </si>
  <si>
    <t>LEKKI Lekki Igbo Efon Lekki Lagos</t>
  </si>
  <si>
    <t>H4652</t>
  </si>
  <si>
    <t>H4651</t>
  </si>
  <si>
    <t>Magodo GRA Phase 2 Magodo Kosofe Ikosi Lagos</t>
  </si>
  <si>
    <t>H4650</t>
  </si>
  <si>
    <t>Mini with carpark clean off adelabu masha 450k a year Yoruba client Adelabu Surulere Lagos</t>
  </si>
  <si>
    <t>H4649</t>
  </si>
  <si>
    <t>H4648</t>
  </si>
  <si>
    <t>H4647</t>
  </si>
  <si>
    <t>off Kukoyi street Alapere Kosofe Ikosi Lagos</t>
  </si>
  <si>
    <t>H4645</t>
  </si>
  <si>
    <t>H4643</t>
  </si>
  <si>
    <t>Peace Estate, Baruwa Ipaja Baruwa Ipaja Lagos</t>
  </si>
  <si>
    <t>H4641</t>
  </si>
  <si>
    <t>H4640</t>
  </si>
  <si>
    <t>H4637</t>
  </si>
  <si>
    <t>H4636</t>
  </si>
  <si>
    <t>Command, Ipaja Ipaja Ipaja Lagos</t>
  </si>
  <si>
    <t>H4634</t>
  </si>
  <si>
    <t>Peace Estate, Command Ipaja Ipaja Ipaja Lagos</t>
  </si>
  <si>
    <t>H4633</t>
  </si>
  <si>
    <t>7 bedroom House for rent Victoria Island Victoria Island Extension Victoria Island Lagos</t>
  </si>
  <si>
    <t>Victoria Island Victoria Island Victoria Island Extension Victoria Island Lagos</t>
  </si>
  <si>
    <t>H4627</t>
  </si>
  <si>
    <t>Peace Estate, Baruwa Ipaja Ipaja Ipaja Lagos</t>
  </si>
  <si>
    <t>H4625</t>
  </si>
  <si>
    <t>H4623</t>
  </si>
  <si>
    <t>Abiola Estate Ayobo Ipaja Lagos</t>
  </si>
  <si>
    <t>E1540</t>
  </si>
  <si>
    <t>Ogba Ogba Gra Ogba Lagos</t>
  </si>
  <si>
    <t>H4621</t>
  </si>
  <si>
    <t>H4620</t>
  </si>
  <si>
    <t>H1673</t>
  </si>
  <si>
    <t>Ojodu Berger Ojodu Lagos</t>
  </si>
  <si>
    <t>H4614</t>
  </si>
  <si>
    <t>Bridge Gate Estate Agungi Agungi Lekki Lagos</t>
  </si>
  <si>
    <t>H4613</t>
  </si>
  <si>
    <t>5 bedroom Duplex for rent Omole Omole phase 1 Ogba Lagos</t>
  </si>
  <si>
    <t>Akapo Omole Omole Phase 1 Ogba Lagos</t>
  </si>
  <si>
    <t>H4612</t>
  </si>
  <si>
    <t>3 bedroom Duplex for rent Agungi Agungi Lekki Lagos</t>
  </si>
  <si>
    <t>H4606</t>
  </si>
  <si>
    <t>Unique Estate Baruwa Ipaja Ipaja Lagos</t>
  </si>
  <si>
    <t>H4605</t>
  </si>
  <si>
    <t>Alimosho Ipaja Ipaja Lagos</t>
  </si>
  <si>
    <t>H4604</t>
  </si>
  <si>
    <t>Command Ipaja Lagos Ipaja Ipaja Lagos</t>
  </si>
  <si>
    <t>H4601</t>
  </si>
  <si>
    <t>H4598</t>
  </si>
  <si>
    <t>Oluwaseun Estate Iyana Ipaja Ipaja Ipaja Lagos</t>
  </si>
  <si>
    <t>Iyana Ipaja</t>
  </si>
  <si>
    <t>H4595</t>
  </si>
  <si>
    <t>Genesis Estate Iyana Ipaja Ipaja Ipaja Lagos</t>
  </si>
  <si>
    <t>G9930</t>
  </si>
  <si>
    <t>Off Ifako Gbagada Road Ifako Gbagada Gbagada Lagos</t>
  </si>
  <si>
    <t>H1302</t>
  </si>
  <si>
    <t>G8091</t>
  </si>
  <si>
    <t>4 bedroom Duplex for rent Behind Ocean Crest School Lekki Phase 1 Lekki Lagos</t>
  </si>
  <si>
    <t>John Obasi Kalu Close Behind Ocean Crest School Lekki Phase 1 Lekki Lagos</t>
  </si>
  <si>
    <t>G9933</t>
  </si>
  <si>
    <t>Anthony village Anthony Village Maryland Lagos</t>
  </si>
  <si>
    <t>H4593</t>
  </si>
  <si>
    <t>Shagari Estata Iyana Ipaja Ipaja Ipaja Lagos</t>
  </si>
  <si>
    <t>H1163</t>
  </si>
  <si>
    <t>Chapel street Sabo Yaba Lagos</t>
  </si>
  <si>
    <t>H3351</t>
  </si>
  <si>
    <t>Off omitogun street onike iwaya,Near MFM church Onike Yaba Lagos</t>
  </si>
  <si>
    <t>F6591</t>
  </si>
  <si>
    <t>Before salvation bustop Opebi Ikeja Lagos</t>
  </si>
  <si>
    <t>H4559</t>
  </si>
  <si>
    <t>Nobex bus-stop off Liasu road Council Egbe Idimu Lagos</t>
  </si>
  <si>
    <t>H4558</t>
  </si>
  <si>
    <t>H4367</t>
  </si>
  <si>
    <t>Soluyi Soluyi bustop Soluyi Gbagada Lagos</t>
  </si>
  <si>
    <t>H4557</t>
  </si>
  <si>
    <t>Governor's road Liasu road Council Egbe Idimu Lagos</t>
  </si>
  <si>
    <t>H4556</t>
  </si>
  <si>
    <t>5 bedroom Duplex for rent Victoria Island Ademola Adetokunbo Victoria Island Lagos</t>
  </si>
  <si>
    <t>Ademola Adetokunbo Victoria Island Ademola Adetokunbo Victoria Island Lagos</t>
  </si>
  <si>
    <t>H4550</t>
  </si>
  <si>
    <t>H4546</t>
  </si>
  <si>
    <t>G8072</t>
  </si>
  <si>
    <t>Chevy view estate Chevron Lekki Lagos</t>
  </si>
  <si>
    <t>H4545</t>
  </si>
  <si>
    <t>Off Nassarawa Street, Banana Island Ikoyi Lagos</t>
  </si>
  <si>
    <t>H4542</t>
  </si>
  <si>
    <t>H4540</t>
  </si>
  <si>
    <t>Off Nassarawa Street Banana Island Ikoyi Lagos</t>
  </si>
  <si>
    <t>G6551</t>
  </si>
  <si>
    <t>5 bedroom Duplex for rent Osapa Osapa london Lekki Lagos</t>
  </si>
  <si>
    <t>Osapa Osapa Osapa London Lekki Lagos</t>
  </si>
  <si>
    <t>G7619</t>
  </si>
  <si>
    <t>5 bedroom Duplex for rent Lekki Lekki Phase 1 Lekki Lagos</t>
  </si>
  <si>
    <t>Lekki Lekki Lekki Phase 1 Lekki Lagos</t>
  </si>
  <si>
    <t>H4535</t>
  </si>
  <si>
    <t>Off charity bus stop Mafoluku Oshodi Lagos</t>
  </si>
  <si>
    <t>H4533</t>
  </si>
  <si>
    <t>3 bedroom Duplex for rent opposite Thomas Estate by Avalon hotel Badore Ajah Lagos</t>
  </si>
  <si>
    <t>Badore opposite Thomas Estate by Avalon hotel Badore Ajah Lagos</t>
  </si>
  <si>
    <t>H4532</t>
  </si>
  <si>
    <t>Bishop Hughes street, College Road Ogba Lagos Bishop Hughes Street Ifako Ogba Ogba Lagos</t>
  </si>
  <si>
    <t>H4527</t>
  </si>
  <si>
    <t>Austing coker Drive, Harmony Estate, College Road Ogba. Ajibodu Street, College Road Ifako Ogba Ogba Lagos</t>
  </si>
  <si>
    <t>H4526</t>
  </si>
  <si>
    <t>5 bedroom Duplex for rent Maryland Crescent Mende Maryland Lagos</t>
  </si>
  <si>
    <t>Maryland Crescent Mende Maryland Lagos</t>
  </si>
  <si>
    <t>H4525</t>
  </si>
  <si>
    <t>off Ajao Police Station Ajao Estate Isolo Lagos</t>
  </si>
  <si>
    <t>H4523</t>
  </si>
  <si>
    <t>Bola Adedamola Str. Off Ayodele Hospital Fagba Agege Lagos</t>
  </si>
  <si>
    <t>H4520</t>
  </si>
  <si>
    <t>5 bedroom Duplex for rent Off, Maryland Crescent Shonibare Estate Maryland Lagos</t>
  </si>
  <si>
    <t>Off, Maryland Crescent Shonibare Estate Maryland Lagos</t>
  </si>
  <si>
    <t>H4517</t>
  </si>
  <si>
    <t>H4516</t>
  </si>
  <si>
    <t>H4515</t>
  </si>
  <si>
    <t>4 bedroom House for rent ONIRU Victoria Island Extension Victoria Island Lagos</t>
  </si>
  <si>
    <t>Ihuntayo Street ONIRU Victoria Island Extension Victoria Island Lagos</t>
  </si>
  <si>
    <t>H4514</t>
  </si>
  <si>
    <t>Olowora Berger Ojodu Lagos</t>
  </si>
  <si>
    <t>H4513</t>
  </si>
  <si>
    <t>By Maryland Estate Shonibare Estate Maryland Lagos</t>
  </si>
  <si>
    <t>H4505</t>
  </si>
  <si>
    <t>Mende Maryland Lagos</t>
  </si>
  <si>
    <t>H4503</t>
  </si>
  <si>
    <t>Olowora Isheri North Ojodu Lagos</t>
  </si>
  <si>
    <t>H3417</t>
  </si>
  <si>
    <t>Agungi Lekki Lagos</t>
  </si>
  <si>
    <t>H4499</t>
  </si>
  <si>
    <t>Off Adeyemo Alakija Victoria Island Extension Victoria Island Lagos</t>
  </si>
  <si>
    <t>H4498</t>
  </si>
  <si>
    <t>Omole Phase 2 Ogba Lagos</t>
  </si>
  <si>
    <t>H4495</t>
  </si>
  <si>
    <t>Office Space for rent Mobolaji Bank Anthony Way Ikeja Lagos</t>
  </si>
  <si>
    <t>Mobolaji Bank Anthony Way Ikeja Lagos</t>
  </si>
  <si>
    <t>H4494</t>
  </si>
  <si>
    <t>H4489</t>
  </si>
  <si>
    <t>5 bedroom Duplex for rent Omole phase 2 Ogba Lagos</t>
  </si>
  <si>
    <t>H4486</t>
  </si>
  <si>
    <t>LEKKI PHASE 1 LEKKI PHASE 1 Lekki Phase 1 Lekki Lagos</t>
  </si>
  <si>
    <t>H4483</t>
  </si>
  <si>
    <t>5 bedroom Duplex for rent Phase 2 Gbagada Lagos</t>
  </si>
  <si>
    <t>Phase 2 Gbagada Lagos</t>
  </si>
  <si>
    <t>H4481</t>
  </si>
  <si>
    <t>H4478</t>
  </si>
  <si>
    <t>H4474</t>
  </si>
  <si>
    <t>5 bedroom Duplex for rent off Awolokun Phase 2 Gbagada Lagos</t>
  </si>
  <si>
    <t>off Awolokun Phase 2 Gbagada Lagos</t>
  </si>
  <si>
    <t>H4473</t>
  </si>
  <si>
    <t>4 bedroom Duplex for rent LEKKI PHASE 1 Lekki Phase 1 Lekki Lagos</t>
  </si>
  <si>
    <t>H2057</t>
  </si>
  <si>
    <t>Bourdillon Road Bourdillon Ikoyi Lagos</t>
  </si>
  <si>
    <t>H2081</t>
  </si>
  <si>
    <t>Lateef Jakande Old Ikoyi Ikoyi Lagos</t>
  </si>
  <si>
    <t>H3826</t>
  </si>
  <si>
    <t>3 bedroom Duplex for rent Adeola Odeku Victoria Island Lagos</t>
  </si>
  <si>
    <t>Off Adeola Odeku Adeola Odeku Victoria Island Lagos</t>
  </si>
  <si>
    <t>H3825</t>
  </si>
  <si>
    <t>4 bedroom Commercial Property for rent Dolphin Estate Ikoyi Lagos</t>
  </si>
  <si>
    <t>Ikoyi Dolphin Estate Ikoyi Lagos</t>
  </si>
  <si>
    <t>H4466</t>
  </si>
  <si>
    <t>H3709</t>
  </si>
  <si>
    <t>Off Admiralty way Lekki Lekki Phase 1 Lekki Lagos</t>
  </si>
  <si>
    <t>H3705</t>
  </si>
  <si>
    <t>Idowu Taylor Vi Idowu Taylor Victoria Island Lagos</t>
  </si>
  <si>
    <t>H3699</t>
  </si>
  <si>
    <t>Karimu ikotun Victoria island Karimu Kotun Victoria Island Lagos</t>
  </si>
  <si>
    <t>H3390</t>
  </si>
  <si>
    <t>Kebbi street. Ikoyi Osborne Foreshore Estate Ikoyi Lagos</t>
  </si>
  <si>
    <t>H3372</t>
  </si>
  <si>
    <t>7th street Ikoyi Osborne Foreshore Estate Ikoyi Lagos</t>
  </si>
  <si>
    <t>G6304</t>
  </si>
  <si>
    <t>Cardoso street Orege road Ajegunle Apapa Lagos</t>
  </si>
  <si>
    <t>G5195</t>
  </si>
  <si>
    <t>Cardoso lane Orege road Ajegunle Apapa Lagos</t>
  </si>
  <si>
    <t>H4459</t>
  </si>
  <si>
    <t>Makoko Yaba Lagos</t>
  </si>
  <si>
    <t>H1158</t>
  </si>
  <si>
    <t>Ladipo Lantiwo Street, off Admiralty Road Lekki Phase 1 Lekki Lagos</t>
  </si>
  <si>
    <t>H2386</t>
  </si>
  <si>
    <t>Close to Greenspring Schools Awoyaya Ajah Lagos</t>
  </si>
  <si>
    <t>H2658</t>
  </si>
  <si>
    <t>5 bedroom House for rent off Admiralty way Lekki Phase 1 Lekki Lagos</t>
  </si>
  <si>
    <t>Ladipo Taiwo street off Admiralty way Lekki Phase 1 Lekki Lagos</t>
  </si>
  <si>
    <t>H2668</t>
  </si>
  <si>
    <t>7 bedroom House for rent Ramat Estate Ogudu GRA Ogudu Lagos</t>
  </si>
  <si>
    <t>Aroyewun street Ramat Estate Ogudu Gra Ogudu Lagos</t>
  </si>
  <si>
    <t>H4453</t>
  </si>
  <si>
    <t>2nd Toll Gate Chevron Lekki Lagos</t>
  </si>
  <si>
    <t>H4451</t>
  </si>
  <si>
    <t>Alagomeji Yaba Lagos</t>
  </si>
  <si>
    <t>H4444</t>
  </si>
  <si>
    <t>H4441</t>
  </si>
  <si>
    <t>H4433</t>
  </si>
  <si>
    <t>Off Oba Idowu, Oniru Victoria Island Lagos</t>
  </si>
  <si>
    <t>H4431</t>
  </si>
  <si>
    <t>Off Commercial Avenue Close to Ozone Cinemas Sabo Yaba Lagos</t>
  </si>
  <si>
    <t>H4430</t>
  </si>
  <si>
    <t>3 bedroom Bungalow for rent Ipaja Ipaja Lagos</t>
  </si>
  <si>
    <t>H4427</t>
  </si>
  <si>
    <t>Off Elegba Festival Drive, Off Oba idowu, Oniru Victoria Island Lagos</t>
  </si>
  <si>
    <t>H4426</t>
  </si>
  <si>
    <t>off Sanusi Fafunwa Sanusi Fafunwa Victoria Island Lagos</t>
  </si>
  <si>
    <t>G7995</t>
  </si>
  <si>
    <t>Opposite TFC Adeniran Ogunsanya Surulere Lagos</t>
  </si>
  <si>
    <t>H4420</t>
  </si>
  <si>
    <t>H4419</t>
  </si>
  <si>
    <t>Office Space for rent Off Adeola Odeku Adeola Odeku Victoria Island Lagos</t>
  </si>
  <si>
    <t>H4409</t>
  </si>
  <si>
    <t>Magodo isheri phase 1 Unilag estate Magodo Isheri Ojodu Lagos</t>
  </si>
  <si>
    <t>H4405</t>
  </si>
  <si>
    <t>H4404</t>
  </si>
  <si>
    <t>Ayetoro Akoka Yaba Lagos</t>
  </si>
  <si>
    <t>H4402</t>
  </si>
  <si>
    <t>Ayinke Akoka Yaba Lagos</t>
  </si>
  <si>
    <t>H4400</t>
  </si>
  <si>
    <t>Off western avenue,barracks,surulere lagos mainland Western Avenue Surulere Lagos</t>
  </si>
  <si>
    <t>H4394</t>
  </si>
  <si>
    <t>Adekunle Adebola Avenue Omole Phase 2 Ogba Lagos</t>
  </si>
  <si>
    <t>H4385</t>
  </si>
  <si>
    <t>3 bedroom Duplex for rent Orchid road,2nd toll gate,chevron area lekki chevron Lekki Lagos</t>
  </si>
  <si>
    <t>The house is located at Orchid road,2nd toll gate,victorial crest,Chevron area lekki lagos Orchid road,2nd toll gate,chevron area lekki Chevron Lekki Lagos</t>
  </si>
  <si>
    <t>H4383</t>
  </si>
  <si>
    <t>H4382</t>
  </si>
  <si>
    <t>valley view estate ebute igbogbo road Ebute Ikorodu Lagos</t>
  </si>
  <si>
    <t>H4380</t>
  </si>
  <si>
    <t>Olokunola solebo estate Ebute Ikorodu Lagos</t>
  </si>
  <si>
    <t>H4374</t>
  </si>
  <si>
    <t>Ire Akari Ire Akari Ire Akari Isolo Lagos</t>
  </si>
  <si>
    <t>32,H4373</t>
  </si>
  <si>
    <t>H4373</t>
  </si>
  <si>
    <t>3 bedroom Commercial Property for rent M.M. International Airport road Ajao Estate Isolo Lagos</t>
  </si>
  <si>
    <t>M.M. International Airport road M.M. International Airport road Ajao Estate Isolo Lagos</t>
  </si>
  <si>
    <t>H4368</t>
  </si>
  <si>
    <t>Akute Akute Yakoyo Alagbole Ojodu Lagos</t>
  </si>
  <si>
    <t>G9286</t>
  </si>
  <si>
    <t>Office Space for rent Awoyokun Coker Road Ilupeju Lagos</t>
  </si>
  <si>
    <t>Ogunlesi street Awoyokun Coker Road Ilupeju Lagos</t>
  </si>
  <si>
    <t>G8073</t>
  </si>
  <si>
    <t>4 bedroom Duplex for rent By Addo Rd -Ajah-opp Ecobank chevron Lekki Lagos</t>
  </si>
  <si>
    <t>Lekki palms esate - addo rd opp ecobank By Addo Rd -Ajah-opp Ecobank Chevron Lekki Lagos</t>
  </si>
  <si>
    <t>H4364</t>
  </si>
  <si>
    <t>Olawore street via daodu street bolade Bolade Oshodi Lagos</t>
  </si>
  <si>
    <t>H4363</t>
  </si>
  <si>
    <t>Olawore street via daoudu street bolade Bolade Oshodi Lagos</t>
  </si>
  <si>
    <t>H4361</t>
  </si>
  <si>
    <t>5 bedroom Duplex for rent Monasery Sangotedo Ajah Lagos</t>
  </si>
  <si>
    <t>Monasery road Monasery Sangotedo Ajah Lagos</t>
  </si>
  <si>
    <t>H4360</t>
  </si>
  <si>
    <t>Off Palace Road, Oniru Victoria Island Extension Victoria Island Lagos</t>
  </si>
  <si>
    <t>H4357</t>
  </si>
  <si>
    <t>5 bedroom House for rent Ikeja GRA Ikeja Lagos</t>
  </si>
  <si>
    <t>Joel Ogunnaike street Ikeja Gra Ikeja Lagos</t>
  </si>
  <si>
    <t>G7643</t>
  </si>
  <si>
    <t>4 bedroom House for rent Onikoyi Parkview Estate Ikoyi Lagos</t>
  </si>
  <si>
    <t>Onikoyi Onikoyi Parkview Estate Ikoyi Lagos</t>
  </si>
  <si>
    <t>H4355</t>
  </si>
  <si>
    <t>H4352</t>
  </si>
  <si>
    <t>off ibezim obiajulu street Adelabu Surulere Lagos</t>
  </si>
  <si>
    <t>H4351</t>
  </si>
  <si>
    <t>H4350</t>
  </si>
  <si>
    <t>H4344</t>
  </si>
  <si>
    <t>Olanrewaju lane fidiso estate Abijo Ajah Lagos</t>
  </si>
  <si>
    <t>H4343</t>
  </si>
  <si>
    <t>30,H4342</t>
  </si>
  <si>
    <t>H4342</t>
  </si>
  <si>
    <t>Commercial Property for rent lekki phase 1 Lekki Phase 1 Lekki Lagos</t>
  </si>
  <si>
    <t>lekki phase 1 lekki phase 1 Lekki Phase 1 Lekki Lagos</t>
  </si>
  <si>
    <t>H4341</t>
  </si>
  <si>
    <t>Tunji Celeb Bustop Iyana Ipaja Ipaja Lagos</t>
  </si>
  <si>
    <t>H4340</t>
  </si>
  <si>
    <t>Office Space for rent Victoria Island Victoria Island Extension Victoria Island Lagos</t>
  </si>
  <si>
    <t>Ajose Adeogun Victoria Island Victoria Island Extension Victoria Island Lagos</t>
  </si>
  <si>
    <t>H4339</t>
  </si>
  <si>
    <t>H4337</t>
  </si>
  <si>
    <t>H3786</t>
  </si>
  <si>
    <t>Oke Ira Ogba Lagos. Oke Ira Oke Ira Ogba Lagos</t>
  </si>
  <si>
    <t>H4336</t>
  </si>
  <si>
    <t>H4334</t>
  </si>
  <si>
    <t>4 bedroom Duplex for rent Shonibare Estate Maryland Ikeja Lagos</t>
  </si>
  <si>
    <t>Shonibare Estate Shonibare Estate Maryland Ikeja Lagos</t>
  </si>
  <si>
    <t>H4333</t>
  </si>
  <si>
    <t>H4329</t>
  </si>
  <si>
    <t>Iwaya Iwaya Yaba Lagos</t>
  </si>
  <si>
    <t>H4328</t>
  </si>
  <si>
    <t>24, Social club Estate, Off Abule Road Lagos Social club Road Abule Egba Lagos Abule Egba Abule Egba Lagos</t>
  </si>
  <si>
    <t>H4327</t>
  </si>
  <si>
    <t>H4324</t>
  </si>
  <si>
    <t>H4150</t>
  </si>
  <si>
    <t>5 bedroom Duplex for rent Magodo-Shangisha Kosofe</t>
  </si>
  <si>
    <t>H4323</t>
  </si>
  <si>
    <t>H4321</t>
  </si>
  <si>
    <t>Commercial Property for rent LEKKI PHASE 1 Lekki Phase 1 Lekki Lagos</t>
  </si>
  <si>
    <t>H4320</t>
  </si>
  <si>
    <t>Palmgroove Onipanu Shomolu Lagos</t>
  </si>
  <si>
    <t>H4319</t>
  </si>
  <si>
    <t>off Odunsi street Bariga Shomolu Lagos</t>
  </si>
  <si>
    <t>H4317</t>
  </si>
  <si>
    <t>H4316</t>
  </si>
  <si>
    <t>H4315</t>
  </si>
  <si>
    <t>ogudu Ogudu Ogudu Lagos</t>
  </si>
  <si>
    <t>H4314</t>
  </si>
  <si>
    <t xml:space="preserve"> Aso Mini estate Ogudu Ogudu Lagos</t>
  </si>
  <si>
    <t>H4313</t>
  </si>
  <si>
    <t>H4311</t>
  </si>
  <si>
    <t>Maternity Bus stop Ifako Ogba Ogba Lagos</t>
  </si>
  <si>
    <t>H4308</t>
  </si>
  <si>
    <t>H4307</t>
  </si>
  <si>
    <t>Adeola Odeku Adeola Odeku Adeola Odeku Victoria Island Lagos</t>
  </si>
  <si>
    <t>H4305</t>
  </si>
  <si>
    <t>Ogudu G.R.A pako Ogudu Gra Ogudu Lagos</t>
  </si>
  <si>
    <t>160,H4303</t>
  </si>
  <si>
    <t>H4303</t>
  </si>
  <si>
    <t>Commercial Property for rent Allen Avenue Ikeja Lagos</t>
  </si>
  <si>
    <t>Allen Road Allen Avenue Ikeja Lagos</t>
  </si>
  <si>
    <t>H3651</t>
  </si>
  <si>
    <t>3 bedroom House for rent Magodo-Shangisha Kosofe</t>
  </si>
  <si>
    <t>H3655</t>
  </si>
  <si>
    <t xml:space="preserve"> Peace Estate off brown road Aguda Surulere Lagos</t>
  </si>
  <si>
    <t>H3654</t>
  </si>
  <si>
    <t xml:space="preserve"> IPONRI lsdpc estate Bode Thomas Surulere Lagos</t>
  </si>
  <si>
    <t>H4298</t>
  </si>
  <si>
    <t>45,000,H4296</t>
  </si>
  <si>
    <t>H4296</t>
  </si>
  <si>
    <t>Commercial Property for rent Oregun Oregun Ikeja Lagos</t>
  </si>
  <si>
    <t>Oregun Oregun Oregun Ikeja Lagos</t>
  </si>
  <si>
    <t>H4295</t>
  </si>
  <si>
    <t>beside forte oil filing station Onike Yaba Lagos</t>
  </si>
  <si>
    <t>35,000,H4294</t>
  </si>
  <si>
    <t>H4294</t>
  </si>
  <si>
    <t>Commercial Property for rent Ikosi Oregun Ikeja Lagos</t>
  </si>
  <si>
    <t>Road Ikosi Oregun Ikeja Lagos</t>
  </si>
  <si>
    <t>H4291</t>
  </si>
  <si>
    <t>Ayobo Ipaja Lagos Ipaja Ipaja Lagos</t>
  </si>
  <si>
    <t>H4288</t>
  </si>
  <si>
    <t>Osborne Foreshore Estate Osborne Foreshore Estate Ikoyi Lagos</t>
  </si>
  <si>
    <t>H4287</t>
  </si>
  <si>
    <t>H4286</t>
  </si>
  <si>
    <t>lagos- epe expressway olokonla Sangotedo Lagos</t>
  </si>
  <si>
    <t>G4775</t>
  </si>
  <si>
    <t>adelabu road Adelabu Surulere Lagos</t>
  </si>
  <si>
    <t>H4284</t>
  </si>
  <si>
    <t>F2723</t>
  </si>
  <si>
    <t>Lekki phase 1 off freedom way Lekki Phase 1 Lekki Lagos</t>
  </si>
  <si>
    <t>F2713</t>
  </si>
  <si>
    <t>E6792</t>
  </si>
  <si>
    <t>Off freedom way Lekki Phase 1 Lekki Lagos</t>
  </si>
  <si>
    <t>H4279</t>
  </si>
  <si>
    <t>Phase 2 Magodo Shangisha Kosofe Ikosi Lagos</t>
  </si>
  <si>
    <t>H4278</t>
  </si>
  <si>
    <t>Ibrahim Odofin Idado Lekki Lagos</t>
  </si>
  <si>
    <t>H4274</t>
  </si>
  <si>
    <t>H4271</t>
  </si>
  <si>
    <t>Babs Abosede Close Ajao Estate Isolo Lagos</t>
  </si>
  <si>
    <t>H4270</t>
  </si>
  <si>
    <t>Dreamworld Africana Way Chevron Extension Chevron Lekki Lagos</t>
  </si>
  <si>
    <t>H4267</t>
  </si>
  <si>
    <t>LEKKI RIGHT LEKKI RIGHT Lekki Phase 1 Lekki Lagos</t>
  </si>
  <si>
    <t>H4265</t>
  </si>
  <si>
    <t>Pedro road Palmgroove Onipanu Shomolu Lagos</t>
  </si>
  <si>
    <t>H4264</t>
  </si>
  <si>
    <t>Ayobo Ipaja Lagos Ayobo Ipaja Lagos</t>
  </si>
  <si>
    <t>H4262</t>
  </si>
  <si>
    <t>H4260</t>
  </si>
  <si>
    <t>2 bedroom House for rent Mainland Ebute Metta Yaba Lagos</t>
  </si>
  <si>
    <t>Lagos Street Mainland Ebute Metta Yaba Lagos</t>
  </si>
  <si>
    <t>H4258</t>
  </si>
  <si>
    <t>3 bedroom Duplex for rent Blancprice Estate Yaba Lagos</t>
  </si>
  <si>
    <t>Blancprice Estate Yaba Lagos</t>
  </si>
  <si>
    <t>H4257</t>
  </si>
  <si>
    <t>H4255</t>
  </si>
  <si>
    <t>Lagos street Mainland Ebute Metta Yaba Lagos</t>
  </si>
  <si>
    <t>H4254</t>
  </si>
  <si>
    <t>Odoguyan Ikorodu Ikorodu Lagos</t>
  </si>
  <si>
    <t>H4253</t>
  </si>
  <si>
    <t>Orelope Egbeda Lagos Egbeda Alimosho Lagos</t>
  </si>
  <si>
    <t>H4251</t>
  </si>
  <si>
    <t>off Ramat Crescent Ogudu Ogudu Lagos</t>
  </si>
  <si>
    <t>H4250</t>
  </si>
  <si>
    <t>Off Second Avenue Banana Island Ikoyi Lagos</t>
  </si>
  <si>
    <t>H4249</t>
  </si>
  <si>
    <t>Ojota Ojota Ojota Lagos</t>
  </si>
  <si>
    <t>H4247</t>
  </si>
  <si>
    <t>Ikola Command Ipaja Lagos Ipaja Ipaja Lagos</t>
  </si>
  <si>
    <t>H4244</t>
  </si>
  <si>
    <t>H4242</t>
  </si>
  <si>
    <t>Taiwo street Ojota Ojota Lagos</t>
  </si>
  <si>
    <t>H4240</t>
  </si>
  <si>
    <t>Shagari Estata Iyana Ipaja Iyana Ipaja Ipaja Lagos</t>
  </si>
  <si>
    <t>H4238</t>
  </si>
  <si>
    <t>H4237</t>
  </si>
  <si>
    <t>off mobil road Off Lekki Epe Expressway Ajah Lagos</t>
  </si>
  <si>
    <t>H4235</t>
  </si>
  <si>
    <t>2 bedroom Commercial Property for rent mainland Ebute Metta Yaba Lagos</t>
  </si>
  <si>
    <t>Lagos street axis mainland Ebute Metta Yaba Lagos</t>
  </si>
  <si>
    <t>H4233</t>
  </si>
  <si>
    <t>ilaje off mobil road Off Lekki Epe Expressway Ajah Lagos</t>
  </si>
  <si>
    <t>H4232</t>
  </si>
  <si>
    <t xml:space="preserve"> Alaguntan off Mobil road Off Lekki Epe Expressway Ajah Lagos</t>
  </si>
  <si>
    <t>F4592</t>
  </si>
  <si>
    <t>Office Space for rent 43B Emina Crescent Toyin street Ikeja Lagos</t>
  </si>
  <si>
    <t>43B Emina Crescent 43B Emina Crescent Toyin Street Ikeja Lagos</t>
  </si>
  <si>
    <t>H4230</t>
  </si>
  <si>
    <t>H4229</t>
  </si>
  <si>
    <t>Peace estate Baruwa Ipaja Lagos. Baruwa Ipaja Lagos</t>
  </si>
  <si>
    <t>H4227</t>
  </si>
  <si>
    <t>H4226</t>
  </si>
  <si>
    <t>138,H4225</t>
  </si>
  <si>
    <t>H4225</t>
  </si>
  <si>
    <t>Office Space for rent Ikoyi S.W Ikoyi Lagos</t>
  </si>
  <si>
    <t>Awolowo road Ikoyi S.w Ikoyi Lagos</t>
  </si>
  <si>
    <t>H4219</t>
  </si>
  <si>
    <t>Off Admiralty Way Lekki Phase 1 Lekki Lagos</t>
  </si>
  <si>
    <t>H4218</t>
  </si>
  <si>
    <t>H4215</t>
  </si>
  <si>
    <t>H4214</t>
  </si>
  <si>
    <t>Namtl water place estate Osborne Foreshore Estate Ikoyi Lagos</t>
  </si>
  <si>
    <t>H4213</t>
  </si>
  <si>
    <t>Land for rent Awoyaya Ajah Lagos</t>
  </si>
  <si>
    <t>Olokonla Awoyaya Ajah Lagos</t>
  </si>
  <si>
    <t>H4210</t>
  </si>
  <si>
    <t>4 bedroom Bungalow for rent Jinadu Ikorodu Ikorodu Lagos</t>
  </si>
  <si>
    <t>Wera Estate,Eyita Jinadu Ikorodu Ikorodu Lagos</t>
  </si>
  <si>
    <t>H4208</t>
  </si>
  <si>
    <t>H4206</t>
  </si>
  <si>
    <t>H4205</t>
  </si>
  <si>
    <t xml:space="preserve"> Medina Atunrase link road Atunrase Medina Gbagada Lagos</t>
  </si>
  <si>
    <t>H4204</t>
  </si>
  <si>
    <t>H4203</t>
  </si>
  <si>
    <t>Omobola street Lawanson Surulere Lagos</t>
  </si>
  <si>
    <t>H4202</t>
  </si>
  <si>
    <t>Omoleye street Alagomeji Yaba Lagos</t>
  </si>
  <si>
    <t>H4201</t>
  </si>
  <si>
    <t>H4200</t>
  </si>
  <si>
    <t>H4199</t>
  </si>
  <si>
    <t>Ashimowu Bakare street Itire Surulere Lagos</t>
  </si>
  <si>
    <t>H4198</t>
  </si>
  <si>
    <t>100,H4196</t>
  </si>
  <si>
    <t>H4196</t>
  </si>
  <si>
    <t>Commercial Property for rent Amuwo Odofin Amuwo Odofin Lagos</t>
  </si>
  <si>
    <t>Industrial layout Amuwo Odofin Amuwo Odofin Lagos</t>
  </si>
  <si>
    <t>H4194</t>
  </si>
  <si>
    <t>H4193</t>
  </si>
  <si>
    <t>Sum of Price per year</t>
  </si>
  <si>
    <t>Count of City</t>
  </si>
  <si>
    <t>Grand Total</t>
  </si>
  <si>
    <t>Pid</t>
  </si>
  <si>
    <t>_400,000.00</t>
  </si>
  <si>
    <t>1 bedroom mini flat Flat / Apartment for rent Abijo Ajah Lagos</t>
  </si>
  <si>
    <t>_14,000,000.00</t>
  </si>
  <si>
    <t>3 bedroom Flat / Apartment for rent Gerrard Gerard road Ikoyi Lagos</t>
  </si>
  <si>
    <t>_200,000.00</t>
  </si>
  <si>
    <t>1 bedroom mini flat Flat / Apartment for rent Akoka Yaba Lagos</t>
  </si>
  <si>
    <t>_800,000.00</t>
  </si>
  <si>
    <t>2 bedroom Flat / Apartment for rent Iju Ishaga Road Gbaja Surulere Lagos</t>
  </si>
  <si>
    <t>_300,000.00</t>
  </si>
  <si>
    <t>1 bedroom mini flat Flat / Apartment for rent Abule-Oja Yaba Lagos</t>
  </si>
  <si>
    <t>1 bedroom mini flat Flat / Apartment for rent Alagomeji Yaba Lagos</t>
  </si>
  <si>
    <t>_600,000.00</t>
  </si>
  <si>
    <t>2 bedroom Flat / Apartment for rent Akoka Yaba Lagos</t>
  </si>
  <si>
    <t>_450,000.00</t>
  </si>
  <si>
    <t>_1,000,000.00</t>
  </si>
  <si>
    <t>3 bedroom Flat / Apartment for rent Alapere Kosofe/Ikosi Lagos</t>
  </si>
  <si>
    <t>_500,000.00</t>
  </si>
  <si>
    <t>2 bedroom Flat / Apartment for rent Palmgroove Shomolu Lagos</t>
  </si>
  <si>
    <t>_84,000.00</t>
  </si>
  <si>
    <t>_3,300,000.00</t>
  </si>
  <si>
    <t>5 bedroom Flat / Apartment for rent Ilupeju Estate Coker Road Ilupeju Lagos</t>
  </si>
  <si>
    <t>Office Space for rent GRA Phase 2 Beside Karis school Magodo Kosofe/Ikosi Lagos</t>
  </si>
  <si>
    <t>_2,500,000.00</t>
  </si>
  <si>
    <t>_550,000.00</t>
  </si>
  <si>
    <t>3 bedroom Flat / Apartment for rent ABULE-ADO BESIDE TRADE FAIR COMPLEX Satellite Town Amuwo Odofin Lagos</t>
  </si>
  <si>
    <t>_1,500,000.00</t>
  </si>
  <si>
    <t>3 bedroom Flat / Apartment for rent phase1 Magodo Kosofe/Ikosi Lagos</t>
  </si>
  <si>
    <t>1 bedroom mini flat Flat / Apartment for rent Off Akoka Akoka Yaba Lagos</t>
  </si>
  <si>
    <t>_180,000.00</t>
  </si>
  <si>
    <t>_150,000.00</t>
  </si>
  <si>
    <t>3 bedroom Flat / Apartment for rent Orchid Hotel chevron Lekki Lagos</t>
  </si>
  <si>
    <t>_85,000.00</t>
  </si>
  <si>
    <t>_80,000.00</t>
  </si>
  <si>
    <t>_1,200,000.00</t>
  </si>
  <si>
    <t>2 bedroom Flat / Apartment for rent Alagomeji Yaba Lagos</t>
  </si>
  <si>
    <t>1 bedroom mini flat Flat / Apartment for rent Orchid Hotel chevron Lekki Lagos</t>
  </si>
  <si>
    <t>3 bedroom Flat / Apartment for rent New road chevron Lekki Lagos</t>
  </si>
  <si>
    <t>3 bedroom Flat / Apartment for rent LBS Lekki Gardens estate Ajah Lagos</t>
  </si>
  <si>
    <t>300.0 square meter Flat / Apartment for rent Alagomeji Yaba Lagos</t>
  </si>
  <si>
    <t>_850,000.00</t>
  </si>
  <si>
    <t>3 bedroom Flat / Apartment for rent Soluyi Gbagada Lagos</t>
  </si>
  <si>
    <t>2 bedroom Flat / Apartment for rent Soluyi Gbagada Lagos</t>
  </si>
  <si>
    <t>1 bedroom mini flat Flat / Apartment for rent Ifako-gbagada Gbagada Lagos</t>
  </si>
  <si>
    <t>_7,000,000.00</t>
  </si>
  <si>
    <t>_900,000.00</t>
  </si>
  <si>
    <t>3 bedroom Flat / Apartment for rent Mobil road Ilaje Lekki Lagos</t>
  </si>
  <si>
    <t>_530,000.00</t>
  </si>
  <si>
    <t>1 bedroom mini flat Flat / Apartment for rent Oke-Afa Isolo Lagos</t>
  </si>
  <si>
    <t>_650,000.00</t>
  </si>
  <si>
    <t>2 bedroom Flat / Apartment for rent power line Oke-Ira Ogba Lagos</t>
  </si>
  <si>
    <t>_350,000.00</t>
  </si>
  <si>
    <t>1 bedroom mini flat Flat / Apartment for rent Yabatech Abule-Oja Yaba Lagos</t>
  </si>
  <si>
    <t>_250,000.00</t>
  </si>
  <si>
    <t>Flat / Apartment for rent Shomolu Shomolu Lagos</t>
  </si>
  <si>
    <t>_3,500,000.00</t>
  </si>
  <si>
    <t>3 bedroom Flat / Apartment for rent Adeba Lakowe Ajah Lagos</t>
  </si>
  <si>
    <t>1 bedroom mini flat Flat / Apartment for rent container Awoyaya Ajah Lagos</t>
  </si>
  <si>
    <t>1 bedroom mini flat Flat / Apartment for rent Shomolu Shomolu Lagos</t>
  </si>
  <si>
    <t>_5,000,000.00</t>
  </si>
  <si>
    <t>Flat / Apartment for rent Adeola Odeku Victoria Island Lagos</t>
  </si>
  <si>
    <t> Adeola Odeku street Adeola Odeku Victoria Island Lagos</t>
  </si>
  <si>
    <t>_2,200,000.00</t>
  </si>
  <si>
    <t>2 bedroom Flat / Apartment for rent Ikeja Lagos</t>
  </si>
  <si>
    <t>3 bedroom Flat / Apartment for rent Jibowu Yaba Lagos</t>
  </si>
  <si>
    <t>_120,000.00</t>
  </si>
  <si>
    <t>3 bedroom Flat / Apartment for rent Adekunle Yaba Lagos</t>
  </si>
  <si>
    <t>3 bedroom Flat / Apartment for rent Medina Gbagada Lagos</t>
  </si>
  <si>
    <t>2 bedroom Flat / Apartment for rent Agiliti Mile 12 Kosofe/Ikosi Lagos</t>
  </si>
  <si>
    <t>_1,800,000.00</t>
  </si>
  <si>
    <t>2 bedroom Flat / Apartment for rent Ikate Ikate Lekki Lagos</t>
  </si>
  <si>
    <t>3 bedroom Flat / Apartment for rent GRA Phase 2 Magodo Kosofe/Ikosi Lagos</t>
  </si>
  <si>
    <t>_1,100,000.00</t>
  </si>
  <si>
    <t>3 bedroom Flat / Apartment for rent Onike Yaba Lagos</t>
  </si>
  <si>
    <t>2 bedroom Flat / Apartment for rent Onike Yaba Lagos</t>
  </si>
  <si>
    <t>1 bedroom mini flat Flat / Apartment for rent Ogunfayo Lakowe Ajah Lagos</t>
  </si>
  <si>
    <t>2 bedroom Flat / Apartment for rent Awoyaya Ajah Lagos</t>
  </si>
  <si>
    <t>_700,000.00</t>
  </si>
  <si>
    <t>3 bedroom Flat / Apartment for rent Fola Agoro Yaba Lagos</t>
  </si>
  <si>
    <t>_4,000,000.00</t>
  </si>
  <si>
    <t>3 bedroom Flat / Apartment for rent Ikoyi S.W Ikoyi Lagos</t>
  </si>
  <si>
    <t>_1,600,000.00</t>
  </si>
  <si>
    <t>3 bedroom Flat / Apartment for rent GRA Phase 2-beside school kit shop Magodo Kosofe/Ikosi Lagos</t>
  </si>
  <si>
    <t>3 bedroom Flat / Apartment for rent Alagomeji Yaba Lagos</t>
  </si>
  <si>
    <t>2 bedroom Flat / Apartment for rent Bayeku Igbogbo Ikorodu Lagos</t>
  </si>
  <si>
    <t>2 bedroom Flat / Apartment for rent Ikorodu Igbogbo Ikorodu Lagos</t>
  </si>
  <si>
    <t>_3,200,000.00</t>
  </si>
  <si>
    <t>_2,800,000.00</t>
  </si>
  <si>
    <t>1 bedroom mini flat Flat / Apartment for rent chemist Akoka Yaba Lagos</t>
  </si>
  <si>
    <t>3 bedroom Flat / Apartment for rent Adekunle Alagomeji Yaba Lagos</t>
  </si>
  <si>
    <t>3 bedroom Flat / Apartment for rent sabo Alagomeji Yaba Lagos</t>
  </si>
  <si>
    <t>_660,000.00</t>
  </si>
  <si>
    <t>2 bedroom Flat / Apartment for rent off Pedro road Palmgroove Shomolu Lagos</t>
  </si>
  <si>
    <t>2 bedroom Flat / Apartment for rent Iwaya Onike Yaba Lagos</t>
  </si>
  <si>
    <t>1 bedroom mini flat Flat / Apartment for rent Lakowe Ajah Lagos</t>
  </si>
  <si>
    <t>3 bedroom Flat / Apartment for rent Ifako Ifako-gbagada Gbagada Lagos</t>
  </si>
  <si>
    <t>1 bedroom mini flat Flat / Apartment for rent Beach road Ebute Ikorodu Lagos</t>
  </si>
  <si>
    <t>3 bedroom Flat / Apartment for rent opp Assemblies of God Church Ojodu Lagos</t>
  </si>
  <si>
    <t>2 bedroom Flat / Apartment for rent Bode Thomas Surulere Lagos</t>
  </si>
  <si>
    <t>2 bedroom Flat / Apartment for rent ATUNRASE Atunrase Medina Gbagada Lagos</t>
  </si>
  <si>
    <t>3 bedroom Flat / Apartment for rent Ikate Lekki Lagos</t>
  </si>
  <si>
    <t>4 bedroom Duplex for rent Magodo GRA Magodo Kosofe/Ikosi Lagos</t>
  </si>
  <si>
    <t>_3,000,000.00</t>
  </si>
  <si>
    <t>6 bedroom Duplex for rent Oke-Alo Millenuim/UPS Gbagada Lagos</t>
  </si>
  <si>
    <t>3 bedroom Flat / Apartment for rent Ishaga Road idi- Araba Surulere Lagos</t>
  </si>
  <si>
    <t>_8,000,000.00</t>
  </si>
  <si>
    <t>_10,000,000.00</t>
  </si>
  <si>
    <t>3 bedroom Flat / Apartment for rent GRA Tush Area of Igbo Efon Igbo-efon Lekki Lagos</t>
  </si>
  <si>
    <t>2 bedroom Flat / Apartment for rent Ilasamaja Mushin Lagos</t>
  </si>
  <si>
    <t>3 bedroom Flat / Apartment for rent 4Houses away from the Roundabout Igbo-efon Lekki Lagos</t>
  </si>
  <si>
    <t>_1,700,000.00</t>
  </si>
  <si>
    <t>3 bedroom Flat / Apartment for rent Idado Lekki Lagos</t>
  </si>
  <si>
    <t>3 bedroom Flat / Apartment for rent Magodo GRA Magodo Kosofe/Ikosi Lagos</t>
  </si>
  <si>
    <t>2 bedroom Flat / Apartment for rent GRA Phase 2 Magodo Kosofe/Ikosi Lagos</t>
  </si>
  <si>
    <t>_1,190,000.00</t>
  </si>
  <si>
    <t>1 bedroom mini flat Flat / Apartment for rent Right side from VI Jakande Lekki Lagos</t>
  </si>
  <si>
    <t>_580,000.00</t>
  </si>
  <si>
    <t>_4,500,000.00</t>
  </si>
  <si>
    <t>3 bedroom Flat / Apartment for rent Oniru Victoria Island Extension Victoria Island Lagos</t>
  </si>
  <si>
    <t>1 bedroom mini flat Flat / Apartment for rent Ogudu beach estate Ogudu GRA Ogudu Lagos</t>
  </si>
  <si>
    <t>1 bedroom mini flat Office Space for rent Magodo GRA Magodo Kosofe/Ikosi Lagos</t>
  </si>
  <si>
    <t>4 bedroom Flat / Apartment for rent Lekki Lekki Phase 1 Lekki Lagos</t>
  </si>
  <si>
    <t>3 bedroom Flat / Apartment for rent chevron Lekki Lagos</t>
  </si>
  <si>
    <t>_1,300,000.00</t>
  </si>
  <si>
    <t>3 bedroom Flat / Apartment for rent OGUdU gra Ogudu GRA Ogudu Lagos</t>
  </si>
  <si>
    <t>3 bedroom Flat / Apartment for rent Divine Estate Amuwo Odofin Amuwo Odofin Lagos</t>
  </si>
  <si>
    <t>2 bedroom Office Space for rent Magodo GRA Magodo Kosofe/Ikosi Lagos</t>
  </si>
  <si>
    <t>3 bedroom Flat / Apartment for rent Amuwo Odofin Amuwo Odofin Lagos</t>
  </si>
  <si>
    <t>1 bedroom mini flat Flat / Apartment for rent Maryland Mende Maryland Lagos</t>
  </si>
  <si>
    <t>2 bedroom Flat / Apartment for rent Iwaya Iwaya Yaba Lagos</t>
  </si>
  <si>
    <t>_720,000.00</t>
  </si>
  <si>
    <t>_96,000.00</t>
  </si>
  <si>
    <t>_320,000.00</t>
  </si>
  <si>
    <t>1 bedroom mini flat Flat / Apartment for rent Sabo Yaba Lagos</t>
  </si>
  <si>
    <t>_5,500,000.00</t>
  </si>
  <si>
    <t>5 bedroom Duplex for rent Magodo GRA Magodo Kosofe/Ikosi Lagos</t>
  </si>
  <si>
    <t>2 bedroom Flat / Apartment for rent Pedro Palmgroove Shomolu Lagos</t>
  </si>
  <si>
    <t>_480,000.00</t>
  </si>
  <si>
    <t>2 bedroom Flat / Apartment for rent Oniru Ademola Adetokunbo Victoria Island Lagos</t>
  </si>
  <si>
    <t>1 bedroom mini flat Flat / Apartment for rent Bariga Shomolu Lagos</t>
  </si>
  <si>
    <t>2 bedroom Flat / Apartment for rent Alapere Kosofe/Ikosi Lagos</t>
  </si>
  <si>
    <t> Off Ogunlana street Alapere Alapere Kosofe Ikosi Lagos</t>
  </si>
  <si>
    <t>3 bedroom Flat / Apartment for rent AJAO ESTATE Anthony Village Maryland Lagos</t>
  </si>
  <si>
    <t>_2,100,000.00</t>
  </si>
  <si>
    <t>2 bedroom Flat / Apartment for rent Festac Town Festac Amuwo Odofin Lagos</t>
  </si>
  <si>
    <t>3 bedroom Flat / Apartment for rent 2nd Avenue Festac Amuwo Odofin Lagos</t>
  </si>
  <si>
    <t>_1,900,000.00</t>
  </si>
  <si>
    <t>3 bedroom Flat / Apartment for rent Sabo Yaba Lagos</t>
  </si>
  <si>
    <t>4 bedroom Flat / Apartment for rent by Dideolu Estate Victoria Island Lagos</t>
  </si>
  <si>
    <t>1 bedroom mini flat Flat / Apartment for rent Off Herbert MacCauley street Abule-Oja Yaba Lagos</t>
  </si>
  <si>
    <t>_6,000,000.00</t>
  </si>
  <si>
    <t>3 bedroom Flat / Apartment for rent Dideolu Estate Victoria Island Lagos</t>
  </si>
  <si>
    <t>3 bedroom Flat / Apartment for rent Sangotedo Bogije Sangotedo Lagos</t>
  </si>
  <si>
    <t>3 bedroom Flat / Apartment for rent Sangotedo Ajah Lagos</t>
  </si>
  <si>
    <t>3 bedroom Flat / Apartment for rent Adeniyi Jones Ikeja Lagos</t>
  </si>
  <si>
    <t>2 bedroom Flat / Apartment for rent Lawanson Surulere Lagos</t>
  </si>
  <si>
    <t>2 bedroom Flat / Apartment for rent Adelabu Surulere Lagos</t>
  </si>
  <si>
    <t>3 bedroom Flat / Apartment for rent Bode Thomas Surulere Lagos</t>
  </si>
  <si>
    <t>_750,000.00</t>
  </si>
  <si>
    <t>2 bedroom Flat / Apartment for rent Sangotedo Ajah Lagos</t>
  </si>
  <si>
    <t>1 bedroom mini flat Flat / Apartment for rent Bajulaiye Shomolu Shomolu Lagos</t>
  </si>
  <si>
    <t>_2,000,000.00</t>
  </si>
  <si>
    <t>1 bedroom mini flat Flat / Apartment for rent Karimu Kotun Victoria Island Lagos</t>
  </si>
  <si>
    <t>3 bedroom Flat / Apartment for rent Shomolu Lagos</t>
  </si>
  <si>
    <t>3 bedroom Flat / Apartment for rent Kilo-Marsha Surulere Lagos</t>
  </si>
  <si>
    <t>1 bedroom mini flat Flat / Apartment for rent Off Victoria Arobieke Street Lekki Phase 1 Lekki Lagos</t>
  </si>
  <si>
    <t>2 bedroom Flat / Apartment for rent S.WEST IKOYI Awolowo Road Ikoyi Lagos</t>
  </si>
  <si>
    <t>2 bedroom Flat / Apartment for rent Off Alexander Road Old Ikoyi Ikoyi Lagos</t>
  </si>
  <si>
    <t>2 bedroom Flat / Apartment for rent Nicon Town Estate Ikate Lekki Lagos</t>
  </si>
  <si>
    <t>5 bedroom House for rent GRA Magodo Kosofe/Ikosi Lagos</t>
  </si>
  <si>
    <t>1 bedroom mini flat Flat / Apartment for rent Akoka Akoka Yaba Lagos</t>
  </si>
  <si>
    <t>2 bedroom Flat / Apartment for rent off Apapa Road Ebute Metta Yaba Lagos</t>
  </si>
  <si>
    <t>3 bedroom Flat / Apartment for rent GRA Magodo Isheri Ojodu Lagos</t>
  </si>
  <si>
    <t>3 bedroom Flat / Apartment for rent Pako Estate Ogudu GRA Ogudu Lagos</t>
  </si>
  <si>
    <t>90.0 square meter Commercial Property for rent Alagomeji Yaba Lagos</t>
  </si>
  <si>
    <t>_230,000.00</t>
  </si>
  <si>
    <t>3 bedroom Flat / Apartment for rent Off Yaba Tech Yaba Lagos</t>
  </si>
  <si>
    <t>2 bedroom Flat / Apartment for rent Mushin Mushin Lagos</t>
  </si>
  <si>
    <t>1 bedroom mini flat Flat / Apartment for rent off Bajulaiye Yaba Lagos</t>
  </si>
  <si>
    <t>1 bedroom mini flat Flat / Apartment for rent Lekki phase one Lekki Phase 1 Lekki Lagos</t>
  </si>
  <si>
    <t>3 bedroom Flat / Apartment for rent Palmgroove Shomolu Lagos</t>
  </si>
  <si>
    <t>2 bedroom Flat / Apartment for rent Egbeda Alimosho Lagos</t>
  </si>
  <si>
    <t>1 bedroom mini flat Flat / Apartment for rent Akoka Shomolu Shomolu Lagos</t>
  </si>
  <si>
    <t>3 bedroom Flat / Apartment for rent Ifako-gbagada Gbagada Lagos</t>
  </si>
  <si>
    <t>3 bedroom Flat / Apartment for rent GRA Magodo-Shangisha Kosofe/Ikosi Lagos</t>
  </si>
  <si>
    <t>2 bedroom Flat / Apartment for rent Ogudu Kosofe Kosofe/Ikosi Lagos</t>
  </si>
  <si>
    <t>3 bedroom Flat / Apartment for rent Ogudu Kosofe Kosofe/Ikosi Lagos</t>
  </si>
  <si>
    <t>3 bedroom Flat / Apartment for rent Gbagada phase I Phase 1 Gbagada Lagos</t>
  </si>
  <si>
    <t>2 bedroom Flat / Apartment for rent Onipanu Ilupeju Lagos</t>
  </si>
  <si>
    <t>_170,000.00</t>
  </si>
  <si>
    <t>3 bedroom Flat / Apartment for rent Folagoro Shomolu Shomolu Lagos</t>
  </si>
  <si>
    <t>1 bedroom mini flat Flat / Apartment for rent Onipanu Ilupeju Lagos</t>
  </si>
  <si>
    <t>3 bedroom Flat / Apartment for rent Alagomeji Alagomeji Yaba Lagos</t>
  </si>
  <si>
    <t>2 bedroom Flat / Apartment for rent Yaba Sabo Yaba Lagos</t>
  </si>
  <si>
    <t>1 bedroom mini flat Flat / Apartment for rent Marjek frist gate Sangotedo Ajah Lagos</t>
  </si>
  <si>
    <t>_950,000.00</t>
  </si>
  <si>
    <t>2 bedroom Flat / Apartment for rent Berger Ojodu Lagos</t>
  </si>
  <si>
    <t>3 bedroom Flat / Apartment for rent Akoka Yaba Lagos</t>
  </si>
  <si>
    <t>3 bedroom Flat / Apartment for rent Off Toyin street Toyin street Ikeja Lagos</t>
  </si>
  <si>
    <t>170.0 square meter Commercial Property for rent Coker Road Shasha Alimosho Lagos</t>
  </si>
  <si>
    <t>_1,400,000.00</t>
  </si>
  <si>
    <t>3 bedroom Flat / Apartment for rent Medina Medina Gbagada Lagos</t>
  </si>
  <si>
    <t>2 bedroom Flat / Apartment for rent Josodat Estate Soluyi Gbagada Lagos</t>
  </si>
  <si>
    <t>4 bedroom Flat / Apartment for rent Olowoira Magodo Isheri Ojodu Lagos</t>
  </si>
  <si>
    <t>3 bedroom Flat / Apartment for rent Magodo Kosofe/Ikosi Lagos</t>
  </si>
  <si>
    <t>3 bedroom Flat / Apartment for rent Magodo Isheri Ojodu Lagos</t>
  </si>
  <si>
    <t>2 bedroom Flat / Apartment for rent Sawmill Ifako-gbagada Gbagada Lagos</t>
  </si>
  <si>
    <t>1 bedroom mini flat Flat / Apartment for rent Alapere estate Alapere Kosofe/Ikosi Lagos</t>
  </si>
  <si>
    <t>1 bedroom mini flat Flat / Apartment for rent Alapere Kosofe/Ikosi Lagos</t>
  </si>
  <si>
    <t>3 bedroom Flat / Apartment for rent Yetunde Brown Ifako-gbagada Gbagada Lagos</t>
  </si>
  <si>
    <t>3 bedroom Flat / Apartment for rent Magodo GRA PHASE 1 Magodo Kosofe/Ikosi Lagos</t>
  </si>
  <si>
    <t>2 bedroom Flat / Apartment for rent Beside World Oil filling station , Ilasan Jakande Lekki Lagos</t>
  </si>
  <si>
    <t>2 bedroom Flat / Apartment for rent Magodo Isheri Ojodu Lagos</t>
  </si>
  <si>
    <t>3 bedroom Flat / Apartment for rent Opebi Ikeja Lagos</t>
  </si>
  <si>
    <t>3 bedroom Flat / Apartment for rent ibeshe road Ebute Ikorodu Lagos</t>
  </si>
  <si>
    <t>2 bedroom Flat / Apartment for rent Behind Ojodu LCDA Oke-Ira Ogba Lagos</t>
  </si>
  <si>
    <t>3 bedroom Flat / Apartment for rent Behind Ojodu LCDA Ajayi road Ogba Lagos</t>
  </si>
  <si>
    <t>2 bedroom Flat / Apartment for rent mile12 Ikorodu Ikorodu Lagos</t>
  </si>
  <si>
    <t>3 bedroom Duplex for rent Magodo-Shangisha Kosofe/Ikosi Lagos</t>
  </si>
  <si>
    <t>2 bedroom Flat / Apartment for rent Community road Okota Lagos</t>
  </si>
  <si>
    <t>_16,000,000.00</t>
  </si>
  <si>
    <t>3 bedroom Flat / Apartment for rent Banana Island Ikoyi Lagos</t>
  </si>
  <si>
    <t>2 bedroom Flat / Apartment for rent Bucknor Isolo Lagos</t>
  </si>
  <si>
    <t>3 bedroom Flat / Apartment for rent Bucknor Isolo Lagos</t>
  </si>
  <si>
    <t>_7,500,000.00</t>
  </si>
  <si>
    <t>2 bedroom Flat / Apartment for rent Lekki Lagos</t>
  </si>
  <si>
    <t>3 bedroom Flat / Apartment for rent Isheri Egbe/Idimu Lagos</t>
  </si>
  <si>
    <t>2 bedroom Flat / Apartment for rent Abijo Ajah Lagos</t>
  </si>
  <si>
    <t>3 bedroom Flat / Apartment for rent Adeniran Ogunsanya Surulere Lagos</t>
  </si>
  <si>
    <t>3 bedroom Flat / Apartment for rent Lekki Phase 1 Lekki Lagos</t>
  </si>
  <si>
    <t>_18,000,000.00</t>
  </si>
  <si>
    <t>_3,800,000.00</t>
  </si>
  <si>
    <t>3 bedroom Flat / Apartment for rent Adeola Odeku Victoria Island Lagos</t>
  </si>
  <si>
    <t>3 bedroom Flat / Apartment for rent Ado Ajah Lagos</t>
  </si>
  <si>
    <t>1 bedroom mini flat Flat / Apartment for rent Mobolaji Bank Anthony Way Ikeja Lagos</t>
  </si>
  <si>
    <t>2 bedroom Flat / Apartment for rent Off, Ishaga idi- Araba Surulere Lagos</t>
  </si>
  <si>
    <t>3 bedroom Flat / Apartment for rent Arowojobe Estate Maryland Lagos</t>
  </si>
  <si>
    <t>3 bedroom Flat / Apartment for rent Admiralty way Lekki Phase 1 Lekki Lagos</t>
  </si>
  <si>
    <t>3 bedroom Flat / Apartment for rent Victoria Island Extension Victoria Island Lagos</t>
  </si>
  <si>
    <t>2 bedroom Flat / Apartment for rent Off church street Alapere Kosofe/Ikosi Lagos</t>
  </si>
  <si>
    <t>_11,000,000.00</t>
  </si>
  <si>
    <t>_15,000,000.00</t>
  </si>
  <si>
    <t>1 bedroom mini flat Flat / Apartment for rent Ikosi-Ketu Kosofe/Ikosi Lagos</t>
  </si>
  <si>
    <t> Olonode street Alagomeji Yaba Lagos</t>
  </si>
  <si>
    <t>2 bedroom Flat / Apartment for rent Ogudu Ogudu Lagos</t>
  </si>
  <si>
    <t>2 bedroom Flat / Apartment for rent Oregun Ikeja Lagos</t>
  </si>
  <si>
    <t>2 bedroom Flat / Apartment for rent ONIRU/ VI Lekki Phase 1 Lekki Lagos</t>
  </si>
  <si>
    <t>3 bedroom Flat / Apartment for rent Agege Lagos</t>
  </si>
  <si>
    <t>3 bedroom Flat / Apartment for rent CBN estate ii satellite town, lagos Amuwo Odofin Amuwo Odofin Lagos</t>
  </si>
  <si>
    <t>_420,000.00</t>
  </si>
  <si>
    <t>2 bedroom Office Space for rent Beside FRSC Building Berger Ojodu Lagos</t>
  </si>
  <si>
    <t>3 bedroom Flat / Apartment for rent Osborne Foreshore Estate Ikoyi Lagos</t>
  </si>
  <si>
    <t>4 bedroom Duplex for rent Magodo-Shangisha Kosofe/Ikosi Lagos</t>
  </si>
  <si>
    <t>3 bedroom Flat / Apartment for rent Pen cinema LSDPC estate Agege Lagos</t>
  </si>
  <si>
    <t>2 bedroom Flat / Apartment for rent Awolowo Road Ikoyi Lagos</t>
  </si>
  <si>
    <t>2 bedroom Flat / Apartment for rent Isheri Olofin Egbeda Alimosho Lagos</t>
  </si>
  <si>
    <t>2 bedroom Flat / Apartment for rent Pen cinema LSDPC estate Agege Lagos</t>
  </si>
  <si>
    <t>3 bedroom Flat / Apartment for rent Ekoro Abule Egba Abule Egba Lagos</t>
  </si>
  <si>
    <t>1 bedroom mini flat Flat / Apartment for rent Ekoro Abule Egba Abule Egba Lagos</t>
  </si>
  <si>
    <t>1 bedroom mini flat Flat / Apartment for rent Fola Agoro Yaba Lagos</t>
  </si>
  <si>
    <t>2 bedroom Flat / Apartment for rent Off Adeniran Ogunsanya Surulere Lagos</t>
  </si>
  <si>
    <t>3 bedroom Flat / Apartment for rent Meiran Ojokoro Abule Egba Lagos</t>
  </si>
  <si>
    <t>1 bedroom mini flat Flat / Apartment for rent Jibowu Yaba Lagos</t>
  </si>
  <si>
    <t>3 bedroom Flat / Apartment for rent Peninsula Estate Ajah Lagos</t>
  </si>
  <si>
    <t>1 bedroom mini flat Flat / Apartment for rent Isheri Olofin Egbeda Alimosho Lagos</t>
  </si>
  <si>
    <t>1 bedroom mini flat Flat / Apartment for rent Onike Yaba Lagos</t>
  </si>
  <si>
    <t>3 bedroom Flat / Apartment for rent Ajao Estate Isolo Lagos</t>
  </si>
  <si>
    <t>3 bedroom Flat / Apartment for rent off Lekki Epe Expressway Lekki Phase 1 Lekki Lagos</t>
  </si>
  <si>
    <t>2 bedroom Flat / Apartment for rent Aguda(Ogba) Ogba Lagos</t>
  </si>
  <si>
    <t>2 bedroom Flat / Apartment for rent Ebute Metta Yaba Lagos</t>
  </si>
  <si>
    <t>3 bedroom Flat / Apartment for rent Ojota Ojota Lagos</t>
  </si>
  <si>
    <t>1 bedroom mini flat Flat / Apartment for rent Ebute Metta Yaba Lagos</t>
  </si>
  <si>
    <t>4 bedroom Flat / Apartment for rent Aguda(Ogba) Ogba Lagos</t>
  </si>
  <si>
    <t>1 bedroom mini flat Flat / Apartment for rent Ado Ajah Lagos</t>
  </si>
  <si>
    <t>_50,000.00</t>
  </si>
  <si>
    <t>1 bedroom mini flat Flat / Apartment for rent 1004 Victoria Island Lagos</t>
  </si>
  <si>
    <t>1 bedroom mini flat Flat / Apartment for rent Ibeju-Lekki Lagos</t>
  </si>
  <si>
    <t>1 bedroom mini flat Flat / Apartment for rent off Bajulaiye road Shomolu Shomolu Lagos</t>
  </si>
  <si>
    <t>3 bedroom Flat / Apartment for rent Badore Ajah Lagos</t>
  </si>
  <si>
    <t>4 bedroom Duplex for rent Millenuim/UPS Gbagada Lagos</t>
  </si>
  <si>
    <t> Millennium Estate, Oke Millenuim Ups Gbagada Lagos</t>
  </si>
  <si>
    <t>4 bedroom Flat / Apartment for rent Irawo Kosofe Kosofe/Ikosi Lagos</t>
  </si>
  <si>
    <t>1 bedroom mini flat Flat / Apartment for rent Abule-Ijesha Yaba Lagos</t>
  </si>
  <si>
    <t>3 bedroom Flat / Apartment for rent Ago palace Okota Lagos</t>
  </si>
  <si>
    <t> VN street green field Ago palace Ago Palace Okota Lagos</t>
  </si>
  <si>
    <t>3 bedroom Flat / Apartment for rent Pako Ogudu GRA Ogudu Lagos</t>
  </si>
  <si>
    <t>2 bedroom Flat / Apartment for rent Onru Victoria Island Extension Victoria Island Lagos</t>
  </si>
  <si>
    <t>3 bedroom Flat / Apartment for rent Lekki Palm City Estate VGC Ajah Lagos</t>
  </si>
  <si>
    <t>3 bedroom Flat / Apartment for rent Abijo Abijo Ajah Lagos</t>
  </si>
  <si>
    <t>7 bedroom Duplex for rent Okealo Millenuim/UPS Gbagada Lagos</t>
  </si>
  <si>
    <t>3 bedroom Flat / Apartment for rent Off FolaAgoro roundabout Fola Agoro Yaba Lagos</t>
  </si>
  <si>
    <t>3 bedroom Flat / Apartment for rent Lawanson Surulere Lagos</t>
  </si>
  <si>
    <t>1 bedroom mini flat Flat / Apartment for rent Lawanson Surulere Lagos</t>
  </si>
  <si>
    <t>3 bedroom Flat / Apartment for rent Ogunlana Bode Thomas Surulere Lagos</t>
  </si>
  <si>
    <t>4 bedroom Flat / Apartment for rent Off bode Thomas Bode Thomas Surulere Lagos</t>
  </si>
  <si>
    <t>3 bedroom Flat / Apartment for rent Aguda(Ogba) Ogba Lagos</t>
  </si>
  <si>
    <t>3 bedroom Flat / Apartment for rent Off bode Thomas Bode Thomas Surulere Lagos</t>
  </si>
  <si>
    <t>3 bedroom Flat / Apartment for rent Airport Road(Ikeja) Ikeja Lagos</t>
  </si>
  <si>
    <t>3 bedroom Flat / Apartment for rent Off bode thomas Bode Thomas Surulere Lagos</t>
  </si>
  <si>
    <t>2 bedroom Flat / Apartment for rent Off ojulegba Ojuelegba Surulere Lagos</t>
  </si>
  <si>
    <t>2 bedroom Flat / Apartment for rent Off maryland Mende Maryland Lagos</t>
  </si>
  <si>
    <t>167.0 square meter Office Space for rent PALM GROOVE ESTATE Ikorodu road(Ilupeju) Ilupeju Lagos</t>
  </si>
  <si>
    <t>3 bedroom Flat / Apartment for rent New Oko oba Agege Lagos</t>
  </si>
  <si>
    <t>90.0 square meter Commercial Property for rent ikate Ikate Lekki Lagos</t>
  </si>
  <si>
    <t>2 bedroom Flat / Apartment for rent Agungi Lekki Lagos</t>
  </si>
  <si>
    <t>3 bedroom Flat / Apartment for rent idado Idado Lekki Lagos</t>
  </si>
  <si>
    <t>_8,500,000.00</t>
  </si>
  <si>
    <t>_2,300,000.00</t>
  </si>
  <si>
    <t>2 bedroom Flat / Apartment for rent Divine Homes estate Thomas estate Ajah Lagos</t>
  </si>
  <si>
    <t>1 bedroom mini flat Flat / Apartment for rent Alpha Beach Road Igbo-efon Lekki Lagos</t>
  </si>
  <si>
    <t>554.25 square meter Land for rent Ifako-gbagada Gbagada Lagos</t>
  </si>
  <si>
    <t>3 bedroom Flat / Apartment for rent Off Onike Round About Iwaya Yaba Lagos</t>
  </si>
  <si>
    <t>2 bedroom Flat / Apartment for rent Onike Iwaya Yaba Lagos</t>
  </si>
  <si>
    <t>3 bedroom Flat / Apartment for rent Ogudu GRA Ogudu Lagos</t>
  </si>
  <si>
    <t>3 bedroom Flat / Apartment for rent Agboyi estate Alapere Kosofe/Ikosi Lagos</t>
  </si>
  <si>
    <t>3 bedroom Flat / Apartment for rent Alapere bus stop by first bank Alapere Kosofe/Ikosi Lagos</t>
  </si>
  <si>
    <t>1 bedroom mini flat Flat / Apartment for rent Ile Ile Bus stop by Skye Bank Ketu Kosofe/Ikosi Lagos</t>
  </si>
  <si>
    <t>3 bedroom Flat / Apartment for rent Biola street by Mr Biggs Alapere Kosofe/Ikosi Lagos</t>
  </si>
  <si>
    <t>2 bedroom Flat / Apartment for rent Ifako-ogba Ogba Lagos</t>
  </si>
  <si>
    <t>3 bedroom Flat / Apartment for rent bishop Ojuelegba Surulere Lagos</t>
  </si>
  <si>
    <t>_6,700,000.00</t>
  </si>
  <si>
    <t>_12,000,000.00</t>
  </si>
  <si>
    <t>3 bedroom Flat / Apartment for rent Old Ikoyi Ikoyi Lagos</t>
  </si>
  <si>
    <t>200.0 square meter Duplex for rent Anthony Village Maryland Lagos</t>
  </si>
  <si>
    <t>3 bedroom Flat / Apartment for rent Iyana school bus stop Kosofe Kosofe/Ikosi Lagos</t>
  </si>
  <si>
    <t>2 bedroom Flat / Apartment for rent Agboyi road Alapere Kosofe/Ikosi Lagos</t>
  </si>
  <si>
    <t>_35,340,000.00</t>
  </si>
  <si>
    <t>883.5 square meter Office Space for rent Lekki Phase 1 Lekki Lagos</t>
  </si>
  <si>
    <t>4 bedroom Flat / Apartment for rent Ikate Lekki Lagos</t>
  </si>
  <si>
    <t>3 bedroom Flat / Apartment for rent Agboyi road Alapere Kosofe/Ikosi Lagos</t>
  </si>
  <si>
    <t>3 bedroom Flat / Apartment for rent Jakande estate, Abesan Ipaja Ipaja Lagos</t>
  </si>
  <si>
    <t>3 bedroom Flat / Apartment for rent Igbogbo Ikorodu Lagos</t>
  </si>
  <si>
    <t>600.0 square meter Land for rent Free Trade Zone Ibeju-Lekki Lagos</t>
  </si>
  <si>
    <t>3 bedroom Flat / Apartment for rent Off Ahmadu Bello Way Victoria Island Lagos</t>
  </si>
  <si>
    <t>4 bedroom Flat / Apartment for rent Awolowo way estate Awolowo way Ikeja Lagos</t>
  </si>
  <si>
    <t>3 bedroom Flat / Apartment for rent off Ahmadu Bello Way Victoria Island Lagos</t>
  </si>
  <si>
    <t>3 bedroom Flat / Apartment for rent Akora Estate Adeniyi Jones Ikeja Lagos</t>
  </si>
  <si>
    <t>_15,500,000.00</t>
  </si>
  <si>
    <t>2 bedroom Flat / Apartment for rent off ogun street Banana Island Ikoyi Lagos</t>
  </si>
  <si>
    <t>2 bedroom Flat / Apartment for rent Adeniyi Jones estate Adeniyi Jones Ikeja Lagos</t>
  </si>
  <si>
    <t>200.0 square meter Flat / Apartment for rent Ogunlana Surulere Lagos</t>
  </si>
  <si>
    <t>1 bedroom mini flat Flat / Apartment for rent off Kudirat Abiola Way Oregun Ikeja Lagos</t>
  </si>
  <si>
    <t>3 bedroom Flat / Apartment for rent off Brown Rd Aguda Surulere Lagos</t>
  </si>
  <si>
    <t>3 bedroom Flat / Apartment for rent Ojuelegba Surulere Lagos</t>
  </si>
  <si>
    <t> nathan street Ojuelegba Surulere Lagos</t>
  </si>
  <si>
    <t>3 bedroom Flat / Apartment for rent off aborishade street Lawanson Surulere Lagos</t>
  </si>
  <si>
    <t>3 bedroom Flat / Apartment for rent Off Ishaga Road By Mabo Street Ojuelegba Surulere Lagos</t>
  </si>
  <si>
    <t>1 bedroom mini flat Flat / Apartment for rent Beach estate Ogudu-Orike Ogudu Lagos</t>
  </si>
  <si>
    <t>3 bedroom Flat / Apartment for rent Atlantic beach estate Igbo-efon Lekki Lagos</t>
  </si>
  <si>
    <t>2 bedroom Flat / Apartment for rent Lekki Phase 1 Lekki Lagos</t>
  </si>
  <si>
    <t>4 bedroom Flat / Apartment for rent Isolo Ago palace Okota Lagos</t>
  </si>
  <si>
    <t>3 bedroom Flat / Apartment for rent Isolo Ago palace Okota Lagos</t>
  </si>
  <si>
    <t>2 bedroom Flat / Apartment for rent Ojodu Berger Ojodu Lagos</t>
  </si>
  <si>
    <t>2 bedroom Flat / Apartment for rent Adeniran Ogunsanya Surulere Lagos</t>
  </si>
  <si>
    <t>2 bedroom Flat / Apartment for rent Isolo Ago palace Okota Lagos</t>
  </si>
  <si>
    <t>3 bedroom Flat / Apartment for rent Lamgbassa off Addo Road Badore Ajah Lagos</t>
  </si>
  <si>
    <t>3 bedroom Flat / Apartment for rent Off Abeokuta Expressway Mangoro Ikeja Lagos</t>
  </si>
  <si>
    <t>2 bedroom Flat / Apartment for rent Off Ayinde Giwa Masha Surulere Lagos</t>
  </si>
  <si>
    <t>3 bedroom Flat / Apartment for rent Fola Agoro Fola Agoro Yaba Lagos</t>
  </si>
  <si>
    <t>3 bedroom Flat / Apartment for rent Off Abeokuta Expressway- Onipetesi Mangoro Ikeja Lagos</t>
  </si>
  <si>
    <t>1 bedroom mini flat Flat / Apartment for rent Magodo phase1 Magodo Isheri Ojodu Lagos</t>
  </si>
  <si>
    <t>3 bedroom Flat / Apartment for rent Iwaya Onike Yaba Lagos</t>
  </si>
  <si>
    <t>2 bedroom Flat / Apartment for rent onike Iwaya Yaba Lagos</t>
  </si>
  <si>
    <t>1320.0 square meter Office Space for rent Off Abeokuta Expressway- Onipetesi Mangoro Ikeja Lagos</t>
  </si>
  <si>
    <t>3 bedroom Flat / Apartment for rent Off Herbert Macaulay Adekunle Yaba Lagos</t>
  </si>
  <si>
    <t>2 bedroom Flat / Apartment for rent Lekki Right Hand Side Lekki Phase 1 Lekki Lagos</t>
  </si>
  <si>
    <t>3 bedroom Flat / Apartment for rent Jibowu Jibowu Yaba Lagos</t>
  </si>
  <si>
    <t>1 bedroom mini flat Flat / Apartment for rent Abeokuta Expressway Mangoro Ikeja Lagos</t>
  </si>
  <si>
    <t>1 bedroom mini flat Flat / Apartment for rent Ado road Badore Ajah Lagos</t>
  </si>
  <si>
    <t>1 bedroom mini flat Flat / Apartment for rent Obadia Akoka Yaba Lagos</t>
  </si>
  <si>
    <t>1 bedroom mini flat Flat / Apartment for rent Diamond Estate Igando Ikotun/Igando Lagos</t>
  </si>
  <si>
    <t>1 bedroom mini flat Flat / Apartment for rent Ikeja Lagos</t>
  </si>
  <si>
    <t>1 bedroom mini flat Flat / Apartment for rent Peace estate Atunrase Medina Gbagada Lagos</t>
  </si>
  <si>
    <t>3 bedroom Flat / Apartment for rent Medina Estate Medina Gbagada Lagos</t>
  </si>
  <si>
    <t>2 bedroom Flat / Apartment for rent Barracks Ifako-gbagada Gbagada Lagos</t>
  </si>
  <si>
    <t>1 bedroom mini flat Flat / Apartment for rent Lekki Osapa london Lekki Lagos</t>
  </si>
  <si>
    <t>3 bedroom Flat / Apartment for rent Akoka Akoka Yaba Lagos</t>
  </si>
  <si>
    <t>2 bedroom Flat / Apartment for rent Ogombo Ajah Lagos</t>
  </si>
  <si>
    <t>2 bedroom Flat / Apartment for rent coker aguda Iganmu Orile Lagos</t>
  </si>
  <si>
    <t>2 bedroom Flat / Apartment for rent Costain Ebute Metta Yaba Lagos</t>
  </si>
  <si>
    <t>2 bedroom Flat / Apartment for rent Iyana School Bus Stop off Ikorodu Road Ikosi-Ketu Kosofe/Ikosi Lagos</t>
  </si>
  <si>
    <t>3 bedroom Flat / Apartment for rent Allen Avenue Ikeja Lagos</t>
  </si>
  <si>
    <t>3 bedroom Flat / Apartment for rent Off Isiba Olowu Egbeda Alimosho Lagos</t>
  </si>
  <si>
    <t>1 bedroom mini flat Flat / Apartment for rent Onike Sabo Yaba Lagos</t>
  </si>
  <si>
    <t>2 bedroom Flat / Apartment for rent Lanre Bus Stop Igando Ikotun/Igando Lagos</t>
  </si>
  <si>
    <t> Gbenga Ibitoye Street Lanre Bus Stop Igando Ikotun Igando Lagos</t>
  </si>
  <si>
    <t>3 bedroom Flat / Apartment for rent Ago Ago palace Okota Lagos</t>
  </si>
  <si>
    <t>3 bedroom Flat / Apartment for rent Lekki chevron Lekki Lagos</t>
  </si>
  <si>
    <t>3 bedroom Flat / Apartment for rent Thomas estate Ajah Lagos</t>
  </si>
  <si>
    <t>3 bedroom Flat / Apartment for rent off Karimu Laka Egbeda Alimosho Lagos</t>
  </si>
  <si>
    <t>3 bedroom Flat / Apartment for rent Hotel b/stop Bucknor Isolo Lagos</t>
  </si>
  <si>
    <t>1 bedroom mini flat Flat / Apartment for rent Thomas Estate Thomas estate Ajah Lagos</t>
  </si>
  <si>
    <t>1 bedroom mini flat Flat / Apartment for rent Off Adelabu Adelabu Surulere Lagos</t>
  </si>
  <si>
    <t>_54,400,000.00</t>
  </si>
  <si>
    <t>136.0 square meter Office Space for rent Apapa Road Costain Iponri Surulere Lagos</t>
  </si>
  <si>
    <t>2 bedroom Flat / Apartment for rent Ago palace Okota Lagos</t>
  </si>
  <si>
    <t>_432,000.00</t>
  </si>
  <si>
    <t>10 bedroom Office Space for rent Marina Marina Lagos Island Lagos</t>
  </si>
  <si>
    <t>300.0 square meter Duplex for rent Mobolaji Bank Anthony Way Ikeja Lagos</t>
  </si>
  <si>
    <t>2 bedroom Flat / Apartment for rent Adjacent Akoka Yaba Shomolu Lagos</t>
  </si>
  <si>
    <t>Off Ilaje Bus stop Adjacent Akoka Yaba Shomolu Lagos</t>
  </si>
  <si>
    <t>_2,600,000.00</t>
  </si>
  <si>
    <t>3 bedroom Flat / Apartment for rent Baruwa Ipaja Lagos</t>
  </si>
  <si>
    <t>_240,000.00</t>
  </si>
  <si>
    <t>2 bedroom Flat / Apartment for rent Ayobo Ipaja Lagos</t>
  </si>
  <si>
    <t>2 bedroom Flat / Apartment for rent Akoka Akoka Yaba Lagos</t>
  </si>
  <si>
    <t>3 bedroom Flat / Apartment for rent Shonibare Estate Maryland Lagos</t>
  </si>
  <si>
    <t>_6,500,000.00</t>
  </si>
  <si>
    <t>3 bedroom Flat / Apartment for rent Lekki Lagos</t>
  </si>
  <si>
    <t>1 bedroom mini flat Flat / Apartment for rent Lekki Lagos</t>
  </si>
  <si>
    <t>90.0 square meter Office Space for rent Alagomeji Alagomeji Yaba Lagos</t>
  </si>
  <si>
    <t>1 bedroom mini flat Flat / Apartment for rent Bode Thomas Surulere Lagos</t>
  </si>
  <si>
    <t>_96,000,000.00</t>
  </si>
  <si>
    <t>600.0 square meter Self Contain for rent Bode Thomas Surulere Lagos</t>
  </si>
  <si>
    <t>3 bedroom Flat / Apartment for rent Festac Amuwo Odofin Lagos</t>
  </si>
  <si>
    <t>Flat / Apartment for rent Chevy view estate chevron Lekki Lagos</t>
  </si>
  <si>
    <t>1 bedroom mini flat Flat / Apartment for rent Osapa London Osapa london Lekki Lagos</t>
  </si>
  <si>
    <t>3 bedroom Flat / Apartment for rent ikate Ikate Lekki Lagos</t>
  </si>
  <si>
    <t>1 bedroom mini flat Flat / Apartment for rent Ago palace Okota Lagos</t>
  </si>
  <si>
    <t>2 bedroom Flat / Apartment for rent Soluyi Soluyi Gbagada Lagos</t>
  </si>
  <si>
    <t>3 bedroom Flat / Apartment for rent Lekki county road Ikota Lekki Lagos</t>
  </si>
  <si>
    <t>_9,000,000.00</t>
  </si>
  <si>
    <t>3 bedroom Flat / Apartment for rent ijaiye Ifako-ogba Ogba Lagos</t>
  </si>
  <si>
    <t>3 bedroom Flat / Apartment for rent karaole estate Ifako-ogba Ogba Lagos</t>
  </si>
  <si>
    <t> BENCOM iLasan opposite Nicon Town Ikate Lekki Lagos</t>
  </si>
  <si>
    <t>2 bedroom Flat / Apartment for rent Nicon Town Ikate Lekki Lagos</t>
  </si>
  <si>
    <t>3 bedroom Flat / Apartment for rent Mosley Road Ikoyi Lagos</t>
  </si>
  <si>
    <t>3 bedroom Flat / Apartment for rent behind Abeokuta Express Road Mangoro Ikeja Lagos</t>
  </si>
  <si>
    <t>3 bedroom Flat / Apartment for rent Ebute igbogbo road Ebute Ikorodu Lagos</t>
  </si>
  <si>
    <t>2 bedroom Flat / Apartment for rent Ebute igbogbo road Ebute Ikorodu Lagos</t>
  </si>
  <si>
    <t>_280,000.00</t>
  </si>
  <si>
    <t>3 bedroom Flat / Apartment for rent Osapa london Lekki Lagos</t>
  </si>
  <si>
    <t>3 bedroom Flat / Apartment for rent Folagoro Abule-Ijesha Yaba Lagos</t>
  </si>
  <si>
    <t>3 bedroom Flat / Apartment for rent Off F.T. Kuboye Street Lekki Phase 1 Lekki Lagos</t>
  </si>
  <si>
    <t>2 bedroom Flat / Apartment for rent Off Abeokuta Expressway Mangoro Ikeja Lagos</t>
  </si>
  <si>
    <t>1 bedroom mini flat Flat / Apartment for rent Ogudu Ogudu Lagos</t>
  </si>
  <si>
    <t>_60,000,000.00</t>
  </si>
  <si>
    <t>4 bedroom House for rent Sangotedo Ajah Lagos</t>
  </si>
  <si>
    <t>4 bedroom Flat / Apartment for rent Bourdillon Old Ikoyi Ikoyi Lagos</t>
  </si>
  <si>
    <t>4 bedroom Flat / Apartment for rent Adeola Odeku Adeola Odeku Victoria Island Lagos</t>
  </si>
  <si>
    <t>4 bedroom Flat / Apartment for rent Marials Lodge Mende Maryland Lagos</t>
  </si>
  <si>
    <t> Victoria Crest Estate By Orchid Road Chevron Lekki Lagos</t>
  </si>
  <si>
    <t>4 bedroom Flat / Apartment for rent Egbeda Alimosho Lagos</t>
  </si>
  <si>
    <t>3 bedroom Flat / Apartment for rent Ilaje Lekki Lagos</t>
  </si>
  <si>
    <t>3 bedroom Flat / Apartment for rent Ogudu-Orike Ogudu Lagos</t>
  </si>
  <si>
    <t>_130,000.00</t>
  </si>
  <si>
    <t>1 bedroom mini flat Flat / Apartment for rent Igbogbo Igbogbo Ikorodu Lagos</t>
  </si>
  <si>
    <t>3 bedroom Flat / Apartment for rent Egbeda Alimosho Lagos</t>
  </si>
  <si>
    <t>2 bedroom Flat / Apartment for rent National Stadium Ojuelegba Surulere Lagos</t>
  </si>
  <si>
    <t>3 bedroom Flat / Apartment for rent Ladilak Shomolu Shomolu Lagos</t>
  </si>
  <si>
    <t>2 bedroom Flat / Apartment for rent Victoria Island Extension Victoria Island Lagos</t>
  </si>
  <si>
    <t>3 bedroom Flat / Apartment for rent Itire Surulere Lagos</t>
  </si>
  <si>
    <t>3 bedroom Flat / Apartment for rent Magodo Isheri Magodo Isheri Ojodu Lagos</t>
  </si>
  <si>
    <t>3 bedroom Flat / Apartment for rent Omole phase 1 Ogba Lagos</t>
  </si>
  <si>
    <t>1 bedroom mini flat Flat / Apartment for rent off Alloy Odoguwe str Ajao Estate Isolo Lagos</t>
  </si>
  <si>
    <t>1 bedroom mini flat Flat / Apartment for rent Ojota Ojota Lagos</t>
  </si>
  <si>
    <t>2 bedroom Flat / Apartment for rent off Ik Peters Ajao Estate Isolo Lagos</t>
  </si>
  <si>
    <t>3 bedroom Flat / Apartment for rent Abacha Estate Ikoyi Lagos</t>
  </si>
  <si>
    <t>2 bedroom Flat / Apartment for rent Surulere Lagos</t>
  </si>
  <si>
    <t>3 bedroom Flat / Apartment for rent College road estate Ifako-ogba Ogba Lagos</t>
  </si>
  <si>
    <t>3 bedroom Flat / Apartment for rent PSSDC Road Magodo Kosofe/Ikosi Lagos</t>
  </si>
  <si>
    <t>_20,000,000.00</t>
  </si>
  <si>
    <t>4 bedroom Flat / Apartment for rent Benevista Banana Island Ikoyi Lagos</t>
  </si>
  <si>
    <t>2 bedroom Shop for rent Magodo-Shangisha Kosofe/Ikosi Lagos</t>
  </si>
  <si>
    <t>_525,000.00</t>
  </si>
  <si>
    <t>1 bedroom mini flat Flat / Apartment for rent LBS Ibeju-Lekki Lagos</t>
  </si>
  <si>
    <t>2 bedroom Flat / Apartment for rent off New World Street Ajao Estate Isolo Lagos</t>
  </si>
  <si>
    <t>3 bedroom Flat / Apartment for rent Banana Island Banana Island Ikoyi Lagos</t>
  </si>
  <si>
    <t>1 bedroom mini flat Flat / Apartment for rent adeola Odeku Adeola Odeku Victoria Island Lagos</t>
  </si>
  <si>
    <t>3 bedroom Flat / Apartment for rent Majek Sangotedo Lagos</t>
  </si>
  <si>
    <t>3 bedroom Flat / Apartment for rent Aguda Surulere Lagos</t>
  </si>
  <si>
    <t>2 bedroom Flat / Apartment for rent Oniru Lekki Phase 1 Lekki Lagos</t>
  </si>
  <si>
    <t>4 bedroom Flat / Apartment for rent Oregun Alausa Ikeja Lagos</t>
  </si>
  <si>
    <t>3 bedroom Flat / Apartment for rent Off Tee Tops School Magodo-Shangisha Kosofe/Ikosi Lagos</t>
  </si>
  <si>
    <t>3 bedroom Flat / Apartment for rent Off Lekki-Epe Expressway Ajah Lagos</t>
  </si>
  <si>
    <t>2 bedroom Flat / Apartment for rent Adeyemi street idi- Araba Surulere Lagos</t>
  </si>
  <si>
    <t>1 bedroom mini flat Flat / Apartment for rent Sangotedo Ajah Lagos</t>
  </si>
  <si>
    <t>2 bedroom Flat / Apartment for rent Off Lekki-Epe Expressway Ajah Lagos</t>
  </si>
  <si>
    <t>_100,000.00</t>
  </si>
  <si>
    <t>1 bedroom mini flat Flat / Apartment for rent Ayobo Ipaja Lagos</t>
  </si>
  <si>
    <t>1 bedroom mini flat Flat / Apartment for rent Sangotedo Lagos</t>
  </si>
  <si>
    <t>2 bedroom Flat / Apartment for rent idi- Araba Surulere Lagos</t>
  </si>
  <si>
    <t>_50,000,000.00</t>
  </si>
  <si>
    <t>2 bedroom Flat / Apartment for rent Abraham adesanya estate Ajah Lagos</t>
  </si>
  <si>
    <t>550.0 square meter Commercial Property for rent Ijora Apapa Lagos</t>
  </si>
  <si>
    <t>_3,600,000.00</t>
  </si>
  <si>
    <t>3 bedroom Flat / Apartment for rent Elegushi Ikate Lekki Lagos</t>
  </si>
  <si>
    <t>4 bedroom Flat / Apartment for rent Close to shoprite Sangotedo Ajah Lagos</t>
  </si>
  <si>
    <t>2 bedroom Flat / Apartment for rent Maroko, Ilaje, Ajah Off Lekki-Epe Expressway Ajah Lagos</t>
  </si>
  <si>
    <t>2 bedroom Flat / Apartment for rent Ligali Ayorinde Victoria Island Lagos</t>
  </si>
  <si>
    <t>4 bedroom Flat / Apartment for rent Oniru Victoria Island Extension Victoria Island Lagos</t>
  </si>
  <si>
    <t>3 bedroom Flat / Apartment for rent Lekki Igbo-efon Lekki Lagos</t>
  </si>
  <si>
    <t>2 bedroom Flat / Apartment for rent Fola Agoro Yaba Lagos</t>
  </si>
  <si>
    <t>3 bedroom Flat / Apartment for rent Magodo GRA Phase 2 Magodo Kosofe/Ikosi Lagos</t>
  </si>
  <si>
    <t>1 bedroom mini flat Flat / Apartment for rent Adelabu Surulere Lagos</t>
  </si>
  <si>
    <t>2 bedroom Flat / Apartment for rent Bariga Shomolu Lagos</t>
  </si>
  <si>
    <t>3 bedroom Flat / Apartment for rent Lekki Osapa london Lekki Lagos</t>
  </si>
  <si>
    <t>3 bedroom Flat / Apartment for rent Ipaja Ipaja Lagos</t>
  </si>
  <si>
    <t>1 bedroom mini flat Flat / Apartment for rent Ipaja Ipaja Lagos</t>
  </si>
  <si>
    <t>2 bedroom Flat / Apartment for rent Ipaja Ipaja Lagos</t>
  </si>
  <si>
    <t>1 bedroom mini flat Flat / Apartment for rent OGBA GRA Ogba Lagos</t>
  </si>
  <si>
    <t>4 bedroom Flat / Apartment for rent Victoria Island Extension Victoria Island Lagos</t>
  </si>
  <si>
    <t>3 bedroom Flat / Apartment for rent Berger Ojodu Lagos</t>
  </si>
  <si>
    <t>50.0 square meter Flat / Apartment for rent Agungi Agungi Lekki Lagos</t>
  </si>
  <si>
    <t>4 bedroom Flat / Apartment for rent Ipaja Ipaja Lagos</t>
  </si>
  <si>
    <t>4 bedroom Flat / Apartment for rent Ifako-gbagada Gbagada Lagos</t>
  </si>
  <si>
    <t>2 bedroom Flat / Apartment for rent Medina Gbagada Lagos</t>
  </si>
  <si>
    <t>3 bedroom Flat / Apartment for rent Anthony Village Maryland Lagos</t>
  </si>
  <si>
    <t>1 bedroom mini flat Flat / Apartment for rent off Liasu road council Egbe/Idimu Lagos</t>
  </si>
  <si>
    <t>2 bedroom Flat / Apartment for rent Soluyi bustop Soluyi Gbagada Lagos</t>
  </si>
  <si>
    <t>3 bedroom Flat / Apartment for rent Liasu road council Egbe/Idimu Lagos</t>
  </si>
  <si>
    <t>_9,200,000.00</t>
  </si>
  <si>
    <t>2 bedroom Flat / Apartment for rent Banana Island Ikoyi Lagos</t>
  </si>
  <si>
    <t>_9,900,000.00</t>
  </si>
  <si>
    <t>5 bedroom Flat / Apartment for rent Off charity bus stop Mafoluku Oshodi Lagos</t>
  </si>
  <si>
    <t>2 bedroom Flat / Apartment for rent Bishop Hughes Street Ifako-ogba Ogba Lagos</t>
  </si>
  <si>
    <t>3 bedroom Flat / Apartment for rent Ajibodu Street, College Road Ifako-ogba Ogba Lagos</t>
  </si>
  <si>
    <t>3 bedroom Flat / Apartment for rent off Ajao Police Station Ajao Estate Isolo Lagos</t>
  </si>
  <si>
    <t>1 bedroom mini flat Flat / Apartment for rent Off Ayodele Hospital Fagba Agege Lagos</t>
  </si>
  <si>
    <t>3 bedroom Flat / Apartment for rent Victoria Island Lagos</t>
  </si>
  <si>
    <t>2 bedroom Flat / Apartment for rent Olowora Berger Ojodu Lagos</t>
  </si>
  <si>
    <t>3 bedroom Flat / Apartment for rent By Maryland Estate Shonibare Estate Maryland Lagos</t>
  </si>
  <si>
    <t>3 bedroom Flat / Apartment for rent Mende Maryland Lagos</t>
  </si>
  <si>
    <t>2 bedroom Flat / Apartment for rent Olowora Isheri North Ojodu Lagos</t>
  </si>
  <si>
    <t>3 bedroom Flat / Apartment for rent Agungi Lekki Lagos</t>
  </si>
  <si>
    <t>3 bedroom Flat / Apartment for rent Omole phase 2 Ogba Lagos</t>
  </si>
  <si>
    <t>1 bedroom mini flat Flat / Apartment for rent LEKKI PHASE 1 Lekki Phase 1 Lekki Lagos</t>
  </si>
  <si>
    <t>4 bedroom Flat / Apartment for rent Bourdillon Ikoyi Lagos</t>
  </si>
  <si>
    <t>2 bedroom Flat / Apartment for rent ikate Ikate Lekki Lagos</t>
  </si>
  <si>
    <t>3 bedroom Flat / Apartment for rent Lekki Lekki Phase 1 Lekki Lagos</t>
  </si>
  <si>
    <t>_14,400,000.00</t>
  </si>
  <si>
    <t>240.0 square meter Commercial Property for rent Vi Idowu Taylor Victoria Island Lagos</t>
  </si>
  <si>
    <t>1 bedroom mini flat Flat / Apartment for rent Victoria island Karimu Kotun Victoria Island Lagos</t>
  </si>
  <si>
    <t>3 bedroom Flat / Apartment for rent Ikoyi Osborne Foreshore Estate Ikoyi Lagos</t>
  </si>
  <si>
    <t>3 bedroom Flat / Apartment for rent Orege road Ajegunle Apapa Lagos</t>
  </si>
  <si>
    <t>2 bedroom Flat / Apartment for rent Orege road Ajegunle Apapa Lagos</t>
  </si>
  <si>
    <t>1 bedroom mini flat Flat / Apartment for rent Makoko Yaba Lagos</t>
  </si>
  <si>
    <t>1 bedroom mini flat Flat / Apartment for rent Awoyaya Ajah Lagos</t>
  </si>
  <si>
    <t>3 bedroom Flat / Apartment for rent Makoko Yaba Lagos</t>
  </si>
  <si>
    <t>3 bedroom Flat / Apartment for rent Off Oba Idowu, Oniru Victoria Island Lagos</t>
  </si>
  <si>
    <t>3 bedroom Flat / Apartment for rent Close to Ozone Cinemas Sabo Yaba Lagos</t>
  </si>
  <si>
    <t>3 bedroom Flat / Apartment for rent Off Elegba Festival Drive, Off Oba idowu, Oniru Victoria Island Lagos</t>
  </si>
  <si>
    <t>3 bedroom Flat / Apartment for rent off Sanusi Fafunwa Sanusi Fafunwa Victoria Island Lagos</t>
  </si>
  <si>
    <t>1 bedroom mini flat Flat / Apartment for rent Osapa london Lekki Lagos</t>
  </si>
  <si>
    <t>3 bedroom Flat / Apartment for rent Unilag estate Magodo Isheri Ojodu Lagos</t>
  </si>
  <si>
    <t>2 bedroom Flat / Apartment for rent Folagoro Abule-Ijesha Yaba Lagos</t>
  </si>
  <si>
    <t>2 bedroom Flat / Apartment for rent Western Avenue Surulere Lagos</t>
  </si>
  <si>
    <t>_185,000.00</t>
  </si>
  <si>
    <t>1 bedroom mini flat Flat / Apartment for rent ebute igbogbo road Ebute Ikorodu Lagos</t>
  </si>
  <si>
    <t>4 bedroom Flat / Apartment for rent solebo estate Ebute Ikorodu Lagos</t>
  </si>
  <si>
    <t>3 bedroom Flat / Apartment for rent Ire Akari Ire Akari Isolo Lagos</t>
  </si>
  <si>
    <t>3 bedroom Flat / Apartment for rent Akute Yakoyo/Alagbole Ojodu Lagos</t>
  </si>
  <si>
    <t>1 bedroom mini flat Flat / Apartment for rent bolade Bolade Oshodi Lagos</t>
  </si>
  <si>
    <t>2 bedroom Flat / Apartment for rent bolade Bolade Oshodi Lagos</t>
  </si>
  <si>
    <t>3 bedroom Flat / Apartment for rent fidiso estate Abijo Ajah Lagos</t>
  </si>
  <si>
    <t>3 bedroom Flat / Apartment for rent Celeb Bustop Iyana Ipaja Ipaja Lagos</t>
  </si>
  <si>
    <t>_840,000.00</t>
  </si>
  <si>
    <t>2 bedroom Flat / Apartment for rent Sabo Yaba Lagos</t>
  </si>
  <si>
    <t>2 bedroom Flat / Apartment for rent Oke Ira Oke-Ira Ogba Lagos</t>
  </si>
  <si>
    <t>3 bedroom Flat / Apartment for rent Iwaya Yaba Lagos</t>
  </si>
  <si>
    <t>3 bedroom Flat / Apartment for rent Social club Road Abule Egba Lagos Abule Egba Abule Egba Lagos</t>
  </si>
  <si>
    <t>5 bedroom Duplex for rent Magodo-Shangisha Kosofe/Ikosi Lagos</t>
  </si>
  <si>
    <t>_22,000,000.00</t>
  </si>
  <si>
    <t>3 bedroom Flat / Apartment for rent Onipanu Shomolu Lagos</t>
  </si>
  <si>
    <t>3 bedroom Flat / Apartment for rent Ogudu Ogudu Lagos</t>
  </si>
  <si>
    <t> Aso Mini estate Ogudu Ogudu Lagos</t>
  </si>
  <si>
    <t>3 bedroom Flat / Apartment for rent Maternity Bus stop Ifako-ogba Ogba Lagos</t>
  </si>
  <si>
    <t>_90,000,000.00</t>
  </si>
  <si>
    <t>900.0 square meter Office Space for rent Adeola Odeku Adeola Odeku Victoria Island Lagos</t>
  </si>
  <si>
    <t>3 bedroom House for rent Magodo-Shangisha Kosofe/Ikosi Lagos</t>
  </si>
  <si>
    <t> Peace Estate off brown road Aguda Surulere Lagos</t>
  </si>
  <si>
    <t>4 bedroom Flat / Apartment for rent Bode Thomas Surulere Lagos</t>
  </si>
  <si>
    <t> IPONRI lsdpc estate Bode Thomas Surulere Lagos</t>
  </si>
  <si>
    <t>_45,000.00</t>
  </si>
  <si>
    <t>1 bedroom mini flat Flat / Apartment for rent beside forte oil filing station Onike Yaba Lagos</t>
  </si>
  <si>
    <t>_13,000,000.00</t>
  </si>
  <si>
    <t>2 bedroom Flat / Apartment for rent beside forte oil filing station Onike Yaba Lagos</t>
  </si>
  <si>
    <t>1 bedroom mini flat Flat / Apartment for rent olokonla Sangotedo Lagos</t>
  </si>
  <si>
    <t>3 bedroom Flat / Apartment for rent Adelabu Surulere Lagos</t>
  </si>
  <si>
    <t>3 bedroom Flat / Apartment for rent off freedom way Lekki Phase 1 Lekki Lagos</t>
  </si>
  <si>
    <t>4 bedroom Flat / Apartment for rent Lekki Phase 1 Lekki Lagos</t>
  </si>
  <si>
    <t>2 bedroom Flat / Apartment for rent Idado Lekki Lagos</t>
  </si>
  <si>
    <t>3 bedroom Flat / Apartment for rent beside forte oil filing station Onike Yaba Lagos</t>
  </si>
  <si>
    <t>3 bedroom Flat / Apartment for rent Chevron Extension chevron Lekki Lagos</t>
  </si>
  <si>
    <t>3 bedroom Flat / Apartment for rent LEKKI RIGHT Lekki Phase 1 Lekki Lagos</t>
  </si>
  <si>
    <t>3 bedroom Flat / Apartment for rent Palmgroove Onipanu Shomolu Lagos</t>
  </si>
  <si>
    <t>1 bedroom mini flat Flat / Apartment for rent Mainland Ebute Metta Yaba Lagos</t>
  </si>
  <si>
    <t>2 bedroom Flat / Apartment for rent Ikorodu Ikorodu Lagos</t>
  </si>
  <si>
    <t>_13,500,000.00</t>
  </si>
  <si>
    <t>2 bedroom Flat / Apartment for rent Ojota Ojota Lagos</t>
  </si>
  <si>
    <t>3 bedroom Flat / Apartment for rent Iyana Ipaja Ipaja Lagos</t>
  </si>
  <si>
    <t> Alaguntan off Mobil road Off Lekki Epe Expressway Ajah Lagos</t>
  </si>
  <si>
    <t>_1,095,000.00</t>
  </si>
  <si>
    <t>1 bedroom mini flat Flat / Apartment for rent Iwaya Road Onike Yaba Lagos</t>
  </si>
  <si>
    <t>1 bedroom mini flat Flat / Apartment for rent Lekki chevron Lekki Lagos</t>
  </si>
  <si>
    <t>3 bedroom Flat / Apartment for rent Atunrase Medina Gbagada Lagos</t>
  </si>
  <si>
    <t> Medina Atunrase link road Atunrase Medina Gbagada Lagos</t>
  </si>
  <si>
    <t>1 bedroom mini flat Flat / Apartment for rent Idado Lekki Lagos</t>
  </si>
  <si>
    <t>Count of Property Type</t>
  </si>
  <si>
    <t>Count of Property based on Cost</t>
  </si>
  <si>
    <t>Count of Sale /Rent</t>
  </si>
  <si>
    <t>Column Labels</t>
  </si>
  <si>
    <t>High Cost</t>
  </si>
  <si>
    <t>Low Cost</t>
  </si>
  <si>
    <t>Medium Cost</t>
  </si>
  <si>
    <t>Very High Cost</t>
  </si>
  <si>
    <t>Total Price</t>
  </si>
  <si>
    <t>Total Property</t>
  </si>
  <si>
    <t>Sale/Rent</t>
  </si>
  <si>
    <t>Key Performance Indicators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</si>
</sst>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5" formatCode="&quot;₦&quot;#,##0_);\(&quot;₦&quot;#,##0\)"/>
    <numFmt numFmtId="164" formatCode="&quot;₦&quot;#,##0.00"/>
    <numFmt numFmtId="165" formatCode="&quot;₦&quot;#,##0"/>
  </numFmts>
  <fonts count="3" x14ac:knownFonts="1">
    <font>
      <sz val="12"/>
      <color theme="1"/>
      <name val="Calibri"/>
      <family val="2"/>
      <scheme val="minor"/>
    </font>
    <font>
      <b/>
      <sz val="14"/>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5" fontId="1" fillId="0" borderId="0" xfId="0" applyNumberFormat="1" applyFont="1" applyAlignment="1">
      <alignment horizontal="center"/>
    </xf>
    <xf numFmtId="0" fontId="1" fillId="0" borderId="0" xfId="0" applyFont="1" applyAlignment="1">
      <alignment horizontal="center"/>
    </xf>
    <xf numFmtId="164" fontId="0" fillId="0" borderId="0" xfId="0" applyNumberFormat="1" applyAlignment="1">
      <alignment horizontal="center"/>
    </xf>
    <xf numFmtId="0" fontId="0" fillId="0" borderId="0" xfId="0" applyAlignment="1">
      <alignment horizontal="center"/>
    </xf>
    <xf numFmtId="0" fontId="0" fillId="0" borderId="0" xfId="0" pivotButton="1"/>
    <xf numFmtId="0" fontId="0" fillId="0" borderId="0" xfId="0" applyAlignment="1">
      <alignment horizontal="left"/>
    </xf>
    <xf numFmtId="164" fontId="0" fillId="0" borderId="0" xfId="0" applyNumberFormat="1"/>
    <xf numFmtId="0" fontId="0" fillId="2" borderId="0" xfId="0" applyFill="1"/>
    <xf numFmtId="165" fontId="0" fillId="2" borderId="0" xfId="0" applyNumberFormat="1" applyFill="1"/>
    <xf numFmtId="1" fontId="0" fillId="0" borderId="0" xfId="0" applyNumberFormat="1"/>
    <xf numFmtId="0" fontId="2" fillId="0" borderId="0" xfId="0" applyFont="1"/>
    <xf numFmtId="0" fontId="2" fillId="2" borderId="0" xfId="0" applyFont="1" applyFill="1"/>
    <xf numFmtId="0" fontId="0" fillId="0" borderId="0" xfId="0" applyNumberFormat="1"/>
  </cellXfs>
  <cellStyles count="1">
    <cellStyle name="Normal" xfId="0" builtinId="0"/>
  </cellStyles>
  <dxfs count="64">
    <dxf>
      <numFmt numFmtId="1" formatCode="0"/>
    </dxf>
    <dxf>
      <numFmt numFmtId="1" formatCode="0"/>
    </dxf>
    <dxf>
      <numFmt numFmtId="164" formatCode="&quot;₦&quot;#,##0.00"/>
    </dxf>
    <dxf>
      <numFmt numFmtId="1" formatCode="0"/>
    </dxf>
    <dxf>
      <numFmt numFmtId="1" formatCode="0"/>
    </dxf>
    <dxf>
      <numFmt numFmtId="164" formatCode="&quot;₦&quot;#,##0.00"/>
    </dxf>
    <dxf>
      <numFmt numFmtId="1" formatCode="0"/>
    </dxf>
    <dxf>
      <numFmt numFmtId="1" formatCode="0"/>
    </dxf>
    <dxf>
      <numFmt numFmtId="164" formatCode="&quot;₦&quot;#,##0.00"/>
    </dxf>
    <dxf>
      <numFmt numFmtId="1" formatCode="0"/>
    </dxf>
    <dxf>
      <numFmt numFmtId="1" formatCode="0"/>
    </dxf>
    <dxf>
      <numFmt numFmtId="164" formatCode="&quot;₦&quot;#,##0.00"/>
    </dxf>
    <dxf>
      <numFmt numFmtId="1" formatCode="0"/>
    </dxf>
    <dxf>
      <numFmt numFmtId="1" formatCode="0"/>
    </dxf>
    <dxf>
      <numFmt numFmtId="164" formatCode="&quot;₦&quot;#,##0.00"/>
    </dxf>
    <dxf>
      <numFmt numFmtId="1" formatCode="0"/>
    </dxf>
    <dxf>
      <numFmt numFmtId="1" formatCode="0"/>
    </dxf>
    <dxf>
      <numFmt numFmtId="164" formatCode="&quot;₦&quot;#,##0.00"/>
    </dxf>
    <dxf>
      <numFmt numFmtId="1" formatCode="0"/>
    </dxf>
    <dxf>
      <numFmt numFmtId="1" formatCode="0"/>
    </dxf>
    <dxf>
      <numFmt numFmtId="164" formatCode="&quot;₦&quot;#,##0.00"/>
    </dxf>
    <dxf>
      <numFmt numFmtId="1" formatCode="0"/>
    </dxf>
    <dxf>
      <numFmt numFmtId="1" formatCode="0"/>
    </dxf>
    <dxf>
      <numFmt numFmtId="164" formatCode="&quot;₦&quot;#,##0.00"/>
    </dxf>
    <dxf>
      <numFmt numFmtId="1" formatCode="0"/>
    </dxf>
    <dxf>
      <numFmt numFmtId="1" formatCode="0"/>
    </dxf>
    <dxf>
      <numFmt numFmtId="164" formatCode="&quot;₦&quot;#,##0.00"/>
    </dxf>
    <dxf>
      <numFmt numFmtId="1" formatCode="0"/>
    </dxf>
    <dxf>
      <numFmt numFmtId="1" formatCode="0"/>
    </dxf>
    <dxf>
      <numFmt numFmtId="164" formatCode="&quot;₦&quot;#,##0.00"/>
    </dxf>
    <dxf>
      <numFmt numFmtId="1" formatCode="0"/>
    </dxf>
    <dxf>
      <numFmt numFmtId="1" formatCode="0"/>
    </dxf>
    <dxf>
      <numFmt numFmtId="164" formatCode="&quot;₦&quot;#,##0.00"/>
    </dxf>
    <dxf>
      <numFmt numFmtId="1" formatCode="0"/>
    </dxf>
    <dxf>
      <numFmt numFmtId="1" formatCode="0"/>
    </dxf>
    <dxf>
      <numFmt numFmtId="164" formatCode="&quot;₦&quot;#,##0.00"/>
    </dxf>
    <dxf>
      <numFmt numFmtId="1" formatCode="0"/>
    </dxf>
    <dxf>
      <numFmt numFmtId="1" formatCode="0"/>
    </dxf>
    <dxf>
      <numFmt numFmtId="164" formatCode="&quot;₦&quot;#,##0.00"/>
    </dxf>
    <dxf>
      <numFmt numFmtId="1" formatCode="0"/>
    </dxf>
    <dxf>
      <numFmt numFmtId="1" formatCode="0"/>
    </dxf>
    <dxf>
      <numFmt numFmtId="164" formatCode="&quot;₦&quot;#,##0.00"/>
    </dxf>
    <dxf>
      <numFmt numFmtId="1" formatCode="0"/>
    </dxf>
    <dxf>
      <numFmt numFmtId="1" formatCode="0"/>
    </dxf>
    <dxf>
      <numFmt numFmtId="164" formatCode="&quot;₦&quot;#,##0.00"/>
    </dxf>
    <dxf>
      <numFmt numFmtId="1" formatCode="0"/>
    </dxf>
    <dxf>
      <numFmt numFmtId="1" formatCode="0"/>
    </dxf>
    <dxf>
      <numFmt numFmtId="164" formatCode="&quot;₦&quot;#,##0.00"/>
    </dxf>
    <dxf>
      <numFmt numFmtId="1" formatCode="0"/>
    </dxf>
    <dxf>
      <numFmt numFmtId="1" formatCode="0"/>
    </dxf>
    <dxf>
      <numFmt numFmtId="164" formatCode="&quot;₦&quot;#,##0.00"/>
    </dxf>
    <dxf>
      <numFmt numFmtId="1" formatCode="0"/>
    </dxf>
    <dxf>
      <numFmt numFmtId="1" formatCode="0"/>
    </dxf>
    <dxf>
      <numFmt numFmtId="164" formatCode="&quot;₦&quot;#,##0.00"/>
    </dxf>
    <dxf>
      <numFmt numFmtId="1" formatCode="0"/>
    </dxf>
    <dxf>
      <numFmt numFmtId="1" formatCode="0"/>
    </dxf>
    <dxf>
      <numFmt numFmtId="164" formatCode="&quot;₦&quot;#,##0.00"/>
    </dxf>
    <dxf>
      <font>
        <color rgb="FF9C0006"/>
      </font>
      <fill>
        <patternFill>
          <bgColor rgb="FFFFC7CE"/>
        </patternFill>
      </fill>
    </dxf>
    <dxf>
      <numFmt numFmtId="164" formatCode="&quot;₦&quot;#,##0.00"/>
    </dxf>
    <dxf>
      <numFmt numFmtId="1" formatCode="0"/>
    </dxf>
    <dxf>
      <numFmt numFmtId="1" formatCode="0"/>
    </dxf>
    <dxf>
      <alignment horizontal="center" vertical="bottom" textRotation="0" wrapText="0" indent="0" justifyLastLine="0" shrinkToFit="0" readingOrder="0"/>
    </dxf>
    <dxf>
      <numFmt numFmtId="164" formatCode="&quot;₦&quot;#,##0.00"/>
      <alignment horizontal="center" vertical="bottom" textRotation="0" wrapText="0" indent="0" justifyLastLine="0" shrinkToFit="0" readingOrder="0"/>
    </dxf>
    <dxf>
      <font>
        <b/>
        <i val="0"/>
        <strike val="0"/>
        <condense val="0"/>
        <extend val="0"/>
        <outline val="0"/>
        <shadow val="0"/>
        <u val="none"/>
        <vertAlign val="baseline"/>
        <sz val="14"/>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[Rent Project1.xlsx]Pivot Table!PivotTable13</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Table'!$B$13</c:f>
              <c:strCache>
                <c:ptCount val="1"/>
                <c:pt idx="0">
                  <c:v>Total</c:v>
                </c:pt>
              </c:strCache>
            </c:strRef>
          </c:tx>
          <c:spPr>
            <a:solidFill>
              <a:schemeClr val="accent1"/>
            </a:solidFill>
            <a:ln>
              <a:noFill/>
            </a:ln>
            <a:effectLst/>
          </c:spPr>
          <c:invertIfNegative val="0"/>
          <c:cat>
            <c:strRef>
              <c:f>'Pivot Table'!$A$14:$A$48</c:f>
              <c:strCache>
                <c:ptCount val="34"/>
                <c:pt idx="0">
                  <c:v>Lekki</c:v>
                </c:pt>
                <c:pt idx="1">
                  <c:v>Ikoyi</c:v>
                </c:pt>
                <c:pt idx="2">
                  <c:v>VI</c:v>
                </c:pt>
                <c:pt idx="3">
                  <c:v>Surulere</c:v>
                </c:pt>
                <c:pt idx="4">
                  <c:v>Ajah</c:v>
                </c:pt>
                <c:pt idx="5">
                  <c:v>Yaba</c:v>
                </c:pt>
                <c:pt idx="6">
                  <c:v>Ikeja</c:v>
                </c:pt>
                <c:pt idx="7">
                  <c:v>Maryland</c:v>
                </c:pt>
                <c:pt idx="8">
                  <c:v>Gbagada</c:v>
                </c:pt>
                <c:pt idx="9">
                  <c:v>Kosofe Ikosi</c:v>
                </c:pt>
                <c:pt idx="10">
                  <c:v>Ogba</c:v>
                </c:pt>
                <c:pt idx="11">
                  <c:v>Ikeja GRA</c:v>
                </c:pt>
                <c:pt idx="12">
                  <c:v>Ogudu</c:v>
                </c:pt>
                <c:pt idx="13">
                  <c:v>Shomolu</c:v>
                </c:pt>
                <c:pt idx="14">
                  <c:v>Ojodu</c:v>
                </c:pt>
                <c:pt idx="15">
                  <c:v>Isolo</c:v>
                </c:pt>
                <c:pt idx="16">
                  <c:v>FESTAC</c:v>
                </c:pt>
                <c:pt idx="17">
                  <c:v>Apapa</c:v>
                </c:pt>
                <c:pt idx="18">
                  <c:v>Ipaja</c:v>
                </c:pt>
                <c:pt idx="19">
                  <c:v>Ilupeju</c:v>
                </c:pt>
                <c:pt idx="20">
                  <c:v>Egbeda</c:v>
                </c:pt>
                <c:pt idx="21">
                  <c:v>Ago Palace</c:v>
                </c:pt>
                <c:pt idx="22">
                  <c:v>Ikorodu</c:v>
                </c:pt>
                <c:pt idx="23">
                  <c:v>Ibeju Lekki</c:v>
                </c:pt>
                <c:pt idx="24">
                  <c:v>Oshodi</c:v>
                </c:pt>
                <c:pt idx="25">
                  <c:v>Ojota</c:v>
                </c:pt>
                <c:pt idx="26">
                  <c:v>Agege</c:v>
                </c:pt>
                <c:pt idx="27">
                  <c:v>Iyana Ipaja</c:v>
                </c:pt>
                <c:pt idx="28">
                  <c:v>Idimu</c:v>
                </c:pt>
                <c:pt idx="29">
                  <c:v>Abule Egba</c:v>
                </c:pt>
                <c:pt idx="30">
                  <c:v>Mushin</c:v>
                </c:pt>
                <c:pt idx="31">
                  <c:v>Lagos Island</c:v>
                </c:pt>
                <c:pt idx="32">
                  <c:v>Igando</c:v>
                </c:pt>
                <c:pt idx="33">
                  <c:v>rent</c:v>
                </c:pt>
              </c:strCache>
            </c:strRef>
          </c:cat>
          <c:val>
            <c:numRef>
              <c:f>'Pivot Table'!$B$14:$B$48</c:f>
              <c:numCache>
                <c:formatCode>"₦"#,##0.00</c:formatCode>
                <c:ptCount val="34"/>
                <c:pt idx="0">
                  <c:v>479910000</c:v>
                </c:pt>
                <c:pt idx="1">
                  <c:v>410900000</c:v>
                </c:pt>
                <c:pt idx="2">
                  <c:v>379960000</c:v>
                </c:pt>
                <c:pt idx="3">
                  <c:v>206750000</c:v>
                </c:pt>
                <c:pt idx="4">
                  <c:v>183650000</c:v>
                </c:pt>
                <c:pt idx="5">
                  <c:v>133833000</c:v>
                </c:pt>
                <c:pt idx="6">
                  <c:v>71520000</c:v>
                </c:pt>
                <c:pt idx="7">
                  <c:v>62450000</c:v>
                </c:pt>
                <c:pt idx="8">
                  <c:v>59900000</c:v>
                </c:pt>
                <c:pt idx="9">
                  <c:v>59000000</c:v>
                </c:pt>
                <c:pt idx="10">
                  <c:v>48400000</c:v>
                </c:pt>
                <c:pt idx="11">
                  <c:v>34630000</c:v>
                </c:pt>
                <c:pt idx="12">
                  <c:v>32850000</c:v>
                </c:pt>
                <c:pt idx="13">
                  <c:v>21826000</c:v>
                </c:pt>
                <c:pt idx="14">
                  <c:v>19020000</c:v>
                </c:pt>
                <c:pt idx="15">
                  <c:v>18160000</c:v>
                </c:pt>
                <c:pt idx="16">
                  <c:v>12270000</c:v>
                </c:pt>
                <c:pt idx="17">
                  <c:v>12080000</c:v>
                </c:pt>
                <c:pt idx="18">
                  <c:v>11690000</c:v>
                </c:pt>
                <c:pt idx="19">
                  <c:v>10470000</c:v>
                </c:pt>
                <c:pt idx="20">
                  <c:v>5530000</c:v>
                </c:pt>
                <c:pt idx="21">
                  <c:v>4650000</c:v>
                </c:pt>
                <c:pt idx="22">
                  <c:v>4275000</c:v>
                </c:pt>
                <c:pt idx="23">
                  <c:v>4225000</c:v>
                </c:pt>
                <c:pt idx="24">
                  <c:v>3830000</c:v>
                </c:pt>
                <c:pt idx="25">
                  <c:v>3600000</c:v>
                </c:pt>
                <c:pt idx="26">
                  <c:v>3160000</c:v>
                </c:pt>
                <c:pt idx="27">
                  <c:v>2400000</c:v>
                </c:pt>
                <c:pt idx="28">
                  <c:v>2000000</c:v>
                </c:pt>
                <c:pt idx="29">
                  <c:v>1700000</c:v>
                </c:pt>
                <c:pt idx="30">
                  <c:v>1100000</c:v>
                </c:pt>
                <c:pt idx="31">
                  <c:v>732000</c:v>
                </c:pt>
                <c:pt idx="32">
                  <c:v>650000</c:v>
                </c:pt>
                <c:pt idx="33">
                  <c:v>350000</c:v>
                </c:pt>
              </c:numCache>
            </c:numRef>
          </c:val>
          <c:extLst>
            <c:ext xmlns:c16="http://schemas.microsoft.com/office/drawing/2014/chart" uri="{C3380CC4-5D6E-409C-BE32-E72D297353CC}">
              <c16:uniqueId val="{00000000-A58F-9745-9C31-1233B8A1F684}"/>
            </c:ext>
          </c:extLst>
        </c:ser>
        <c:dLbls>
          <c:showLegendKey val="0"/>
          <c:showVal val="0"/>
          <c:showCatName val="0"/>
          <c:showSerName val="0"/>
          <c:showPercent val="0"/>
          <c:showBubbleSize val="0"/>
        </c:dLbls>
        <c:gapWidth val="219"/>
        <c:overlap val="-27"/>
        <c:axId val="6167887"/>
        <c:axId val="451725807"/>
      </c:barChart>
      <c:catAx>
        <c:axId val="6167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51725807"/>
        <c:crosses val="autoZero"/>
        <c:auto val="1"/>
        <c:lblAlgn val="ctr"/>
        <c:lblOffset val="100"/>
        <c:noMultiLvlLbl val="0"/>
      </c:catAx>
      <c:valAx>
        <c:axId val="45172580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6167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[Rent Project1.xlsx]Pivot Table!PivotTable12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Property Based On Cost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s>
    <c:plotArea>
      <c:layout/>
      <c:pieChart>
        <c:varyColors val="1"/>
        <c:ser>
          <c:idx val="0"/>
          <c:order val="0"/>
          <c:tx>
            <c:strRef>
              <c:f>'Pivot Table'!$B$3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9420-374C-A033-B39B7E4D7052}"/>
              </c:ext>
            </c:extLst>
          </c:dPt>
          <c:dPt>
            <c:idx val="1"/>
            <c:bubble3D val="0"/>
            <c:spPr>
              <a:solidFill>
                <a:schemeClr val="accent2"/>
              </a:solidFill>
              <a:ln>
                <a:noFill/>
              </a:ln>
              <a:effectLst/>
            </c:spPr>
            <c:extLst>
              <c:ext xmlns:c16="http://schemas.microsoft.com/office/drawing/2014/chart" uri="{C3380CC4-5D6E-409C-BE32-E72D297353CC}">
                <c16:uniqueId val="{00000003-9420-374C-A033-B39B7E4D7052}"/>
              </c:ext>
            </c:extLst>
          </c:dPt>
          <c:dPt>
            <c:idx val="2"/>
            <c:bubble3D val="0"/>
            <c:spPr>
              <a:solidFill>
                <a:schemeClr val="accent3"/>
              </a:solidFill>
              <a:ln>
                <a:noFill/>
              </a:ln>
              <a:effectLst/>
            </c:spPr>
            <c:extLst>
              <c:ext xmlns:c16="http://schemas.microsoft.com/office/drawing/2014/chart" uri="{C3380CC4-5D6E-409C-BE32-E72D297353CC}">
                <c16:uniqueId val="{00000005-9420-374C-A033-B39B7E4D7052}"/>
              </c:ext>
            </c:extLst>
          </c:dPt>
          <c:dPt>
            <c:idx val="3"/>
            <c:bubble3D val="0"/>
            <c:spPr>
              <a:solidFill>
                <a:schemeClr val="accent4"/>
              </a:solidFill>
              <a:ln>
                <a:noFill/>
              </a:ln>
              <a:effectLst/>
            </c:spPr>
            <c:extLst>
              <c:ext xmlns:c16="http://schemas.microsoft.com/office/drawing/2014/chart" uri="{C3380CC4-5D6E-409C-BE32-E72D297353CC}">
                <c16:uniqueId val="{00000007-9420-374C-A033-B39B7E4D7052}"/>
              </c:ext>
            </c:extLst>
          </c:dPt>
          <c:cat>
            <c:strRef>
              <c:f>'Pivot Table'!$A$4:$A$8</c:f>
              <c:strCache>
                <c:ptCount val="4"/>
                <c:pt idx="0">
                  <c:v>High Cost</c:v>
                </c:pt>
                <c:pt idx="1">
                  <c:v>Low Cost</c:v>
                </c:pt>
                <c:pt idx="2">
                  <c:v>Medium Cost</c:v>
                </c:pt>
                <c:pt idx="3">
                  <c:v>Very High Cost</c:v>
                </c:pt>
              </c:strCache>
            </c:strRef>
          </c:cat>
          <c:val>
            <c:numRef>
              <c:f>'Pivot Table'!$B$4:$B$8</c:f>
              <c:numCache>
                <c:formatCode>General</c:formatCode>
                <c:ptCount val="4"/>
                <c:pt idx="0">
                  <c:v>237</c:v>
                </c:pt>
                <c:pt idx="1">
                  <c:v>284</c:v>
                </c:pt>
                <c:pt idx="2">
                  <c:v>449</c:v>
                </c:pt>
                <c:pt idx="3">
                  <c:v>30</c:v>
                </c:pt>
              </c:numCache>
            </c:numRef>
          </c:val>
          <c:extLst>
            <c:ext xmlns:c16="http://schemas.microsoft.com/office/drawing/2014/chart" uri="{C3380CC4-5D6E-409C-BE32-E72D297353CC}">
              <c16:uniqueId val="{00000000-B58B-FD45-8457-D76B87F9A2F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[Rent Project1.xlsx]Pivot Table!PivotTable15</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2327294039701344E-2"/>
          <c:y val="0.13905930470347649"/>
          <c:w val="0.74101699666182508"/>
          <c:h val="0.42429995330338299"/>
        </c:manualLayout>
      </c:layout>
      <c:barChart>
        <c:barDir val="col"/>
        <c:grouping val="clustered"/>
        <c:varyColors val="0"/>
        <c:ser>
          <c:idx val="0"/>
          <c:order val="0"/>
          <c:tx>
            <c:strRef>
              <c:f>'Pivot Table'!$B$54:$B$55</c:f>
              <c:strCache>
                <c:ptCount val="1"/>
                <c:pt idx="0">
                  <c:v>Rent</c:v>
                </c:pt>
              </c:strCache>
            </c:strRef>
          </c:tx>
          <c:spPr>
            <a:solidFill>
              <a:schemeClr val="accent1"/>
            </a:solidFill>
            <a:ln>
              <a:noFill/>
            </a:ln>
            <a:effectLst/>
          </c:spPr>
          <c:invertIfNegative val="0"/>
          <c:cat>
            <c:strRef>
              <c:f>'Pivot Table'!$A$56:$A$74</c:f>
              <c:strCache>
                <c:ptCount val="18"/>
                <c:pt idx="0">
                  <c:v>1 bedroom</c:v>
                </c:pt>
                <c:pt idx="1">
                  <c:v>2 bedroom</c:v>
                </c:pt>
                <c:pt idx="2">
                  <c:v>3 bedroom</c:v>
                </c:pt>
                <c:pt idx="3">
                  <c:v>4 bedroom</c:v>
                </c:pt>
                <c:pt idx="4">
                  <c:v>4 bedroom House for sale</c:v>
                </c:pt>
                <c:pt idx="5">
                  <c:v>5 bedroom</c:v>
                </c:pt>
                <c:pt idx="6">
                  <c:v>6 bedroom</c:v>
                </c:pt>
                <c:pt idx="7">
                  <c:v>7 bedroom</c:v>
                </c:pt>
                <c:pt idx="8">
                  <c:v>Bungalow </c:v>
                </c:pt>
                <c:pt idx="9">
                  <c:v>Commercial Property</c:v>
                </c:pt>
                <c:pt idx="10">
                  <c:v>Duplex for rent</c:v>
                </c:pt>
                <c:pt idx="11">
                  <c:v>Flat</c:v>
                </c:pt>
                <c:pt idx="12">
                  <c:v>Land for rent </c:v>
                </c:pt>
                <c:pt idx="13">
                  <c:v>Land for sale</c:v>
                </c:pt>
                <c:pt idx="14">
                  <c:v>Office Space</c:v>
                </c:pt>
                <c:pt idx="15">
                  <c:v>Office Space </c:v>
                </c:pt>
                <c:pt idx="16">
                  <c:v>Self Contain</c:v>
                </c:pt>
                <c:pt idx="17">
                  <c:v>Shop for rent </c:v>
                </c:pt>
              </c:strCache>
            </c:strRef>
          </c:cat>
          <c:val>
            <c:numRef>
              <c:f>'Pivot Table'!$B$56:$B$74</c:f>
              <c:numCache>
                <c:formatCode>General</c:formatCode>
                <c:ptCount val="18"/>
                <c:pt idx="0">
                  <c:v>152</c:v>
                </c:pt>
                <c:pt idx="1">
                  <c:v>196</c:v>
                </c:pt>
                <c:pt idx="2">
                  <c:v>373</c:v>
                </c:pt>
                <c:pt idx="3">
                  <c:v>114</c:v>
                </c:pt>
                <c:pt idx="5">
                  <c:v>58</c:v>
                </c:pt>
                <c:pt idx="6">
                  <c:v>4</c:v>
                </c:pt>
                <c:pt idx="7">
                  <c:v>4</c:v>
                </c:pt>
                <c:pt idx="8">
                  <c:v>1</c:v>
                </c:pt>
                <c:pt idx="9">
                  <c:v>13</c:v>
                </c:pt>
                <c:pt idx="10">
                  <c:v>1</c:v>
                </c:pt>
                <c:pt idx="11">
                  <c:v>2</c:v>
                </c:pt>
                <c:pt idx="12">
                  <c:v>2</c:v>
                </c:pt>
                <c:pt idx="14">
                  <c:v>25</c:v>
                </c:pt>
                <c:pt idx="15">
                  <c:v>1</c:v>
                </c:pt>
                <c:pt idx="16">
                  <c:v>28</c:v>
                </c:pt>
                <c:pt idx="17">
                  <c:v>11</c:v>
                </c:pt>
              </c:numCache>
            </c:numRef>
          </c:val>
          <c:extLst>
            <c:ext xmlns:c16="http://schemas.microsoft.com/office/drawing/2014/chart" uri="{C3380CC4-5D6E-409C-BE32-E72D297353CC}">
              <c16:uniqueId val="{00000000-9EBD-1C4D-BCF5-FCE14ABA7E64}"/>
            </c:ext>
          </c:extLst>
        </c:ser>
        <c:ser>
          <c:idx val="1"/>
          <c:order val="1"/>
          <c:tx>
            <c:strRef>
              <c:f>'Pivot Table'!$C$54:$C$55</c:f>
              <c:strCache>
                <c:ptCount val="1"/>
                <c:pt idx="0">
                  <c:v>Sale</c:v>
                </c:pt>
              </c:strCache>
            </c:strRef>
          </c:tx>
          <c:spPr>
            <a:solidFill>
              <a:schemeClr val="accent2"/>
            </a:solidFill>
            <a:ln>
              <a:noFill/>
            </a:ln>
            <a:effectLst/>
          </c:spPr>
          <c:invertIfNegative val="0"/>
          <c:cat>
            <c:strRef>
              <c:f>'Pivot Table'!$A$56:$A$74</c:f>
              <c:strCache>
                <c:ptCount val="18"/>
                <c:pt idx="0">
                  <c:v>1 bedroom</c:v>
                </c:pt>
                <c:pt idx="1">
                  <c:v>2 bedroom</c:v>
                </c:pt>
                <c:pt idx="2">
                  <c:v>3 bedroom</c:v>
                </c:pt>
                <c:pt idx="3">
                  <c:v>4 bedroom</c:v>
                </c:pt>
                <c:pt idx="4">
                  <c:v>4 bedroom House for sale</c:v>
                </c:pt>
                <c:pt idx="5">
                  <c:v>5 bedroom</c:v>
                </c:pt>
                <c:pt idx="6">
                  <c:v>6 bedroom</c:v>
                </c:pt>
                <c:pt idx="7">
                  <c:v>7 bedroom</c:v>
                </c:pt>
                <c:pt idx="8">
                  <c:v>Bungalow </c:v>
                </c:pt>
                <c:pt idx="9">
                  <c:v>Commercial Property</c:v>
                </c:pt>
                <c:pt idx="10">
                  <c:v>Duplex for rent</c:v>
                </c:pt>
                <c:pt idx="11">
                  <c:v>Flat</c:v>
                </c:pt>
                <c:pt idx="12">
                  <c:v>Land for rent </c:v>
                </c:pt>
                <c:pt idx="13">
                  <c:v>Land for sale</c:v>
                </c:pt>
                <c:pt idx="14">
                  <c:v>Office Space</c:v>
                </c:pt>
                <c:pt idx="15">
                  <c:v>Office Space </c:v>
                </c:pt>
                <c:pt idx="16">
                  <c:v>Self Contain</c:v>
                </c:pt>
                <c:pt idx="17">
                  <c:v>Shop for rent </c:v>
                </c:pt>
              </c:strCache>
            </c:strRef>
          </c:cat>
          <c:val>
            <c:numRef>
              <c:f>'Pivot Table'!$C$56:$C$74</c:f>
              <c:numCache>
                <c:formatCode>General</c:formatCode>
                <c:ptCount val="18"/>
                <c:pt idx="4">
                  <c:v>1</c:v>
                </c:pt>
                <c:pt idx="13">
                  <c:v>14</c:v>
                </c:pt>
              </c:numCache>
            </c:numRef>
          </c:val>
          <c:extLst>
            <c:ext xmlns:c16="http://schemas.microsoft.com/office/drawing/2014/chart" uri="{C3380CC4-5D6E-409C-BE32-E72D297353CC}">
              <c16:uniqueId val="{00000000-3FB2-5040-9381-91BA770CF84B}"/>
            </c:ext>
          </c:extLst>
        </c:ser>
        <c:dLbls>
          <c:showLegendKey val="0"/>
          <c:showVal val="0"/>
          <c:showCatName val="0"/>
          <c:showSerName val="0"/>
          <c:showPercent val="0"/>
          <c:showBubbleSize val="0"/>
        </c:dLbls>
        <c:gapWidth val="219"/>
        <c:overlap val="-27"/>
        <c:axId val="2143181664"/>
        <c:axId val="34314895"/>
      </c:barChart>
      <c:catAx>
        <c:axId val="2143181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34314895"/>
        <c:crosses val="autoZero"/>
        <c:auto val="1"/>
        <c:lblAlgn val="ctr"/>
        <c:lblOffset val="100"/>
        <c:noMultiLvlLbl val="0"/>
      </c:catAx>
      <c:valAx>
        <c:axId val="343148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143181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[Rent Project1.xlsx]Pivot Table!PivotTable16</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Table'!$B$77:$B$78</c:f>
              <c:strCache>
                <c:ptCount val="1"/>
                <c:pt idx="0">
                  <c:v>High Cost</c:v>
                </c:pt>
              </c:strCache>
            </c:strRef>
          </c:tx>
          <c:spPr>
            <a:solidFill>
              <a:schemeClr val="accent1"/>
            </a:solidFill>
            <a:ln>
              <a:noFill/>
            </a:ln>
            <a:effectLst/>
          </c:spPr>
          <c:invertIfNegative val="0"/>
          <c:cat>
            <c:strRef>
              <c:f>'Pivot Table'!$A$79:$A$97</c:f>
              <c:strCache>
                <c:ptCount val="18"/>
                <c:pt idx="0">
                  <c:v>1 bedroom</c:v>
                </c:pt>
                <c:pt idx="1">
                  <c:v>2 bedroom</c:v>
                </c:pt>
                <c:pt idx="2">
                  <c:v>3 bedroom</c:v>
                </c:pt>
                <c:pt idx="3">
                  <c:v>4 bedroom</c:v>
                </c:pt>
                <c:pt idx="4">
                  <c:v>4 bedroom House for sale</c:v>
                </c:pt>
                <c:pt idx="5">
                  <c:v>5 bedroom</c:v>
                </c:pt>
                <c:pt idx="6">
                  <c:v>6 bedroom</c:v>
                </c:pt>
                <c:pt idx="7">
                  <c:v>7 bedroom</c:v>
                </c:pt>
                <c:pt idx="8">
                  <c:v>Bungalow </c:v>
                </c:pt>
                <c:pt idx="9">
                  <c:v>Commercial Property</c:v>
                </c:pt>
                <c:pt idx="10">
                  <c:v>Duplex for rent</c:v>
                </c:pt>
                <c:pt idx="11">
                  <c:v>Flat</c:v>
                </c:pt>
                <c:pt idx="12">
                  <c:v>Land for rent </c:v>
                </c:pt>
                <c:pt idx="13">
                  <c:v>Land for sale</c:v>
                </c:pt>
                <c:pt idx="14">
                  <c:v>Office Space</c:v>
                </c:pt>
                <c:pt idx="15">
                  <c:v>Office Space </c:v>
                </c:pt>
                <c:pt idx="16">
                  <c:v>Self Contain</c:v>
                </c:pt>
                <c:pt idx="17">
                  <c:v>Shop for rent </c:v>
                </c:pt>
              </c:strCache>
            </c:strRef>
          </c:cat>
          <c:val>
            <c:numRef>
              <c:f>'Pivot Table'!$B$79:$B$97</c:f>
              <c:numCache>
                <c:formatCode>General</c:formatCode>
                <c:ptCount val="18"/>
                <c:pt idx="0">
                  <c:v>3</c:v>
                </c:pt>
                <c:pt idx="1">
                  <c:v>11</c:v>
                </c:pt>
                <c:pt idx="2">
                  <c:v>78</c:v>
                </c:pt>
                <c:pt idx="3">
                  <c:v>73</c:v>
                </c:pt>
                <c:pt idx="5">
                  <c:v>49</c:v>
                </c:pt>
                <c:pt idx="6">
                  <c:v>3</c:v>
                </c:pt>
                <c:pt idx="7">
                  <c:v>3</c:v>
                </c:pt>
                <c:pt idx="8">
                  <c:v>1</c:v>
                </c:pt>
                <c:pt idx="9">
                  <c:v>4</c:v>
                </c:pt>
                <c:pt idx="10">
                  <c:v>1</c:v>
                </c:pt>
                <c:pt idx="12">
                  <c:v>2</c:v>
                </c:pt>
                <c:pt idx="13">
                  <c:v>5</c:v>
                </c:pt>
                <c:pt idx="14">
                  <c:v>4</c:v>
                </c:pt>
              </c:numCache>
            </c:numRef>
          </c:val>
          <c:extLst>
            <c:ext xmlns:c16="http://schemas.microsoft.com/office/drawing/2014/chart" uri="{C3380CC4-5D6E-409C-BE32-E72D297353CC}">
              <c16:uniqueId val="{00000000-7262-094C-B486-FBD774C40F06}"/>
            </c:ext>
          </c:extLst>
        </c:ser>
        <c:ser>
          <c:idx val="1"/>
          <c:order val="1"/>
          <c:tx>
            <c:strRef>
              <c:f>'Pivot Table'!$C$77:$C$78</c:f>
              <c:strCache>
                <c:ptCount val="1"/>
                <c:pt idx="0">
                  <c:v>Low Cost</c:v>
                </c:pt>
              </c:strCache>
            </c:strRef>
          </c:tx>
          <c:spPr>
            <a:solidFill>
              <a:schemeClr val="accent2"/>
            </a:solidFill>
            <a:ln>
              <a:noFill/>
            </a:ln>
            <a:effectLst/>
          </c:spPr>
          <c:invertIfNegative val="0"/>
          <c:cat>
            <c:strRef>
              <c:f>'Pivot Table'!$A$79:$A$97</c:f>
              <c:strCache>
                <c:ptCount val="18"/>
                <c:pt idx="0">
                  <c:v>1 bedroom</c:v>
                </c:pt>
                <c:pt idx="1">
                  <c:v>2 bedroom</c:v>
                </c:pt>
                <c:pt idx="2">
                  <c:v>3 bedroom</c:v>
                </c:pt>
                <c:pt idx="3">
                  <c:v>4 bedroom</c:v>
                </c:pt>
                <c:pt idx="4">
                  <c:v>4 bedroom House for sale</c:v>
                </c:pt>
                <c:pt idx="5">
                  <c:v>5 bedroom</c:v>
                </c:pt>
                <c:pt idx="6">
                  <c:v>6 bedroom</c:v>
                </c:pt>
                <c:pt idx="7">
                  <c:v>7 bedroom</c:v>
                </c:pt>
                <c:pt idx="8">
                  <c:v>Bungalow </c:v>
                </c:pt>
                <c:pt idx="9">
                  <c:v>Commercial Property</c:v>
                </c:pt>
                <c:pt idx="10">
                  <c:v>Duplex for rent</c:v>
                </c:pt>
                <c:pt idx="11">
                  <c:v>Flat</c:v>
                </c:pt>
                <c:pt idx="12">
                  <c:v>Land for rent </c:v>
                </c:pt>
                <c:pt idx="13">
                  <c:v>Land for sale</c:v>
                </c:pt>
                <c:pt idx="14">
                  <c:v>Office Space</c:v>
                </c:pt>
                <c:pt idx="15">
                  <c:v>Office Space </c:v>
                </c:pt>
                <c:pt idx="16">
                  <c:v>Self Contain</c:v>
                </c:pt>
                <c:pt idx="17">
                  <c:v>Shop for rent </c:v>
                </c:pt>
              </c:strCache>
            </c:strRef>
          </c:cat>
          <c:val>
            <c:numRef>
              <c:f>'Pivot Table'!$C$79:$C$97</c:f>
              <c:numCache>
                <c:formatCode>General</c:formatCode>
                <c:ptCount val="18"/>
                <c:pt idx="0">
                  <c:v>126</c:v>
                </c:pt>
                <c:pt idx="1">
                  <c:v>66</c:v>
                </c:pt>
                <c:pt idx="2">
                  <c:v>33</c:v>
                </c:pt>
                <c:pt idx="3">
                  <c:v>3</c:v>
                </c:pt>
                <c:pt idx="9">
                  <c:v>5</c:v>
                </c:pt>
                <c:pt idx="11">
                  <c:v>1</c:v>
                </c:pt>
                <c:pt idx="14">
                  <c:v>16</c:v>
                </c:pt>
                <c:pt idx="16">
                  <c:v>23</c:v>
                </c:pt>
                <c:pt idx="17">
                  <c:v>11</c:v>
                </c:pt>
              </c:numCache>
            </c:numRef>
          </c:val>
          <c:extLst>
            <c:ext xmlns:c16="http://schemas.microsoft.com/office/drawing/2014/chart" uri="{C3380CC4-5D6E-409C-BE32-E72D297353CC}">
              <c16:uniqueId val="{00000000-84F6-B543-932D-B6D4ADA4D1B8}"/>
            </c:ext>
          </c:extLst>
        </c:ser>
        <c:ser>
          <c:idx val="2"/>
          <c:order val="2"/>
          <c:tx>
            <c:strRef>
              <c:f>'Pivot Table'!$D$77:$D$78</c:f>
              <c:strCache>
                <c:ptCount val="1"/>
                <c:pt idx="0">
                  <c:v>Medium Cost</c:v>
                </c:pt>
              </c:strCache>
            </c:strRef>
          </c:tx>
          <c:spPr>
            <a:solidFill>
              <a:schemeClr val="accent3"/>
            </a:solidFill>
            <a:ln>
              <a:noFill/>
            </a:ln>
            <a:effectLst/>
          </c:spPr>
          <c:invertIfNegative val="0"/>
          <c:cat>
            <c:strRef>
              <c:f>'Pivot Table'!$A$79:$A$97</c:f>
              <c:strCache>
                <c:ptCount val="18"/>
                <c:pt idx="0">
                  <c:v>1 bedroom</c:v>
                </c:pt>
                <c:pt idx="1">
                  <c:v>2 bedroom</c:v>
                </c:pt>
                <c:pt idx="2">
                  <c:v>3 bedroom</c:v>
                </c:pt>
                <c:pt idx="3">
                  <c:v>4 bedroom</c:v>
                </c:pt>
                <c:pt idx="4">
                  <c:v>4 bedroom House for sale</c:v>
                </c:pt>
                <c:pt idx="5">
                  <c:v>5 bedroom</c:v>
                </c:pt>
                <c:pt idx="6">
                  <c:v>6 bedroom</c:v>
                </c:pt>
                <c:pt idx="7">
                  <c:v>7 bedroom</c:v>
                </c:pt>
                <c:pt idx="8">
                  <c:v>Bungalow </c:v>
                </c:pt>
                <c:pt idx="9">
                  <c:v>Commercial Property</c:v>
                </c:pt>
                <c:pt idx="10">
                  <c:v>Duplex for rent</c:v>
                </c:pt>
                <c:pt idx="11">
                  <c:v>Flat</c:v>
                </c:pt>
                <c:pt idx="12">
                  <c:v>Land for rent </c:v>
                </c:pt>
                <c:pt idx="13">
                  <c:v>Land for sale</c:v>
                </c:pt>
                <c:pt idx="14">
                  <c:v>Office Space</c:v>
                </c:pt>
                <c:pt idx="15">
                  <c:v>Office Space </c:v>
                </c:pt>
                <c:pt idx="16">
                  <c:v>Self Contain</c:v>
                </c:pt>
                <c:pt idx="17">
                  <c:v>Shop for rent </c:v>
                </c:pt>
              </c:strCache>
            </c:strRef>
          </c:cat>
          <c:val>
            <c:numRef>
              <c:f>'Pivot Table'!$D$79:$D$97</c:f>
              <c:numCache>
                <c:formatCode>General</c:formatCode>
                <c:ptCount val="18"/>
                <c:pt idx="0">
                  <c:v>23</c:v>
                </c:pt>
                <c:pt idx="1">
                  <c:v>118</c:v>
                </c:pt>
                <c:pt idx="2">
                  <c:v>254</c:v>
                </c:pt>
                <c:pt idx="3">
                  <c:v>31</c:v>
                </c:pt>
                <c:pt idx="5">
                  <c:v>5</c:v>
                </c:pt>
                <c:pt idx="6">
                  <c:v>1</c:v>
                </c:pt>
                <c:pt idx="9">
                  <c:v>2</c:v>
                </c:pt>
                <c:pt idx="11">
                  <c:v>1</c:v>
                </c:pt>
                <c:pt idx="13">
                  <c:v>3</c:v>
                </c:pt>
                <c:pt idx="14">
                  <c:v>5</c:v>
                </c:pt>
                <c:pt idx="15">
                  <c:v>1</c:v>
                </c:pt>
                <c:pt idx="16">
                  <c:v>5</c:v>
                </c:pt>
              </c:numCache>
            </c:numRef>
          </c:val>
          <c:extLst>
            <c:ext xmlns:c16="http://schemas.microsoft.com/office/drawing/2014/chart" uri="{C3380CC4-5D6E-409C-BE32-E72D297353CC}">
              <c16:uniqueId val="{00000001-84F6-B543-932D-B6D4ADA4D1B8}"/>
            </c:ext>
          </c:extLst>
        </c:ser>
        <c:ser>
          <c:idx val="3"/>
          <c:order val="3"/>
          <c:tx>
            <c:strRef>
              <c:f>'Pivot Table'!$E$77:$E$78</c:f>
              <c:strCache>
                <c:ptCount val="1"/>
                <c:pt idx="0">
                  <c:v>Very High Cost</c:v>
                </c:pt>
              </c:strCache>
            </c:strRef>
          </c:tx>
          <c:spPr>
            <a:solidFill>
              <a:schemeClr val="accent4"/>
            </a:solidFill>
            <a:ln>
              <a:noFill/>
            </a:ln>
            <a:effectLst/>
          </c:spPr>
          <c:invertIfNegative val="0"/>
          <c:cat>
            <c:strRef>
              <c:f>'Pivot Table'!$A$79:$A$97</c:f>
              <c:strCache>
                <c:ptCount val="18"/>
                <c:pt idx="0">
                  <c:v>1 bedroom</c:v>
                </c:pt>
                <c:pt idx="1">
                  <c:v>2 bedroom</c:v>
                </c:pt>
                <c:pt idx="2">
                  <c:v>3 bedroom</c:v>
                </c:pt>
                <c:pt idx="3">
                  <c:v>4 bedroom</c:v>
                </c:pt>
                <c:pt idx="4">
                  <c:v>4 bedroom House for sale</c:v>
                </c:pt>
                <c:pt idx="5">
                  <c:v>5 bedroom</c:v>
                </c:pt>
                <c:pt idx="6">
                  <c:v>6 bedroom</c:v>
                </c:pt>
                <c:pt idx="7">
                  <c:v>7 bedroom</c:v>
                </c:pt>
                <c:pt idx="8">
                  <c:v>Bungalow </c:v>
                </c:pt>
                <c:pt idx="9">
                  <c:v>Commercial Property</c:v>
                </c:pt>
                <c:pt idx="10">
                  <c:v>Duplex for rent</c:v>
                </c:pt>
                <c:pt idx="11">
                  <c:v>Flat</c:v>
                </c:pt>
                <c:pt idx="12">
                  <c:v>Land for rent </c:v>
                </c:pt>
                <c:pt idx="13">
                  <c:v>Land for sale</c:v>
                </c:pt>
                <c:pt idx="14">
                  <c:v>Office Space</c:v>
                </c:pt>
                <c:pt idx="15">
                  <c:v>Office Space </c:v>
                </c:pt>
                <c:pt idx="16">
                  <c:v>Self Contain</c:v>
                </c:pt>
                <c:pt idx="17">
                  <c:v>Shop for rent </c:v>
                </c:pt>
              </c:strCache>
            </c:strRef>
          </c:cat>
          <c:val>
            <c:numRef>
              <c:f>'Pivot Table'!$E$79:$E$97</c:f>
              <c:numCache>
                <c:formatCode>General</c:formatCode>
                <c:ptCount val="18"/>
                <c:pt idx="1">
                  <c:v>1</c:v>
                </c:pt>
                <c:pt idx="2">
                  <c:v>8</c:v>
                </c:pt>
                <c:pt idx="3">
                  <c:v>7</c:v>
                </c:pt>
                <c:pt idx="4">
                  <c:v>1</c:v>
                </c:pt>
                <c:pt idx="5">
                  <c:v>4</c:v>
                </c:pt>
                <c:pt idx="7">
                  <c:v>1</c:v>
                </c:pt>
                <c:pt idx="9">
                  <c:v>2</c:v>
                </c:pt>
                <c:pt idx="13">
                  <c:v>6</c:v>
                </c:pt>
              </c:numCache>
            </c:numRef>
          </c:val>
          <c:extLst>
            <c:ext xmlns:c16="http://schemas.microsoft.com/office/drawing/2014/chart" uri="{C3380CC4-5D6E-409C-BE32-E72D297353CC}">
              <c16:uniqueId val="{00000002-84F6-B543-932D-B6D4ADA4D1B8}"/>
            </c:ext>
          </c:extLst>
        </c:ser>
        <c:dLbls>
          <c:showLegendKey val="0"/>
          <c:showVal val="0"/>
          <c:showCatName val="0"/>
          <c:showSerName val="0"/>
          <c:showPercent val="0"/>
          <c:showBubbleSize val="0"/>
        </c:dLbls>
        <c:gapWidth val="219"/>
        <c:overlap val="-27"/>
        <c:axId val="41577007"/>
        <c:axId val="41201215"/>
      </c:barChart>
      <c:catAx>
        <c:axId val="41577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1201215"/>
        <c:crosses val="autoZero"/>
        <c:auto val="1"/>
        <c:lblAlgn val="ctr"/>
        <c:lblOffset val="100"/>
        <c:noMultiLvlLbl val="0"/>
      </c:catAx>
      <c:valAx>
        <c:axId val="412012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15770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[Rent Project1.xlsx]Pivot Table!PivotTable17</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Table'!$B$116</c:f>
              <c:strCache>
                <c:ptCount val="1"/>
                <c:pt idx="0">
                  <c:v>Total</c:v>
                </c:pt>
              </c:strCache>
            </c:strRef>
          </c:tx>
          <c:spPr>
            <a:solidFill>
              <a:schemeClr val="accent1"/>
            </a:solidFill>
            <a:ln>
              <a:noFill/>
            </a:ln>
            <a:effectLst/>
          </c:spPr>
          <c:invertIfNegative val="0"/>
          <c:cat>
            <c:strRef>
              <c:f>'Pivot Table'!$A$117:$A$135</c:f>
              <c:strCache>
                <c:ptCount val="18"/>
                <c:pt idx="0">
                  <c:v>1 bedroom</c:v>
                </c:pt>
                <c:pt idx="1">
                  <c:v>2 bedroom</c:v>
                </c:pt>
                <c:pt idx="2">
                  <c:v>3 bedroom</c:v>
                </c:pt>
                <c:pt idx="3">
                  <c:v>4 bedroom</c:v>
                </c:pt>
                <c:pt idx="4">
                  <c:v>4 bedroom House for sale</c:v>
                </c:pt>
                <c:pt idx="5">
                  <c:v>5 bedroom</c:v>
                </c:pt>
                <c:pt idx="6">
                  <c:v>6 bedroom</c:v>
                </c:pt>
                <c:pt idx="7">
                  <c:v>7 bedroom</c:v>
                </c:pt>
                <c:pt idx="8">
                  <c:v>Bungalow </c:v>
                </c:pt>
                <c:pt idx="9">
                  <c:v>Commercial Property</c:v>
                </c:pt>
                <c:pt idx="10">
                  <c:v>Duplex for rent</c:v>
                </c:pt>
                <c:pt idx="11">
                  <c:v>Flat</c:v>
                </c:pt>
                <c:pt idx="12">
                  <c:v>Land for rent </c:v>
                </c:pt>
                <c:pt idx="13">
                  <c:v>Land for sale</c:v>
                </c:pt>
                <c:pt idx="14">
                  <c:v>Office Space</c:v>
                </c:pt>
                <c:pt idx="15">
                  <c:v>Office Space </c:v>
                </c:pt>
                <c:pt idx="16">
                  <c:v>Self Contain</c:v>
                </c:pt>
                <c:pt idx="17">
                  <c:v>Shop for rent </c:v>
                </c:pt>
              </c:strCache>
            </c:strRef>
          </c:cat>
          <c:val>
            <c:numRef>
              <c:f>'Pivot Table'!$B$117:$B$135</c:f>
              <c:numCache>
                <c:formatCode>0</c:formatCode>
                <c:ptCount val="18"/>
                <c:pt idx="0">
                  <c:v>152</c:v>
                </c:pt>
                <c:pt idx="1">
                  <c:v>196</c:v>
                </c:pt>
                <c:pt idx="2">
                  <c:v>373</c:v>
                </c:pt>
                <c:pt idx="3">
                  <c:v>114</c:v>
                </c:pt>
                <c:pt idx="4">
                  <c:v>1</c:v>
                </c:pt>
                <c:pt idx="5">
                  <c:v>58</c:v>
                </c:pt>
                <c:pt idx="6">
                  <c:v>4</c:v>
                </c:pt>
                <c:pt idx="7">
                  <c:v>4</c:v>
                </c:pt>
                <c:pt idx="8">
                  <c:v>1</c:v>
                </c:pt>
                <c:pt idx="9">
                  <c:v>13</c:v>
                </c:pt>
                <c:pt idx="10">
                  <c:v>1</c:v>
                </c:pt>
                <c:pt idx="11">
                  <c:v>2</c:v>
                </c:pt>
                <c:pt idx="12">
                  <c:v>2</c:v>
                </c:pt>
                <c:pt idx="13">
                  <c:v>14</c:v>
                </c:pt>
                <c:pt idx="14">
                  <c:v>25</c:v>
                </c:pt>
                <c:pt idx="15">
                  <c:v>1</c:v>
                </c:pt>
                <c:pt idx="16">
                  <c:v>28</c:v>
                </c:pt>
                <c:pt idx="17">
                  <c:v>11</c:v>
                </c:pt>
              </c:numCache>
            </c:numRef>
          </c:val>
          <c:extLst>
            <c:ext xmlns:c16="http://schemas.microsoft.com/office/drawing/2014/chart" uri="{C3380CC4-5D6E-409C-BE32-E72D297353CC}">
              <c16:uniqueId val="{00000044-613B-A34D-B848-86F8CBF76358}"/>
            </c:ext>
          </c:extLst>
        </c:ser>
        <c:dLbls>
          <c:showLegendKey val="0"/>
          <c:showVal val="0"/>
          <c:showCatName val="0"/>
          <c:showSerName val="0"/>
          <c:showPercent val="0"/>
          <c:showBubbleSize val="0"/>
        </c:dLbls>
        <c:gapWidth val="219"/>
        <c:overlap val="-27"/>
        <c:axId val="8000607"/>
        <c:axId val="34531151"/>
      </c:barChart>
      <c:catAx>
        <c:axId val="8000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34531151"/>
        <c:crosses val="autoZero"/>
        <c:auto val="1"/>
        <c:lblAlgn val="ctr"/>
        <c:lblOffset val="100"/>
        <c:noMultiLvlLbl val="0"/>
      </c:catAx>
      <c:valAx>
        <c:axId val="3453115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80006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[Rent Project1.xlsx]Pivot Table!PivotTable20</c:name>
    <c:fmtId val="2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s>
    <c:plotArea>
      <c:layout/>
      <c:pieChart>
        <c:varyColors val="1"/>
        <c:ser>
          <c:idx val="0"/>
          <c:order val="0"/>
          <c:tx>
            <c:strRef>
              <c:f>'Pivot Table'!$B$103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A7DF-C940-BD3C-79852DF114AF}"/>
              </c:ext>
            </c:extLst>
          </c:dPt>
          <c:dPt>
            <c:idx val="1"/>
            <c:bubble3D val="0"/>
            <c:spPr>
              <a:solidFill>
                <a:schemeClr val="accent2"/>
              </a:solidFill>
              <a:ln>
                <a:noFill/>
              </a:ln>
              <a:effectLst/>
            </c:spPr>
            <c:extLst>
              <c:ext xmlns:c16="http://schemas.microsoft.com/office/drawing/2014/chart" uri="{C3380CC4-5D6E-409C-BE32-E72D297353CC}">
                <c16:uniqueId val="{00000003-A7DF-C940-BD3C-79852DF114AF}"/>
              </c:ext>
            </c:extLst>
          </c:dPt>
          <c:cat>
            <c:strRef>
              <c:f>'Pivot Table'!$A$104:$A$106</c:f>
              <c:strCache>
                <c:ptCount val="2"/>
                <c:pt idx="0">
                  <c:v>Rent</c:v>
                </c:pt>
                <c:pt idx="1">
                  <c:v>Sale</c:v>
                </c:pt>
              </c:strCache>
            </c:strRef>
          </c:cat>
          <c:val>
            <c:numRef>
              <c:f>'Pivot Table'!$B$104:$B$106</c:f>
              <c:numCache>
                <c:formatCode>General</c:formatCode>
                <c:ptCount val="2"/>
                <c:pt idx="0">
                  <c:v>985</c:v>
                </c:pt>
                <c:pt idx="1">
                  <c:v>15</c:v>
                </c:pt>
              </c:numCache>
            </c:numRef>
          </c:val>
          <c:extLst>
            <c:ext xmlns:c16="http://schemas.microsoft.com/office/drawing/2014/chart" uri="{C3380CC4-5D6E-409C-BE32-E72D297353CC}">
              <c16:uniqueId val="{00000000-9A13-9E4B-981E-EE634B0BC3F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[Rent Project1.xlsx]Pivot Table!PivotTable2</c:name>
    <c:fmtId val="2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Table'!$B$141</c:f>
              <c:strCache>
                <c:ptCount val="1"/>
                <c:pt idx="0">
                  <c:v>Total</c:v>
                </c:pt>
              </c:strCache>
            </c:strRef>
          </c:tx>
          <c:spPr>
            <a:solidFill>
              <a:schemeClr val="accent1"/>
            </a:solidFill>
            <a:ln>
              <a:noFill/>
            </a:ln>
            <a:effectLst/>
          </c:spPr>
          <c:invertIfNegative val="0"/>
          <c:cat>
            <c:strRef>
              <c:f>'Pivot Table'!$A$142:$A$176</c:f>
              <c:strCache>
                <c:ptCount val="34"/>
                <c:pt idx="0">
                  <c:v>Yaba</c:v>
                </c:pt>
                <c:pt idx="1">
                  <c:v>Lekki</c:v>
                </c:pt>
                <c:pt idx="2">
                  <c:v>Ajah</c:v>
                </c:pt>
                <c:pt idx="3">
                  <c:v>Surulere</c:v>
                </c:pt>
                <c:pt idx="4">
                  <c:v>VI</c:v>
                </c:pt>
                <c:pt idx="5">
                  <c:v>Kosofe Ikosi</c:v>
                </c:pt>
                <c:pt idx="6">
                  <c:v>Ikoyi</c:v>
                </c:pt>
                <c:pt idx="7">
                  <c:v>Ikeja</c:v>
                </c:pt>
                <c:pt idx="8">
                  <c:v>Shomolu</c:v>
                </c:pt>
                <c:pt idx="9">
                  <c:v>Gbagada</c:v>
                </c:pt>
                <c:pt idx="10">
                  <c:v>Ogba</c:v>
                </c:pt>
                <c:pt idx="11">
                  <c:v>Isolo</c:v>
                </c:pt>
                <c:pt idx="12">
                  <c:v>Ojodu</c:v>
                </c:pt>
                <c:pt idx="13">
                  <c:v>Ogudu</c:v>
                </c:pt>
                <c:pt idx="14">
                  <c:v>Ipaja</c:v>
                </c:pt>
                <c:pt idx="15">
                  <c:v>Maryland</c:v>
                </c:pt>
                <c:pt idx="16">
                  <c:v>Ikorodu</c:v>
                </c:pt>
                <c:pt idx="17">
                  <c:v>Egbeda</c:v>
                </c:pt>
                <c:pt idx="18">
                  <c:v>FESTAC</c:v>
                </c:pt>
                <c:pt idx="19">
                  <c:v>Agege</c:v>
                </c:pt>
                <c:pt idx="20">
                  <c:v>Ago Palace</c:v>
                </c:pt>
                <c:pt idx="21">
                  <c:v>Ilupeju</c:v>
                </c:pt>
                <c:pt idx="22">
                  <c:v>Ikeja GRA</c:v>
                </c:pt>
                <c:pt idx="23">
                  <c:v>Abule Egba</c:v>
                </c:pt>
                <c:pt idx="24">
                  <c:v>Iyana Ipaja</c:v>
                </c:pt>
                <c:pt idx="25">
                  <c:v>Ojota</c:v>
                </c:pt>
                <c:pt idx="26">
                  <c:v>Oshodi</c:v>
                </c:pt>
                <c:pt idx="27">
                  <c:v>Idimu</c:v>
                </c:pt>
                <c:pt idx="28">
                  <c:v>Apapa</c:v>
                </c:pt>
                <c:pt idx="29">
                  <c:v>Ibeju Lekki</c:v>
                </c:pt>
                <c:pt idx="30">
                  <c:v>Igando</c:v>
                </c:pt>
                <c:pt idx="31">
                  <c:v>Mushin</c:v>
                </c:pt>
                <c:pt idx="32">
                  <c:v>Lagos Island</c:v>
                </c:pt>
                <c:pt idx="33">
                  <c:v>rent</c:v>
                </c:pt>
              </c:strCache>
            </c:strRef>
          </c:cat>
          <c:val>
            <c:numRef>
              <c:f>'Pivot Table'!$B$142:$B$176</c:f>
              <c:numCache>
                <c:formatCode>0</c:formatCode>
                <c:ptCount val="34"/>
                <c:pt idx="0">
                  <c:v>176</c:v>
                </c:pt>
                <c:pt idx="1">
                  <c:v>150</c:v>
                </c:pt>
                <c:pt idx="2">
                  <c:v>100</c:v>
                </c:pt>
                <c:pt idx="3">
                  <c:v>66</c:v>
                </c:pt>
                <c:pt idx="4">
                  <c:v>55</c:v>
                </c:pt>
                <c:pt idx="5">
                  <c:v>46</c:v>
                </c:pt>
                <c:pt idx="6">
                  <c:v>43</c:v>
                </c:pt>
                <c:pt idx="7">
                  <c:v>41</c:v>
                </c:pt>
                <c:pt idx="8">
                  <c:v>39</c:v>
                </c:pt>
                <c:pt idx="9">
                  <c:v>38</c:v>
                </c:pt>
                <c:pt idx="10">
                  <c:v>31</c:v>
                </c:pt>
                <c:pt idx="11">
                  <c:v>28</c:v>
                </c:pt>
                <c:pt idx="12">
                  <c:v>24</c:v>
                </c:pt>
                <c:pt idx="13">
                  <c:v>22</c:v>
                </c:pt>
                <c:pt idx="14">
                  <c:v>20</c:v>
                </c:pt>
                <c:pt idx="15">
                  <c:v>19</c:v>
                </c:pt>
                <c:pt idx="16">
                  <c:v>14</c:v>
                </c:pt>
                <c:pt idx="17">
                  <c:v>12</c:v>
                </c:pt>
                <c:pt idx="18">
                  <c:v>12</c:v>
                </c:pt>
                <c:pt idx="19">
                  <c:v>7</c:v>
                </c:pt>
                <c:pt idx="20">
                  <c:v>7</c:v>
                </c:pt>
                <c:pt idx="21">
                  <c:v>7</c:v>
                </c:pt>
                <c:pt idx="22">
                  <c:v>6</c:v>
                </c:pt>
                <c:pt idx="23">
                  <c:v>5</c:v>
                </c:pt>
                <c:pt idx="24">
                  <c:v>5</c:v>
                </c:pt>
                <c:pt idx="25">
                  <c:v>5</c:v>
                </c:pt>
                <c:pt idx="26">
                  <c:v>5</c:v>
                </c:pt>
                <c:pt idx="27">
                  <c:v>4</c:v>
                </c:pt>
                <c:pt idx="28">
                  <c:v>3</c:v>
                </c:pt>
                <c:pt idx="29">
                  <c:v>3</c:v>
                </c:pt>
                <c:pt idx="30">
                  <c:v>2</c:v>
                </c:pt>
                <c:pt idx="31">
                  <c:v>2</c:v>
                </c:pt>
                <c:pt idx="32">
                  <c:v>2</c:v>
                </c:pt>
                <c:pt idx="33">
                  <c:v>1</c:v>
                </c:pt>
              </c:numCache>
            </c:numRef>
          </c:val>
          <c:extLst>
            <c:ext xmlns:c16="http://schemas.microsoft.com/office/drawing/2014/chart" uri="{C3380CC4-5D6E-409C-BE32-E72D297353CC}">
              <c16:uniqueId val="{00000000-B06E-0847-AF02-9CCB135A6823}"/>
            </c:ext>
          </c:extLst>
        </c:ser>
        <c:dLbls>
          <c:showLegendKey val="0"/>
          <c:showVal val="0"/>
          <c:showCatName val="0"/>
          <c:showSerName val="0"/>
          <c:showPercent val="0"/>
          <c:showBubbleSize val="0"/>
        </c:dLbls>
        <c:gapWidth val="219"/>
        <c:overlap val="-27"/>
        <c:axId val="1041311328"/>
        <c:axId val="1041385312"/>
      </c:barChart>
      <c:catAx>
        <c:axId val="1041311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041385312"/>
        <c:crosses val="autoZero"/>
        <c:auto val="1"/>
        <c:lblAlgn val="ctr"/>
        <c:lblOffset val="100"/>
        <c:noMultiLvlLbl val="0"/>
      </c:catAx>
      <c:valAx>
        <c:axId val="10413853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041311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[Rent Project1.xlsx]Pivot Table!PivotTable12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Property Based On Cost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s>
    <c:plotArea>
      <c:layout/>
      <c:pieChart>
        <c:varyColors val="1"/>
        <c:ser>
          <c:idx val="0"/>
          <c:order val="0"/>
          <c:tx>
            <c:strRef>
              <c:f>'Pivot Table'!$B$3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A3A5-6E4D-9B21-2352111E0A7A}"/>
              </c:ext>
            </c:extLst>
          </c:dPt>
          <c:dPt>
            <c:idx val="1"/>
            <c:bubble3D val="0"/>
            <c:spPr>
              <a:solidFill>
                <a:schemeClr val="accent2"/>
              </a:solidFill>
              <a:ln>
                <a:noFill/>
              </a:ln>
              <a:effectLst/>
            </c:spPr>
            <c:extLst>
              <c:ext xmlns:c16="http://schemas.microsoft.com/office/drawing/2014/chart" uri="{C3380CC4-5D6E-409C-BE32-E72D297353CC}">
                <c16:uniqueId val="{00000003-A3A5-6E4D-9B21-2352111E0A7A}"/>
              </c:ext>
            </c:extLst>
          </c:dPt>
          <c:dPt>
            <c:idx val="2"/>
            <c:bubble3D val="0"/>
            <c:spPr>
              <a:solidFill>
                <a:schemeClr val="accent3"/>
              </a:solidFill>
              <a:ln>
                <a:noFill/>
              </a:ln>
              <a:effectLst/>
            </c:spPr>
            <c:extLst>
              <c:ext xmlns:c16="http://schemas.microsoft.com/office/drawing/2014/chart" uri="{C3380CC4-5D6E-409C-BE32-E72D297353CC}">
                <c16:uniqueId val="{00000005-A3A5-6E4D-9B21-2352111E0A7A}"/>
              </c:ext>
            </c:extLst>
          </c:dPt>
          <c:dPt>
            <c:idx val="3"/>
            <c:bubble3D val="0"/>
            <c:spPr>
              <a:solidFill>
                <a:schemeClr val="accent4"/>
              </a:solidFill>
              <a:ln>
                <a:noFill/>
              </a:ln>
              <a:effectLst/>
            </c:spPr>
            <c:extLst>
              <c:ext xmlns:c16="http://schemas.microsoft.com/office/drawing/2014/chart" uri="{C3380CC4-5D6E-409C-BE32-E72D297353CC}">
                <c16:uniqueId val="{00000007-A3A5-6E4D-9B21-2352111E0A7A}"/>
              </c:ext>
            </c:extLst>
          </c:dPt>
          <c:cat>
            <c:strRef>
              <c:f>'Pivot Table'!$A$4:$A$8</c:f>
              <c:strCache>
                <c:ptCount val="4"/>
                <c:pt idx="0">
                  <c:v>High Cost</c:v>
                </c:pt>
                <c:pt idx="1">
                  <c:v>Low Cost</c:v>
                </c:pt>
                <c:pt idx="2">
                  <c:v>Medium Cost</c:v>
                </c:pt>
                <c:pt idx="3">
                  <c:v>Very High Cost</c:v>
                </c:pt>
              </c:strCache>
            </c:strRef>
          </c:cat>
          <c:val>
            <c:numRef>
              <c:f>'Pivot Table'!$B$4:$B$8</c:f>
              <c:numCache>
                <c:formatCode>General</c:formatCode>
                <c:ptCount val="4"/>
                <c:pt idx="0">
                  <c:v>237</c:v>
                </c:pt>
                <c:pt idx="1">
                  <c:v>284</c:v>
                </c:pt>
                <c:pt idx="2">
                  <c:v>449</c:v>
                </c:pt>
                <c:pt idx="3">
                  <c:v>30</c:v>
                </c:pt>
              </c:numCache>
            </c:numRef>
          </c:val>
          <c:extLst>
            <c:ext xmlns:c16="http://schemas.microsoft.com/office/drawing/2014/chart" uri="{C3380CC4-5D6E-409C-BE32-E72D297353CC}">
              <c16:uniqueId val="{00000008-A3A5-6E4D-9B21-2352111E0A7A}"/>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60000"/>
        <a:lumOff val="40000"/>
      </a:schemeClr>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[Rent Project1.xlsx]Pivot Table!PivotTable13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500" b="1">
                <a:solidFill>
                  <a:schemeClr val="tx1"/>
                </a:solidFill>
              </a:rPr>
              <a:t>City</a:t>
            </a:r>
            <a:r>
              <a:rPr lang="en-US" sz="1500" b="1" baseline="0">
                <a:solidFill>
                  <a:schemeClr val="tx1"/>
                </a:solidFill>
              </a:rPr>
              <a:t> VS Price of </a:t>
            </a:r>
            <a:r>
              <a:rPr lang="en-US" sz="1500" b="1" i="0" u="none" strike="noStrike" kern="1200" spc="0" baseline="0">
                <a:solidFill>
                  <a:schemeClr val="tx1"/>
                </a:solidFill>
              </a:rPr>
              <a:t>Property</a:t>
            </a:r>
            <a:endParaRPr lang="en-US" sz="15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Table'!$B$13</c:f>
              <c:strCache>
                <c:ptCount val="1"/>
                <c:pt idx="0">
                  <c:v>Total</c:v>
                </c:pt>
              </c:strCache>
            </c:strRef>
          </c:tx>
          <c:spPr>
            <a:solidFill>
              <a:schemeClr val="accent2"/>
            </a:solidFill>
            <a:ln>
              <a:noFill/>
            </a:ln>
            <a:effectLst/>
          </c:spPr>
          <c:invertIfNegative val="0"/>
          <c:cat>
            <c:strRef>
              <c:f>'Pivot Table'!$A$14:$A$48</c:f>
              <c:strCache>
                <c:ptCount val="34"/>
                <c:pt idx="0">
                  <c:v>Lekki</c:v>
                </c:pt>
                <c:pt idx="1">
                  <c:v>Ikoyi</c:v>
                </c:pt>
                <c:pt idx="2">
                  <c:v>VI</c:v>
                </c:pt>
                <c:pt idx="3">
                  <c:v>Surulere</c:v>
                </c:pt>
                <c:pt idx="4">
                  <c:v>Ajah</c:v>
                </c:pt>
                <c:pt idx="5">
                  <c:v>Yaba</c:v>
                </c:pt>
                <c:pt idx="6">
                  <c:v>Ikeja</c:v>
                </c:pt>
                <c:pt idx="7">
                  <c:v>Maryland</c:v>
                </c:pt>
                <c:pt idx="8">
                  <c:v>Gbagada</c:v>
                </c:pt>
                <c:pt idx="9">
                  <c:v>Kosofe Ikosi</c:v>
                </c:pt>
                <c:pt idx="10">
                  <c:v>Ogba</c:v>
                </c:pt>
                <c:pt idx="11">
                  <c:v>Ikeja GRA</c:v>
                </c:pt>
                <c:pt idx="12">
                  <c:v>Ogudu</c:v>
                </c:pt>
                <c:pt idx="13">
                  <c:v>Shomolu</c:v>
                </c:pt>
                <c:pt idx="14">
                  <c:v>Ojodu</c:v>
                </c:pt>
                <c:pt idx="15">
                  <c:v>Isolo</c:v>
                </c:pt>
                <c:pt idx="16">
                  <c:v>FESTAC</c:v>
                </c:pt>
                <c:pt idx="17">
                  <c:v>Apapa</c:v>
                </c:pt>
                <c:pt idx="18">
                  <c:v>Ipaja</c:v>
                </c:pt>
                <c:pt idx="19">
                  <c:v>Ilupeju</c:v>
                </c:pt>
                <c:pt idx="20">
                  <c:v>Egbeda</c:v>
                </c:pt>
                <c:pt idx="21">
                  <c:v>Ago Palace</c:v>
                </c:pt>
                <c:pt idx="22">
                  <c:v>Ikorodu</c:v>
                </c:pt>
                <c:pt idx="23">
                  <c:v>Ibeju Lekki</c:v>
                </c:pt>
                <c:pt idx="24">
                  <c:v>Oshodi</c:v>
                </c:pt>
                <c:pt idx="25">
                  <c:v>Ojota</c:v>
                </c:pt>
                <c:pt idx="26">
                  <c:v>Agege</c:v>
                </c:pt>
                <c:pt idx="27">
                  <c:v>Iyana Ipaja</c:v>
                </c:pt>
                <c:pt idx="28">
                  <c:v>Idimu</c:v>
                </c:pt>
                <c:pt idx="29">
                  <c:v>Abule Egba</c:v>
                </c:pt>
                <c:pt idx="30">
                  <c:v>Mushin</c:v>
                </c:pt>
                <c:pt idx="31">
                  <c:v>Lagos Island</c:v>
                </c:pt>
                <c:pt idx="32">
                  <c:v>Igando</c:v>
                </c:pt>
                <c:pt idx="33">
                  <c:v>rent</c:v>
                </c:pt>
              </c:strCache>
            </c:strRef>
          </c:cat>
          <c:val>
            <c:numRef>
              <c:f>'Pivot Table'!$B$14:$B$48</c:f>
              <c:numCache>
                <c:formatCode>"₦"#,##0.00</c:formatCode>
                <c:ptCount val="34"/>
                <c:pt idx="0">
                  <c:v>479910000</c:v>
                </c:pt>
                <c:pt idx="1">
                  <c:v>410900000</c:v>
                </c:pt>
                <c:pt idx="2">
                  <c:v>379960000</c:v>
                </c:pt>
                <c:pt idx="3">
                  <c:v>206750000</c:v>
                </c:pt>
                <c:pt idx="4">
                  <c:v>183650000</c:v>
                </c:pt>
                <c:pt idx="5">
                  <c:v>133833000</c:v>
                </c:pt>
                <c:pt idx="6">
                  <c:v>71520000</c:v>
                </c:pt>
                <c:pt idx="7">
                  <c:v>62450000</c:v>
                </c:pt>
                <c:pt idx="8">
                  <c:v>59900000</c:v>
                </c:pt>
                <c:pt idx="9">
                  <c:v>59000000</c:v>
                </c:pt>
                <c:pt idx="10">
                  <c:v>48400000</c:v>
                </c:pt>
                <c:pt idx="11">
                  <c:v>34630000</c:v>
                </c:pt>
                <c:pt idx="12">
                  <c:v>32850000</c:v>
                </c:pt>
                <c:pt idx="13">
                  <c:v>21826000</c:v>
                </c:pt>
                <c:pt idx="14">
                  <c:v>19020000</c:v>
                </c:pt>
                <c:pt idx="15">
                  <c:v>18160000</c:v>
                </c:pt>
                <c:pt idx="16">
                  <c:v>12270000</c:v>
                </c:pt>
                <c:pt idx="17">
                  <c:v>12080000</c:v>
                </c:pt>
                <c:pt idx="18">
                  <c:v>11690000</c:v>
                </c:pt>
                <c:pt idx="19">
                  <c:v>10470000</c:v>
                </c:pt>
                <c:pt idx="20">
                  <c:v>5530000</c:v>
                </c:pt>
                <c:pt idx="21">
                  <c:v>4650000</c:v>
                </c:pt>
                <c:pt idx="22">
                  <c:v>4275000</c:v>
                </c:pt>
                <c:pt idx="23">
                  <c:v>4225000</c:v>
                </c:pt>
                <c:pt idx="24">
                  <c:v>3830000</c:v>
                </c:pt>
                <c:pt idx="25">
                  <c:v>3600000</c:v>
                </c:pt>
                <c:pt idx="26">
                  <c:v>3160000</c:v>
                </c:pt>
                <c:pt idx="27">
                  <c:v>2400000</c:v>
                </c:pt>
                <c:pt idx="28">
                  <c:v>2000000</c:v>
                </c:pt>
                <c:pt idx="29">
                  <c:v>1700000</c:v>
                </c:pt>
                <c:pt idx="30">
                  <c:v>1100000</c:v>
                </c:pt>
                <c:pt idx="31">
                  <c:v>732000</c:v>
                </c:pt>
                <c:pt idx="32">
                  <c:v>650000</c:v>
                </c:pt>
                <c:pt idx="33">
                  <c:v>350000</c:v>
                </c:pt>
              </c:numCache>
            </c:numRef>
          </c:val>
          <c:extLst>
            <c:ext xmlns:c16="http://schemas.microsoft.com/office/drawing/2014/chart" uri="{C3380CC4-5D6E-409C-BE32-E72D297353CC}">
              <c16:uniqueId val="{00000000-FA9E-3E42-B5AD-AEC262295C7E}"/>
            </c:ext>
          </c:extLst>
        </c:ser>
        <c:dLbls>
          <c:showLegendKey val="0"/>
          <c:showVal val="0"/>
          <c:showCatName val="0"/>
          <c:showSerName val="0"/>
          <c:showPercent val="0"/>
          <c:showBubbleSize val="0"/>
        </c:dLbls>
        <c:gapWidth val="219"/>
        <c:axId val="6167887"/>
        <c:axId val="451725807"/>
      </c:barChart>
      <c:catAx>
        <c:axId val="6167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NG"/>
          </a:p>
        </c:txPr>
        <c:crossAx val="451725807"/>
        <c:crosses val="autoZero"/>
        <c:auto val="1"/>
        <c:lblAlgn val="ctr"/>
        <c:lblOffset val="100"/>
        <c:noMultiLvlLbl val="0"/>
      </c:catAx>
      <c:valAx>
        <c:axId val="45172580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NG"/>
          </a:p>
        </c:txPr>
        <c:crossAx val="6167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60000"/>
        <a:lumOff val="40000"/>
      </a:schemeClr>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4"/>
    </mc:Choice>
    <mc:Fallback>
      <c:style val="4"/>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Series1</c:v>
          </c:tx>
          <c:spPr>
            <a:solidFill>
              <a:schemeClr val="accent2"/>
            </a:solidFill>
            <a:ln>
              <a:noFill/>
            </a:ln>
            <a:effectLst/>
          </c:spPr>
          <c:invertIfNegative val="0"/>
          <c:cat>
            <c:strLit>
              <c:ptCount val="34"/>
              <c:pt idx="0">
                <c:v>Surulere</c:v>
              </c:pt>
              <c:pt idx="1">
                <c:v>VI</c:v>
              </c:pt>
              <c:pt idx="2">
                <c:v>Ajah</c:v>
              </c:pt>
              <c:pt idx="3">
                <c:v>Ikoyi</c:v>
              </c:pt>
              <c:pt idx="4">
                <c:v>Lekki</c:v>
              </c:pt>
              <c:pt idx="5">
                <c:v>Ikeja GRA</c:v>
              </c:pt>
              <c:pt idx="6">
                <c:v>Maryland</c:v>
              </c:pt>
              <c:pt idx="7">
                <c:v>Apapa</c:v>
              </c:pt>
              <c:pt idx="8">
                <c:v>Ogba</c:v>
              </c:pt>
              <c:pt idx="9">
                <c:v>Kosofe Ikosi</c:v>
              </c:pt>
              <c:pt idx="10">
                <c:v>Ipaja</c:v>
              </c:pt>
              <c:pt idx="11">
                <c:v>Ikeja</c:v>
              </c:pt>
              <c:pt idx="12">
                <c:v>Ogudu</c:v>
              </c:pt>
              <c:pt idx="13">
                <c:v>Gbagada</c:v>
              </c:pt>
              <c:pt idx="14">
                <c:v>Ibeju Lekki</c:v>
              </c:pt>
              <c:pt idx="15">
                <c:v>Yaba</c:v>
              </c:pt>
              <c:pt idx="16">
                <c:v>Ilupeju</c:v>
              </c:pt>
              <c:pt idx="17">
                <c:v>Shomolu</c:v>
              </c:pt>
              <c:pt idx="18">
                <c:v>FESTAC</c:v>
              </c:pt>
              <c:pt idx="19">
                <c:v>Isolo</c:v>
              </c:pt>
              <c:pt idx="20">
                <c:v>Oshodi</c:v>
              </c:pt>
              <c:pt idx="21">
                <c:v>Ojodu</c:v>
              </c:pt>
              <c:pt idx="22">
                <c:v>Egbeda</c:v>
              </c:pt>
              <c:pt idx="23">
                <c:v>Ojota</c:v>
              </c:pt>
              <c:pt idx="24">
                <c:v>Ago Palace</c:v>
              </c:pt>
              <c:pt idx="25">
                <c:v>Idimu</c:v>
              </c:pt>
              <c:pt idx="26">
                <c:v>Agege</c:v>
              </c:pt>
              <c:pt idx="27">
                <c:v>Iyana Ipaja</c:v>
              </c:pt>
              <c:pt idx="28">
                <c:v>Ikorodu</c:v>
              </c:pt>
              <c:pt idx="29">
                <c:v>Mushin</c:v>
              </c:pt>
              <c:pt idx="30">
                <c:v>Abule Egba</c:v>
              </c:pt>
              <c:pt idx="31">
                <c:v>Lagos Island</c:v>
              </c:pt>
              <c:pt idx="32">
                <c:v>rent</c:v>
              </c:pt>
              <c:pt idx="33">
                <c:v>Igando</c:v>
              </c:pt>
            </c:strLit>
          </c:cat>
          <c:val>
            <c:numLit>
              <c:formatCode>General</c:formatCode>
              <c:ptCount val="34"/>
              <c:pt idx="0">
                <c:v>96000000</c:v>
              </c:pt>
              <c:pt idx="1">
                <c:v>90000000</c:v>
              </c:pt>
              <c:pt idx="2">
                <c:v>60000000</c:v>
              </c:pt>
              <c:pt idx="3">
                <c:v>50000000</c:v>
              </c:pt>
              <c:pt idx="4">
                <c:v>35340000</c:v>
              </c:pt>
              <c:pt idx="5">
                <c:v>15000000</c:v>
              </c:pt>
              <c:pt idx="6">
                <c:v>12000000</c:v>
              </c:pt>
              <c:pt idx="7">
                <c:v>11000000</c:v>
              </c:pt>
              <c:pt idx="8">
                <c:v>6000000</c:v>
              </c:pt>
              <c:pt idx="9">
                <c:v>5500000</c:v>
              </c:pt>
              <c:pt idx="10">
                <c:v>5500000</c:v>
              </c:pt>
              <c:pt idx="11">
                <c:v>5000000</c:v>
              </c:pt>
              <c:pt idx="12">
                <c:v>5000000</c:v>
              </c:pt>
              <c:pt idx="13">
                <c:v>3800000</c:v>
              </c:pt>
              <c:pt idx="14">
                <c:v>3500000</c:v>
              </c:pt>
              <c:pt idx="15">
                <c:v>3500000</c:v>
              </c:pt>
              <c:pt idx="16">
                <c:v>3500000</c:v>
              </c:pt>
              <c:pt idx="17">
                <c:v>3000000</c:v>
              </c:pt>
              <c:pt idx="18">
                <c:v>2100000</c:v>
              </c:pt>
              <c:pt idx="19">
                <c:v>2000000</c:v>
              </c:pt>
              <c:pt idx="20">
                <c:v>2000000</c:v>
              </c:pt>
              <c:pt idx="21">
                <c:v>1500000</c:v>
              </c:pt>
              <c:pt idx="22">
                <c:v>1200000</c:v>
              </c:pt>
              <c:pt idx="23">
                <c:v>1000000</c:v>
              </c:pt>
              <c:pt idx="24">
                <c:v>1000000</c:v>
              </c:pt>
              <c:pt idx="25">
                <c:v>800000</c:v>
              </c:pt>
              <c:pt idx="26">
                <c:v>800000</c:v>
              </c:pt>
              <c:pt idx="27">
                <c:v>600000</c:v>
              </c:pt>
              <c:pt idx="28">
                <c:v>600000</c:v>
              </c:pt>
              <c:pt idx="29">
                <c:v>600000</c:v>
              </c:pt>
              <c:pt idx="30">
                <c:v>500000</c:v>
              </c:pt>
              <c:pt idx="31">
                <c:v>432000</c:v>
              </c:pt>
              <c:pt idx="32">
                <c:v>350000</c:v>
              </c:pt>
              <c:pt idx="33">
                <c:v>350000</c:v>
              </c:pt>
            </c:numLit>
          </c:val>
          <c:extLst>
            <c:ext xmlns:c16="http://schemas.microsoft.com/office/drawing/2014/chart" uri="{C3380CC4-5D6E-409C-BE32-E72D297353CC}">
              <c16:uniqueId val="{00000000-505B-794D-B514-A0A94AB35E1F}"/>
            </c:ext>
          </c:extLst>
        </c:ser>
        <c:dLbls>
          <c:showLegendKey val="0"/>
          <c:showVal val="0"/>
          <c:showCatName val="0"/>
          <c:showSerName val="0"/>
          <c:showPercent val="0"/>
          <c:showBubbleSize val="0"/>
        </c:dLbls>
        <c:gapWidth val="219"/>
        <c:overlap val="-27"/>
        <c:axId val="445634447"/>
        <c:axId val="451251055"/>
      </c:barChart>
      <c:catAx>
        <c:axId val="4456344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51251055"/>
        <c:crosses val="autoZero"/>
        <c:auto val="1"/>
        <c:lblAlgn val="ctr"/>
        <c:lblOffset val="100"/>
        <c:noMultiLvlLbl val="0"/>
      </c:catAx>
      <c:valAx>
        <c:axId val="4512510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456344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60000"/>
        <a:lumOff val="40000"/>
      </a:schemeClr>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[Rent Project1.xlsx]Pivot Table!PivotTable15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solidFill>
                  <a:schemeClr val="tx1">
                    <a:lumMod val="95000"/>
                    <a:lumOff val="5000"/>
                  </a:schemeClr>
                </a:solidFill>
              </a:rPr>
              <a:t>City VS Property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277249468445524"/>
          <c:y val="0.18268350684352375"/>
          <c:w val="0.74101699666182508"/>
          <c:h val="0.42429995330338299"/>
        </c:manualLayout>
      </c:layout>
      <c:barChart>
        <c:barDir val="col"/>
        <c:grouping val="clustered"/>
        <c:varyColors val="0"/>
        <c:ser>
          <c:idx val="0"/>
          <c:order val="0"/>
          <c:tx>
            <c:strRef>
              <c:f>'Pivot Table'!$B$54:$B$55</c:f>
              <c:strCache>
                <c:ptCount val="1"/>
                <c:pt idx="0">
                  <c:v>Rent</c:v>
                </c:pt>
              </c:strCache>
            </c:strRef>
          </c:tx>
          <c:spPr>
            <a:solidFill>
              <a:schemeClr val="accent2"/>
            </a:solidFill>
            <a:ln>
              <a:noFill/>
            </a:ln>
            <a:effectLst/>
          </c:spPr>
          <c:invertIfNegative val="0"/>
          <c:cat>
            <c:strRef>
              <c:f>'Pivot Table'!$A$56:$A$74</c:f>
              <c:strCache>
                <c:ptCount val="18"/>
                <c:pt idx="0">
                  <c:v>1 bedroom</c:v>
                </c:pt>
                <c:pt idx="1">
                  <c:v>2 bedroom</c:v>
                </c:pt>
                <c:pt idx="2">
                  <c:v>3 bedroom</c:v>
                </c:pt>
                <c:pt idx="3">
                  <c:v>4 bedroom</c:v>
                </c:pt>
                <c:pt idx="4">
                  <c:v>4 bedroom House for sale</c:v>
                </c:pt>
                <c:pt idx="5">
                  <c:v>5 bedroom</c:v>
                </c:pt>
                <c:pt idx="6">
                  <c:v>6 bedroom</c:v>
                </c:pt>
                <c:pt idx="7">
                  <c:v>7 bedroom</c:v>
                </c:pt>
                <c:pt idx="8">
                  <c:v>Bungalow </c:v>
                </c:pt>
                <c:pt idx="9">
                  <c:v>Commercial Property</c:v>
                </c:pt>
                <c:pt idx="10">
                  <c:v>Duplex for rent</c:v>
                </c:pt>
                <c:pt idx="11">
                  <c:v>Flat</c:v>
                </c:pt>
                <c:pt idx="12">
                  <c:v>Land for rent </c:v>
                </c:pt>
                <c:pt idx="13">
                  <c:v>Land for sale</c:v>
                </c:pt>
                <c:pt idx="14">
                  <c:v>Office Space</c:v>
                </c:pt>
                <c:pt idx="15">
                  <c:v>Office Space </c:v>
                </c:pt>
                <c:pt idx="16">
                  <c:v>Self Contain</c:v>
                </c:pt>
                <c:pt idx="17">
                  <c:v>Shop for rent </c:v>
                </c:pt>
              </c:strCache>
            </c:strRef>
          </c:cat>
          <c:val>
            <c:numRef>
              <c:f>'Pivot Table'!$B$56:$B$74</c:f>
              <c:numCache>
                <c:formatCode>General</c:formatCode>
                <c:ptCount val="18"/>
                <c:pt idx="0">
                  <c:v>152</c:v>
                </c:pt>
                <c:pt idx="1">
                  <c:v>196</c:v>
                </c:pt>
                <c:pt idx="2">
                  <c:v>373</c:v>
                </c:pt>
                <c:pt idx="3">
                  <c:v>114</c:v>
                </c:pt>
                <c:pt idx="5">
                  <c:v>58</c:v>
                </c:pt>
                <c:pt idx="6">
                  <c:v>4</c:v>
                </c:pt>
                <c:pt idx="7">
                  <c:v>4</c:v>
                </c:pt>
                <c:pt idx="8">
                  <c:v>1</c:v>
                </c:pt>
                <c:pt idx="9">
                  <c:v>13</c:v>
                </c:pt>
                <c:pt idx="10">
                  <c:v>1</c:v>
                </c:pt>
                <c:pt idx="11">
                  <c:v>2</c:v>
                </c:pt>
                <c:pt idx="12">
                  <c:v>2</c:v>
                </c:pt>
                <c:pt idx="14">
                  <c:v>25</c:v>
                </c:pt>
                <c:pt idx="15">
                  <c:v>1</c:v>
                </c:pt>
                <c:pt idx="16">
                  <c:v>28</c:v>
                </c:pt>
                <c:pt idx="17">
                  <c:v>11</c:v>
                </c:pt>
              </c:numCache>
            </c:numRef>
          </c:val>
          <c:extLst>
            <c:ext xmlns:c16="http://schemas.microsoft.com/office/drawing/2014/chart" uri="{C3380CC4-5D6E-409C-BE32-E72D297353CC}">
              <c16:uniqueId val="{00000000-43FD-0C4C-8AF6-71992EC187A0}"/>
            </c:ext>
          </c:extLst>
        </c:ser>
        <c:ser>
          <c:idx val="1"/>
          <c:order val="1"/>
          <c:tx>
            <c:strRef>
              <c:f>'Pivot Table'!$C$54:$C$55</c:f>
              <c:strCache>
                <c:ptCount val="1"/>
                <c:pt idx="0">
                  <c:v>Sale</c:v>
                </c:pt>
              </c:strCache>
            </c:strRef>
          </c:tx>
          <c:spPr>
            <a:solidFill>
              <a:schemeClr val="accent4"/>
            </a:solidFill>
            <a:ln>
              <a:noFill/>
            </a:ln>
            <a:effectLst/>
          </c:spPr>
          <c:invertIfNegative val="0"/>
          <c:cat>
            <c:strRef>
              <c:f>'Pivot Table'!$A$56:$A$74</c:f>
              <c:strCache>
                <c:ptCount val="18"/>
                <c:pt idx="0">
                  <c:v>1 bedroom</c:v>
                </c:pt>
                <c:pt idx="1">
                  <c:v>2 bedroom</c:v>
                </c:pt>
                <c:pt idx="2">
                  <c:v>3 bedroom</c:v>
                </c:pt>
                <c:pt idx="3">
                  <c:v>4 bedroom</c:v>
                </c:pt>
                <c:pt idx="4">
                  <c:v>4 bedroom House for sale</c:v>
                </c:pt>
                <c:pt idx="5">
                  <c:v>5 bedroom</c:v>
                </c:pt>
                <c:pt idx="6">
                  <c:v>6 bedroom</c:v>
                </c:pt>
                <c:pt idx="7">
                  <c:v>7 bedroom</c:v>
                </c:pt>
                <c:pt idx="8">
                  <c:v>Bungalow </c:v>
                </c:pt>
                <c:pt idx="9">
                  <c:v>Commercial Property</c:v>
                </c:pt>
                <c:pt idx="10">
                  <c:v>Duplex for rent</c:v>
                </c:pt>
                <c:pt idx="11">
                  <c:v>Flat</c:v>
                </c:pt>
                <c:pt idx="12">
                  <c:v>Land for rent </c:v>
                </c:pt>
                <c:pt idx="13">
                  <c:v>Land for sale</c:v>
                </c:pt>
                <c:pt idx="14">
                  <c:v>Office Space</c:v>
                </c:pt>
                <c:pt idx="15">
                  <c:v>Office Space </c:v>
                </c:pt>
                <c:pt idx="16">
                  <c:v>Self Contain</c:v>
                </c:pt>
                <c:pt idx="17">
                  <c:v>Shop for rent </c:v>
                </c:pt>
              </c:strCache>
            </c:strRef>
          </c:cat>
          <c:val>
            <c:numRef>
              <c:f>'Pivot Table'!$C$56:$C$74</c:f>
              <c:numCache>
                <c:formatCode>General</c:formatCode>
                <c:ptCount val="18"/>
                <c:pt idx="4">
                  <c:v>1</c:v>
                </c:pt>
                <c:pt idx="13">
                  <c:v>14</c:v>
                </c:pt>
              </c:numCache>
            </c:numRef>
          </c:val>
          <c:extLst>
            <c:ext xmlns:c16="http://schemas.microsoft.com/office/drawing/2014/chart" uri="{C3380CC4-5D6E-409C-BE32-E72D297353CC}">
              <c16:uniqueId val="{00000001-7831-7848-811D-84E923FE7DD1}"/>
            </c:ext>
          </c:extLst>
        </c:ser>
        <c:dLbls>
          <c:showLegendKey val="0"/>
          <c:showVal val="0"/>
          <c:showCatName val="0"/>
          <c:showSerName val="0"/>
          <c:showPercent val="0"/>
          <c:showBubbleSize val="0"/>
        </c:dLbls>
        <c:gapWidth val="219"/>
        <c:overlap val="-27"/>
        <c:axId val="2143181664"/>
        <c:axId val="34314895"/>
      </c:barChart>
      <c:catAx>
        <c:axId val="2143181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NG"/>
          </a:p>
        </c:txPr>
        <c:crossAx val="34314895"/>
        <c:crosses val="autoZero"/>
        <c:auto val="1"/>
        <c:lblAlgn val="ctr"/>
        <c:lblOffset val="100"/>
        <c:noMultiLvlLbl val="0"/>
      </c:catAx>
      <c:valAx>
        <c:axId val="343148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NG"/>
          </a:p>
        </c:txPr>
        <c:crossAx val="2143181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60000"/>
        <a:lumOff val="40000"/>
      </a:schemeClr>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solidFill>
                  <a:schemeClr val="tx1">
                    <a:lumMod val="95000"/>
                    <a:lumOff val="5000"/>
                  </a:schemeClr>
                </a:solidFill>
              </a:rPr>
              <a:t>Property Type VS Property based on Cost</a:t>
            </a:r>
          </a:p>
        </c:rich>
      </c:tx>
      <c:layout>
        <c:manualLayout>
          <c:xMode val="edge"/>
          <c:yMode val="edge"/>
          <c:x val="0.24144089677181388"/>
          <c:y val="3.9548022598870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7196592757193695E-2"/>
          <c:y val="0.16849192579741093"/>
          <c:w val="0.74335168993446377"/>
          <c:h val="0.501410649939944"/>
        </c:manualLayout>
      </c:layout>
      <c:barChart>
        <c:barDir val="col"/>
        <c:grouping val="clustered"/>
        <c:varyColors val="0"/>
        <c:ser>
          <c:idx val="0"/>
          <c:order val="0"/>
          <c:tx>
            <c:v>High Cost</c:v>
          </c:tx>
          <c:spPr>
            <a:solidFill>
              <a:schemeClr val="accent1"/>
            </a:solidFill>
            <a:ln>
              <a:noFill/>
            </a:ln>
            <a:effectLst/>
          </c:spPr>
          <c:invertIfNegative val="0"/>
          <c:cat>
            <c:strLit>
              <c:ptCount val="18"/>
              <c:pt idx="0">
                <c:v>1 bedroom</c:v>
              </c:pt>
              <c:pt idx="1">
                <c:v>2 bedroom</c:v>
              </c:pt>
              <c:pt idx="2">
                <c:v>3 bedroom</c:v>
              </c:pt>
              <c:pt idx="3">
                <c:v>4 bedroom</c:v>
              </c:pt>
              <c:pt idx="4">
                <c:v>4 bedroom House for sale</c:v>
              </c:pt>
              <c:pt idx="5">
                <c:v>5 bedroom</c:v>
              </c:pt>
              <c:pt idx="6">
                <c:v>6 bedroom</c:v>
              </c:pt>
              <c:pt idx="7">
                <c:v>7 bedroom</c:v>
              </c:pt>
              <c:pt idx="8">
                <c:v>Bungalow </c:v>
              </c:pt>
              <c:pt idx="9">
                <c:v>Commercial Property</c:v>
              </c:pt>
              <c:pt idx="10">
                <c:v>Duplex for rent</c:v>
              </c:pt>
              <c:pt idx="11">
                <c:v>Flat</c:v>
              </c:pt>
              <c:pt idx="12">
                <c:v>Land for rent </c:v>
              </c:pt>
              <c:pt idx="13">
                <c:v>Land for sale</c:v>
              </c:pt>
              <c:pt idx="14">
                <c:v>Office Space</c:v>
              </c:pt>
              <c:pt idx="15">
                <c:v>Office Space </c:v>
              </c:pt>
              <c:pt idx="16">
                <c:v>Self Contain</c:v>
              </c:pt>
              <c:pt idx="17">
                <c:v>Shop for rent </c:v>
              </c:pt>
            </c:strLit>
          </c:cat>
          <c:val>
            <c:numLit>
              <c:formatCode>General</c:formatCode>
              <c:ptCount val="18"/>
              <c:pt idx="0">
                <c:v>3</c:v>
              </c:pt>
              <c:pt idx="1">
                <c:v>11</c:v>
              </c:pt>
              <c:pt idx="2">
                <c:v>78</c:v>
              </c:pt>
              <c:pt idx="3">
                <c:v>73</c:v>
              </c:pt>
              <c:pt idx="4">
                <c:v>0</c:v>
              </c:pt>
              <c:pt idx="5">
                <c:v>49</c:v>
              </c:pt>
              <c:pt idx="6">
                <c:v>3</c:v>
              </c:pt>
              <c:pt idx="7">
                <c:v>3</c:v>
              </c:pt>
              <c:pt idx="8">
                <c:v>1</c:v>
              </c:pt>
              <c:pt idx="9">
                <c:v>4</c:v>
              </c:pt>
              <c:pt idx="10">
                <c:v>1</c:v>
              </c:pt>
              <c:pt idx="11">
                <c:v>0</c:v>
              </c:pt>
              <c:pt idx="12">
                <c:v>2</c:v>
              </c:pt>
              <c:pt idx="13">
                <c:v>5</c:v>
              </c:pt>
              <c:pt idx="14">
                <c:v>4</c:v>
              </c:pt>
              <c:pt idx="15">
                <c:v>0</c:v>
              </c:pt>
              <c:pt idx="16">
                <c:v>0</c:v>
              </c:pt>
              <c:pt idx="17">
                <c:v>0</c:v>
              </c:pt>
            </c:numLit>
          </c:val>
          <c:extLst>
            <c:ext xmlns:c16="http://schemas.microsoft.com/office/drawing/2014/chart" uri="{C3380CC4-5D6E-409C-BE32-E72D297353CC}">
              <c16:uniqueId val="{00000000-2B9F-544B-95D7-B2F08F268AFD}"/>
            </c:ext>
          </c:extLst>
        </c:ser>
        <c:ser>
          <c:idx val="1"/>
          <c:order val="1"/>
          <c:tx>
            <c:v>Low Cost</c:v>
          </c:tx>
          <c:spPr>
            <a:solidFill>
              <a:schemeClr val="accent2"/>
            </a:solidFill>
            <a:ln>
              <a:noFill/>
            </a:ln>
            <a:effectLst/>
          </c:spPr>
          <c:invertIfNegative val="0"/>
          <c:cat>
            <c:strLit>
              <c:ptCount val="18"/>
              <c:pt idx="0">
                <c:v>1 bedroom</c:v>
              </c:pt>
              <c:pt idx="1">
                <c:v>2 bedroom</c:v>
              </c:pt>
              <c:pt idx="2">
                <c:v>3 bedroom</c:v>
              </c:pt>
              <c:pt idx="3">
                <c:v>4 bedroom</c:v>
              </c:pt>
              <c:pt idx="4">
                <c:v>4 bedroom House for sale</c:v>
              </c:pt>
              <c:pt idx="5">
                <c:v>5 bedroom</c:v>
              </c:pt>
              <c:pt idx="6">
                <c:v>6 bedroom</c:v>
              </c:pt>
              <c:pt idx="7">
                <c:v>7 bedroom</c:v>
              </c:pt>
              <c:pt idx="8">
                <c:v>Bungalow </c:v>
              </c:pt>
              <c:pt idx="9">
                <c:v>Commercial Property</c:v>
              </c:pt>
              <c:pt idx="10">
                <c:v>Duplex for rent</c:v>
              </c:pt>
              <c:pt idx="11">
                <c:v>Flat</c:v>
              </c:pt>
              <c:pt idx="12">
                <c:v>Land for rent </c:v>
              </c:pt>
              <c:pt idx="13">
                <c:v>Land for sale</c:v>
              </c:pt>
              <c:pt idx="14">
                <c:v>Office Space</c:v>
              </c:pt>
              <c:pt idx="15">
                <c:v>Office Space </c:v>
              </c:pt>
              <c:pt idx="16">
                <c:v>Self Contain</c:v>
              </c:pt>
              <c:pt idx="17">
                <c:v>Shop for rent </c:v>
              </c:pt>
            </c:strLit>
          </c:cat>
          <c:val>
            <c:numLit>
              <c:formatCode>General</c:formatCode>
              <c:ptCount val="18"/>
              <c:pt idx="0">
                <c:v>126</c:v>
              </c:pt>
              <c:pt idx="1">
                <c:v>66</c:v>
              </c:pt>
              <c:pt idx="2">
                <c:v>33</c:v>
              </c:pt>
              <c:pt idx="3">
                <c:v>3</c:v>
              </c:pt>
              <c:pt idx="4">
                <c:v>0</c:v>
              </c:pt>
              <c:pt idx="5">
                <c:v>0</c:v>
              </c:pt>
              <c:pt idx="6">
                <c:v>0</c:v>
              </c:pt>
              <c:pt idx="7">
                <c:v>0</c:v>
              </c:pt>
              <c:pt idx="8">
                <c:v>0</c:v>
              </c:pt>
              <c:pt idx="9">
                <c:v>5</c:v>
              </c:pt>
              <c:pt idx="10">
                <c:v>0</c:v>
              </c:pt>
              <c:pt idx="11">
                <c:v>1</c:v>
              </c:pt>
              <c:pt idx="12">
                <c:v>0</c:v>
              </c:pt>
              <c:pt idx="13">
                <c:v>0</c:v>
              </c:pt>
              <c:pt idx="14">
                <c:v>16</c:v>
              </c:pt>
              <c:pt idx="15">
                <c:v>0</c:v>
              </c:pt>
              <c:pt idx="16">
                <c:v>23</c:v>
              </c:pt>
              <c:pt idx="17">
                <c:v>11</c:v>
              </c:pt>
            </c:numLit>
          </c:val>
          <c:extLst>
            <c:ext xmlns:c16="http://schemas.microsoft.com/office/drawing/2014/chart" uri="{C3380CC4-5D6E-409C-BE32-E72D297353CC}">
              <c16:uniqueId val="{00000001-30A1-274C-823A-02F34D7D5761}"/>
            </c:ext>
          </c:extLst>
        </c:ser>
        <c:ser>
          <c:idx val="2"/>
          <c:order val="2"/>
          <c:tx>
            <c:v>Medium Cost</c:v>
          </c:tx>
          <c:spPr>
            <a:solidFill>
              <a:schemeClr val="accent3"/>
            </a:solidFill>
            <a:ln>
              <a:noFill/>
            </a:ln>
            <a:effectLst/>
          </c:spPr>
          <c:invertIfNegative val="0"/>
          <c:cat>
            <c:strLit>
              <c:ptCount val="18"/>
              <c:pt idx="0">
                <c:v>1 bedroom</c:v>
              </c:pt>
              <c:pt idx="1">
                <c:v>2 bedroom</c:v>
              </c:pt>
              <c:pt idx="2">
                <c:v>3 bedroom</c:v>
              </c:pt>
              <c:pt idx="3">
                <c:v>4 bedroom</c:v>
              </c:pt>
              <c:pt idx="4">
                <c:v>4 bedroom House for sale</c:v>
              </c:pt>
              <c:pt idx="5">
                <c:v>5 bedroom</c:v>
              </c:pt>
              <c:pt idx="6">
                <c:v>6 bedroom</c:v>
              </c:pt>
              <c:pt idx="7">
                <c:v>7 bedroom</c:v>
              </c:pt>
              <c:pt idx="8">
                <c:v>Bungalow </c:v>
              </c:pt>
              <c:pt idx="9">
                <c:v>Commercial Property</c:v>
              </c:pt>
              <c:pt idx="10">
                <c:v>Duplex for rent</c:v>
              </c:pt>
              <c:pt idx="11">
                <c:v>Flat</c:v>
              </c:pt>
              <c:pt idx="12">
                <c:v>Land for rent </c:v>
              </c:pt>
              <c:pt idx="13">
                <c:v>Land for sale</c:v>
              </c:pt>
              <c:pt idx="14">
                <c:v>Office Space</c:v>
              </c:pt>
              <c:pt idx="15">
                <c:v>Office Space </c:v>
              </c:pt>
              <c:pt idx="16">
                <c:v>Self Contain</c:v>
              </c:pt>
              <c:pt idx="17">
                <c:v>Shop for rent </c:v>
              </c:pt>
            </c:strLit>
          </c:cat>
          <c:val>
            <c:numLit>
              <c:formatCode>General</c:formatCode>
              <c:ptCount val="18"/>
              <c:pt idx="0">
                <c:v>23</c:v>
              </c:pt>
              <c:pt idx="1">
                <c:v>118</c:v>
              </c:pt>
              <c:pt idx="2">
                <c:v>254</c:v>
              </c:pt>
              <c:pt idx="3">
                <c:v>31</c:v>
              </c:pt>
              <c:pt idx="4">
                <c:v>0</c:v>
              </c:pt>
              <c:pt idx="5">
                <c:v>5</c:v>
              </c:pt>
              <c:pt idx="6">
                <c:v>1</c:v>
              </c:pt>
              <c:pt idx="7">
                <c:v>0</c:v>
              </c:pt>
              <c:pt idx="8">
                <c:v>0</c:v>
              </c:pt>
              <c:pt idx="9">
                <c:v>2</c:v>
              </c:pt>
              <c:pt idx="10">
                <c:v>0</c:v>
              </c:pt>
              <c:pt idx="11">
                <c:v>1</c:v>
              </c:pt>
              <c:pt idx="12">
                <c:v>0</c:v>
              </c:pt>
              <c:pt idx="13">
                <c:v>3</c:v>
              </c:pt>
              <c:pt idx="14">
                <c:v>5</c:v>
              </c:pt>
              <c:pt idx="15">
                <c:v>1</c:v>
              </c:pt>
              <c:pt idx="16">
                <c:v>5</c:v>
              </c:pt>
              <c:pt idx="17">
                <c:v>0</c:v>
              </c:pt>
            </c:numLit>
          </c:val>
          <c:extLst>
            <c:ext xmlns:c16="http://schemas.microsoft.com/office/drawing/2014/chart" uri="{C3380CC4-5D6E-409C-BE32-E72D297353CC}">
              <c16:uniqueId val="{00000002-30A1-274C-823A-02F34D7D5761}"/>
            </c:ext>
          </c:extLst>
        </c:ser>
        <c:ser>
          <c:idx val="3"/>
          <c:order val="3"/>
          <c:tx>
            <c:v>Very High Cost</c:v>
          </c:tx>
          <c:spPr>
            <a:solidFill>
              <a:schemeClr val="accent4"/>
            </a:solidFill>
            <a:ln>
              <a:noFill/>
            </a:ln>
            <a:effectLst/>
          </c:spPr>
          <c:invertIfNegative val="0"/>
          <c:cat>
            <c:strLit>
              <c:ptCount val="18"/>
              <c:pt idx="0">
                <c:v>1 bedroom</c:v>
              </c:pt>
              <c:pt idx="1">
                <c:v>2 bedroom</c:v>
              </c:pt>
              <c:pt idx="2">
                <c:v>3 bedroom</c:v>
              </c:pt>
              <c:pt idx="3">
                <c:v>4 bedroom</c:v>
              </c:pt>
              <c:pt idx="4">
                <c:v>4 bedroom House for sale</c:v>
              </c:pt>
              <c:pt idx="5">
                <c:v>5 bedroom</c:v>
              </c:pt>
              <c:pt idx="6">
                <c:v>6 bedroom</c:v>
              </c:pt>
              <c:pt idx="7">
                <c:v>7 bedroom</c:v>
              </c:pt>
              <c:pt idx="8">
                <c:v>Bungalow </c:v>
              </c:pt>
              <c:pt idx="9">
                <c:v>Commercial Property</c:v>
              </c:pt>
              <c:pt idx="10">
                <c:v>Duplex for rent</c:v>
              </c:pt>
              <c:pt idx="11">
                <c:v>Flat</c:v>
              </c:pt>
              <c:pt idx="12">
                <c:v>Land for rent </c:v>
              </c:pt>
              <c:pt idx="13">
                <c:v>Land for sale</c:v>
              </c:pt>
              <c:pt idx="14">
                <c:v>Office Space</c:v>
              </c:pt>
              <c:pt idx="15">
                <c:v>Office Space </c:v>
              </c:pt>
              <c:pt idx="16">
                <c:v>Self Contain</c:v>
              </c:pt>
              <c:pt idx="17">
                <c:v>Shop for rent </c:v>
              </c:pt>
            </c:strLit>
          </c:cat>
          <c:val>
            <c:numLit>
              <c:formatCode>General</c:formatCode>
              <c:ptCount val="18"/>
              <c:pt idx="0">
                <c:v>0</c:v>
              </c:pt>
              <c:pt idx="1">
                <c:v>1</c:v>
              </c:pt>
              <c:pt idx="2">
                <c:v>8</c:v>
              </c:pt>
              <c:pt idx="3">
                <c:v>7</c:v>
              </c:pt>
              <c:pt idx="4">
                <c:v>1</c:v>
              </c:pt>
              <c:pt idx="5">
                <c:v>4</c:v>
              </c:pt>
              <c:pt idx="6">
                <c:v>0</c:v>
              </c:pt>
              <c:pt idx="7">
                <c:v>1</c:v>
              </c:pt>
              <c:pt idx="8">
                <c:v>0</c:v>
              </c:pt>
              <c:pt idx="9">
                <c:v>2</c:v>
              </c:pt>
              <c:pt idx="10">
                <c:v>0</c:v>
              </c:pt>
              <c:pt idx="11">
                <c:v>0</c:v>
              </c:pt>
              <c:pt idx="12">
                <c:v>0</c:v>
              </c:pt>
              <c:pt idx="13">
                <c:v>6</c:v>
              </c:pt>
              <c:pt idx="14">
                <c:v>0</c:v>
              </c:pt>
              <c:pt idx="15">
                <c:v>0</c:v>
              </c:pt>
              <c:pt idx="16">
                <c:v>0</c:v>
              </c:pt>
              <c:pt idx="17">
                <c:v>0</c:v>
              </c:pt>
            </c:numLit>
          </c:val>
          <c:extLst>
            <c:ext xmlns:c16="http://schemas.microsoft.com/office/drawing/2014/chart" uri="{C3380CC4-5D6E-409C-BE32-E72D297353CC}">
              <c16:uniqueId val="{00000006-30A1-274C-823A-02F34D7D5761}"/>
            </c:ext>
          </c:extLst>
        </c:ser>
        <c:dLbls>
          <c:showLegendKey val="0"/>
          <c:showVal val="0"/>
          <c:showCatName val="0"/>
          <c:showSerName val="0"/>
          <c:showPercent val="0"/>
          <c:showBubbleSize val="0"/>
        </c:dLbls>
        <c:gapWidth val="219"/>
        <c:overlap val="-27"/>
        <c:axId val="2145065856"/>
        <c:axId val="31283471"/>
      </c:barChart>
      <c:catAx>
        <c:axId val="2145065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NG"/>
          </a:p>
        </c:txPr>
        <c:crossAx val="31283471"/>
        <c:crosses val="autoZero"/>
        <c:auto val="1"/>
        <c:lblAlgn val="ctr"/>
        <c:lblOffset val="100"/>
        <c:noMultiLvlLbl val="0"/>
      </c:catAx>
      <c:valAx>
        <c:axId val="312834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NG"/>
          </a:p>
        </c:txPr>
        <c:crossAx val="2145065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60000"/>
        <a:lumOff val="40000"/>
      </a:schemeClr>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[Rent Project1.xlsx]Pivot Table!PivotTable20</c:name>
    <c:fmtId val="2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Property for Rent VS Property for Sale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pivotFmt>
      <c:pivotFmt>
        <c:idx val="5"/>
        <c:spPr>
          <a:solidFill>
            <a:schemeClr val="accent1"/>
          </a:solidFill>
          <a:ln>
            <a:noFill/>
          </a:ln>
          <a:effectLst/>
        </c:spPr>
      </c:pivotFmt>
    </c:pivotFmts>
    <c:plotArea>
      <c:layout/>
      <c:pieChart>
        <c:varyColors val="1"/>
        <c:ser>
          <c:idx val="0"/>
          <c:order val="0"/>
          <c:tx>
            <c:strRef>
              <c:f>'Pivot Table'!$B$103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5C61-BC4F-AE40-054A384B77E2}"/>
              </c:ext>
            </c:extLst>
          </c:dPt>
          <c:dPt>
            <c:idx val="1"/>
            <c:bubble3D val="0"/>
            <c:spPr>
              <a:solidFill>
                <a:schemeClr val="accent2"/>
              </a:solidFill>
              <a:ln>
                <a:noFill/>
              </a:ln>
              <a:effectLst/>
            </c:spPr>
            <c:extLst>
              <c:ext xmlns:c16="http://schemas.microsoft.com/office/drawing/2014/chart" uri="{C3380CC4-5D6E-409C-BE32-E72D297353CC}">
                <c16:uniqueId val="{00000003-5C61-BC4F-AE40-054A384B77E2}"/>
              </c:ext>
            </c:extLst>
          </c:dPt>
          <c:cat>
            <c:strRef>
              <c:f>'Pivot Table'!$A$104:$A$106</c:f>
              <c:strCache>
                <c:ptCount val="2"/>
                <c:pt idx="0">
                  <c:v>Rent</c:v>
                </c:pt>
                <c:pt idx="1">
                  <c:v>Sale</c:v>
                </c:pt>
              </c:strCache>
            </c:strRef>
          </c:cat>
          <c:val>
            <c:numRef>
              <c:f>'Pivot Table'!$B$104:$B$106</c:f>
              <c:numCache>
                <c:formatCode>General</c:formatCode>
                <c:ptCount val="2"/>
                <c:pt idx="0">
                  <c:v>985</c:v>
                </c:pt>
                <c:pt idx="1">
                  <c:v>15</c:v>
                </c:pt>
              </c:numCache>
            </c:numRef>
          </c:val>
          <c:extLst>
            <c:ext xmlns:c16="http://schemas.microsoft.com/office/drawing/2014/chart" uri="{C3380CC4-5D6E-409C-BE32-E72D297353CC}">
              <c16:uniqueId val="{00000000-186A-8F4C-8D94-4C4B3FCDD585}"/>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9341453412073493"/>
          <c:y val="0.45738371245261011"/>
          <c:w val="0.10517260418667179"/>
          <c:h val="0.185485140970281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60000"/>
        <a:lumOff val="40000"/>
      </a:schemeClr>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[Rent Project1.xlsx]Pivot Table!PivotTable17</c:name>
    <c:fmtId val="10"/>
  </c:pivotSource>
  <c:chart>
    <c:title>
      <c:tx>
        <c:rich>
          <a:bodyPr rot="0" spcFirstLastPara="1" vertOverflow="ellipsis" vert="horz" wrap="square" anchor="ctr" anchorCtr="1"/>
          <a:lstStyle/>
          <a:p>
            <a:pPr>
              <a:defRPr sz="1400" b="1" i="0" u="none" strike="noStrike" kern="1200" spc="0" baseline="0">
                <a:solidFill>
                  <a:schemeClr val="tx1">
                    <a:lumMod val="95000"/>
                    <a:lumOff val="5000"/>
                  </a:schemeClr>
                </a:solidFill>
                <a:latin typeface="+mn-lt"/>
                <a:ea typeface="+mn-ea"/>
                <a:cs typeface="+mn-cs"/>
              </a:defRPr>
            </a:pPr>
            <a:r>
              <a:rPr lang="en-US" b="1">
                <a:solidFill>
                  <a:schemeClr val="tx1">
                    <a:lumMod val="95000"/>
                    <a:lumOff val="5000"/>
                  </a:schemeClr>
                </a:solidFill>
              </a:rPr>
              <a:t>Total</a:t>
            </a:r>
            <a:r>
              <a:rPr lang="en-US" b="1" baseline="0">
                <a:solidFill>
                  <a:schemeClr val="tx1">
                    <a:lumMod val="95000"/>
                    <a:lumOff val="5000"/>
                  </a:schemeClr>
                </a:solidFill>
              </a:rPr>
              <a:t> Count of Property Type</a:t>
            </a:r>
            <a:endParaRPr lang="en-US" b="1">
              <a:solidFill>
                <a:schemeClr val="tx1">
                  <a:lumMod val="95000"/>
                  <a:lumOff val="5000"/>
                </a:schemeClr>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95000"/>
                  <a:lumOff val="5000"/>
                </a:schemeClr>
              </a:solidFill>
              <a:latin typeface="+mn-lt"/>
              <a:ea typeface="+mn-ea"/>
              <a:cs typeface="+mn-cs"/>
            </a:defRPr>
          </a:pPr>
          <a:endParaRPr lang="en-NG"/>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Table'!$B$116</c:f>
              <c:strCache>
                <c:ptCount val="1"/>
                <c:pt idx="0">
                  <c:v>Total</c:v>
                </c:pt>
              </c:strCache>
            </c:strRef>
          </c:tx>
          <c:spPr>
            <a:solidFill>
              <a:schemeClr val="accent2"/>
            </a:solidFill>
            <a:ln>
              <a:noFill/>
            </a:ln>
            <a:effectLst/>
          </c:spPr>
          <c:invertIfNegative val="0"/>
          <c:cat>
            <c:strRef>
              <c:f>'Pivot Table'!$A$117:$A$135</c:f>
              <c:strCache>
                <c:ptCount val="18"/>
                <c:pt idx="0">
                  <c:v>1 bedroom</c:v>
                </c:pt>
                <c:pt idx="1">
                  <c:v>2 bedroom</c:v>
                </c:pt>
                <c:pt idx="2">
                  <c:v>3 bedroom</c:v>
                </c:pt>
                <c:pt idx="3">
                  <c:v>4 bedroom</c:v>
                </c:pt>
                <c:pt idx="4">
                  <c:v>4 bedroom House for sale</c:v>
                </c:pt>
                <c:pt idx="5">
                  <c:v>5 bedroom</c:v>
                </c:pt>
                <c:pt idx="6">
                  <c:v>6 bedroom</c:v>
                </c:pt>
                <c:pt idx="7">
                  <c:v>7 bedroom</c:v>
                </c:pt>
                <c:pt idx="8">
                  <c:v>Bungalow </c:v>
                </c:pt>
                <c:pt idx="9">
                  <c:v>Commercial Property</c:v>
                </c:pt>
                <c:pt idx="10">
                  <c:v>Duplex for rent</c:v>
                </c:pt>
                <c:pt idx="11">
                  <c:v>Flat</c:v>
                </c:pt>
                <c:pt idx="12">
                  <c:v>Land for rent </c:v>
                </c:pt>
                <c:pt idx="13">
                  <c:v>Land for sale</c:v>
                </c:pt>
                <c:pt idx="14">
                  <c:v>Office Space</c:v>
                </c:pt>
                <c:pt idx="15">
                  <c:v>Office Space </c:v>
                </c:pt>
                <c:pt idx="16">
                  <c:v>Self Contain</c:v>
                </c:pt>
                <c:pt idx="17">
                  <c:v>Shop for rent </c:v>
                </c:pt>
              </c:strCache>
            </c:strRef>
          </c:cat>
          <c:val>
            <c:numRef>
              <c:f>'Pivot Table'!$B$117:$B$135</c:f>
              <c:numCache>
                <c:formatCode>0</c:formatCode>
                <c:ptCount val="18"/>
                <c:pt idx="0">
                  <c:v>152</c:v>
                </c:pt>
                <c:pt idx="1">
                  <c:v>196</c:v>
                </c:pt>
                <c:pt idx="2">
                  <c:v>373</c:v>
                </c:pt>
                <c:pt idx="3">
                  <c:v>114</c:v>
                </c:pt>
                <c:pt idx="4">
                  <c:v>1</c:v>
                </c:pt>
                <c:pt idx="5">
                  <c:v>58</c:v>
                </c:pt>
                <c:pt idx="6">
                  <c:v>4</c:v>
                </c:pt>
                <c:pt idx="7">
                  <c:v>4</c:v>
                </c:pt>
                <c:pt idx="8">
                  <c:v>1</c:v>
                </c:pt>
                <c:pt idx="9">
                  <c:v>13</c:v>
                </c:pt>
                <c:pt idx="10">
                  <c:v>1</c:v>
                </c:pt>
                <c:pt idx="11">
                  <c:v>2</c:v>
                </c:pt>
                <c:pt idx="12">
                  <c:v>2</c:v>
                </c:pt>
                <c:pt idx="13">
                  <c:v>14</c:v>
                </c:pt>
                <c:pt idx="14">
                  <c:v>25</c:v>
                </c:pt>
                <c:pt idx="15">
                  <c:v>1</c:v>
                </c:pt>
                <c:pt idx="16">
                  <c:v>28</c:v>
                </c:pt>
                <c:pt idx="17">
                  <c:v>11</c:v>
                </c:pt>
              </c:numCache>
            </c:numRef>
          </c:val>
          <c:extLst>
            <c:ext xmlns:c16="http://schemas.microsoft.com/office/drawing/2014/chart" uri="{C3380CC4-5D6E-409C-BE32-E72D297353CC}">
              <c16:uniqueId val="{00000044-F9A4-4A4B-9B15-7FDD8E9BB467}"/>
            </c:ext>
          </c:extLst>
        </c:ser>
        <c:dLbls>
          <c:showLegendKey val="0"/>
          <c:showVal val="0"/>
          <c:showCatName val="0"/>
          <c:showSerName val="0"/>
          <c:showPercent val="0"/>
          <c:showBubbleSize val="0"/>
        </c:dLbls>
        <c:gapWidth val="219"/>
        <c:overlap val="-27"/>
        <c:axId val="8000607"/>
        <c:axId val="34531151"/>
      </c:barChart>
      <c:catAx>
        <c:axId val="8000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NG"/>
          </a:p>
        </c:txPr>
        <c:crossAx val="34531151"/>
        <c:crosses val="autoZero"/>
        <c:auto val="1"/>
        <c:lblAlgn val="ctr"/>
        <c:lblOffset val="100"/>
        <c:noMultiLvlLbl val="0"/>
      </c:catAx>
      <c:valAx>
        <c:axId val="3453115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NG"/>
          </a:p>
        </c:txPr>
        <c:crossAx val="80006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60000"/>
        <a:lumOff val="40000"/>
      </a:schemeClr>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[Rent Project1.xlsx]Pivot Table!PivotTable2</c:name>
    <c:fmtId val="22"/>
  </c:pivotSource>
  <c:chart>
    <c:title>
      <c:tx>
        <c:rich>
          <a:bodyPr rot="0" spcFirstLastPara="1" vertOverflow="ellipsis" vert="horz" wrap="square" anchor="ctr" anchorCtr="1"/>
          <a:lstStyle/>
          <a:p>
            <a:pPr>
              <a:defRPr sz="1400" b="1" i="0" u="none" strike="noStrike" kern="1200" spc="0" baseline="0">
                <a:solidFill>
                  <a:schemeClr val="tx1">
                    <a:lumMod val="95000"/>
                    <a:lumOff val="5000"/>
                  </a:schemeClr>
                </a:solidFill>
                <a:latin typeface="+mn-lt"/>
                <a:ea typeface="+mn-ea"/>
                <a:cs typeface="+mn-cs"/>
              </a:defRPr>
            </a:pPr>
            <a:r>
              <a:rPr lang="en-US" b="1">
                <a:solidFill>
                  <a:schemeClr val="tx1">
                    <a:lumMod val="95000"/>
                    <a:lumOff val="5000"/>
                  </a:schemeClr>
                </a:solidFill>
              </a:rPr>
              <a:t>Total Count of Property Per City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95000"/>
                  <a:lumOff val="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Table'!$B$141</c:f>
              <c:strCache>
                <c:ptCount val="1"/>
                <c:pt idx="0">
                  <c:v>Total</c:v>
                </c:pt>
              </c:strCache>
            </c:strRef>
          </c:tx>
          <c:spPr>
            <a:solidFill>
              <a:schemeClr val="accent1"/>
            </a:solidFill>
            <a:ln>
              <a:noFill/>
            </a:ln>
            <a:effectLst/>
          </c:spPr>
          <c:invertIfNegative val="0"/>
          <c:cat>
            <c:strRef>
              <c:f>'Pivot Table'!$A$142:$A$176</c:f>
              <c:strCache>
                <c:ptCount val="34"/>
                <c:pt idx="0">
                  <c:v>Yaba</c:v>
                </c:pt>
                <c:pt idx="1">
                  <c:v>Lekki</c:v>
                </c:pt>
                <c:pt idx="2">
                  <c:v>Ajah</c:v>
                </c:pt>
                <c:pt idx="3">
                  <c:v>Surulere</c:v>
                </c:pt>
                <c:pt idx="4">
                  <c:v>VI</c:v>
                </c:pt>
                <c:pt idx="5">
                  <c:v>Kosofe Ikosi</c:v>
                </c:pt>
                <c:pt idx="6">
                  <c:v>Ikoyi</c:v>
                </c:pt>
                <c:pt idx="7">
                  <c:v>Ikeja</c:v>
                </c:pt>
                <c:pt idx="8">
                  <c:v>Shomolu</c:v>
                </c:pt>
                <c:pt idx="9">
                  <c:v>Gbagada</c:v>
                </c:pt>
                <c:pt idx="10">
                  <c:v>Ogba</c:v>
                </c:pt>
                <c:pt idx="11">
                  <c:v>Isolo</c:v>
                </c:pt>
                <c:pt idx="12">
                  <c:v>Ojodu</c:v>
                </c:pt>
                <c:pt idx="13">
                  <c:v>Ogudu</c:v>
                </c:pt>
                <c:pt idx="14">
                  <c:v>Ipaja</c:v>
                </c:pt>
                <c:pt idx="15">
                  <c:v>Maryland</c:v>
                </c:pt>
                <c:pt idx="16">
                  <c:v>Ikorodu</c:v>
                </c:pt>
                <c:pt idx="17">
                  <c:v>Egbeda</c:v>
                </c:pt>
                <c:pt idx="18">
                  <c:v>FESTAC</c:v>
                </c:pt>
                <c:pt idx="19">
                  <c:v>Agege</c:v>
                </c:pt>
                <c:pt idx="20">
                  <c:v>Ago Palace</c:v>
                </c:pt>
                <c:pt idx="21">
                  <c:v>Ilupeju</c:v>
                </c:pt>
                <c:pt idx="22">
                  <c:v>Ikeja GRA</c:v>
                </c:pt>
                <c:pt idx="23">
                  <c:v>Abule Egba</c:v>
                </c:pt>
                <c:pt idx="24">
                  <c:v>Iyana Ipaja</c:v>
                </c:pt>
                <c:pt idx="25">
                  <c:v>Ojota</c:v>
                </c:pt>
                <c:pt idx="26">
                  <c:v>Oshodi</c:v>
                </c:pt>
                <c:pt idx="27">
                  <c:v>Idimu</c:v>
                </c:pt>
                <c:pt idx="28">
                  <c:v>Apapa</c:v>
                </c:pt>
                <c:pt idx="29">
                  <c:v>Ibeju Lekki</c:v>
                </c:pt>
                <c:pt idx="30">
                  <c:v>Igando</c:v>
                </c:pt>
                <c:pt idx="31">
                  <c:v>Mushin</c:v>
                </c:pt>
                <c:pt idx="32">
                  <c:v>Lagos Island</c:v>
                </c:pt>
                <c:pt idx="33">
                  <c:v>rent</c:v>
                </c:pt>
              </c:strCache>
            </c:strRef>
          </c:cat>
          <c:val>
            <c:numRef>
              <c:f>'Pivot Table'!$B$142:$B$176</c:f>
              <c:numCache>
                <c:formatCode>0</c:formatCode>
                <c:ptCount val="34"/>
                <c:pt idx="0">
                  <c:v>176</c:v>
                </c:pt>
                <c:pt idx="1">
                  <c:v>150</c:v>
                </c:pt>
                <c:pt idx="2">
                  <c:v>100</c:v>
                </c:pt>
                <c:pt idx="3">
                  <c:v>66</c:v>
                </c:pt>
                <c:pt idx="4">
                  <c:v>55</c:v>
                </c:pt>
                <c:pt idx="5">
                  <c:v>46</c:v>
                </c:pt>
                <c:pt idx="6">
                  <c:v>43</c:v>
                </c:pt>
                <c:pt idx="7">
                  <c:v>41</c:v>
                </c:pt>
                <c:pt idx="8">
                  <c:v>39</c:v>
                </c:pt>
                <c:pt idx="9">
                  <c:v>38</c:v>
                </c:pt>
                <c:pt idx="10">
                  <c:v>31</c:v>
                </c:pt>
                <c:pt idx="11">
                  <c:v>28</c:v>
                </c:pt>
                <c:pt idx="12">
                  <c:v>24</c:v>
                </c:pt>
                <c:pt idx="13">
                  <c:v>22</c:v>
                </c:pt>
                <c:pt idx="14">
                  <c:v>20</c:v>
                </c:pt>
                <c:pt idx="15">
                  <c:v>19</c:v>
                </c:pt>
                <c:pt idx="16">
                  <c:v>14</c:v>
                </c:pt>
                <c:pt idx="17">
                  <c:v>12</c:v>
                </c:pt>
                <c:pt idx="18">
                  <c:v>12</c:v>
                </c:pt>
                <c:pt idx="19">
                  <c:v>7</c:v>
                </c:pt>
                <c:pt idx="20">
                  <c:v>7</c:v>
                </c:pt>
                <c:pt idx="21">
                  <c:v>7</c:v>
                </c:pt>
                <c:pt idx="22">
                  <c:v>6</c:v>
                </c:pt>
                <c:pt idx="23">
                  <c:v>5</c:v>
                </c:pt>
                <c:pt idx="24">
                  <c:v>5</c:v>
                </c:pt>
                <c:pt idx="25">
                  <c:v>5</c:v>
                </c:pt>
                <c:pt idx="26">
                  <c:v>5</c:v>
                </c:pt>
                <c:pt idx="27">
                  <c:v>4</c:v>
                </c:pt>
                <c:pt idx="28">
                  <c:v>3</c:v>
                </c:pt>
                <c:pt idx="29">
                  <c:v>3</c:v>
                </c:pt>
                <c:pt idx="30">
                  <c:v>2</c:v>
                </c:pt>
                <c:pt idx="31">
                  <c:v>2</c:v>
                </c:pt>
                <c:pt idx="32">
                  <c:v>2</c:v>
                </c:pt>
                <c:pt idx="33">
                  <c:v>1</c:v>
                </c:pt>
              </c:numCache>
            </c:numRef>
          </c:val>
          <c:extLst>
            <c:ext xmlns:c16="http://schemas.microsoft.com/office/drawing/2014/chart" uri="{C3380CC4-5D6E-409C-BE32-E72D297353CC}">
              <c16:uniqueId val="{00000000-23BA-4342-8460-C64810EE7EB6}"/>
            </c:ext>
          </c:extLst>
        </c:ser>
        <c:dLbls>
          <c:showLegendKey val="0"/>
          <c:showVal val="0"/>
          <c:showCatName val="0"/>
          <c:showSerName val="0"/>
          <c:showPercent val="0"/>
          <c:showBubbleSize val="0"/>
        </c:dLbls>
        <c:gapWidth val="219"/>
        <c:overlap val="-27"/>
        <c:axId val="1041311328"/>
        <c:axId val="1041385312"/>
      </c:barChart>
      <c:catAx>
        <c:axId val="1041311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NG"/>
          </a:p>
        </c:txPr>
        <c:crossAx val="1041385312"/>
        <c:crosses val="autoZero"/>
        <c:auto val="1"/>
        <c:lblAlgn val="ctr"/>
        <c:lblOffset val="100"/>
        <c:noMultiLvlLbl val="0"/>
      </c:catAx>
      <c:valAx>
        <c:axId val="10413853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NG"/>
          </a:p>
        </c:txPr>
        <c:crossAx val="1041311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60000"/>
        <a:lumOff val="40000"/>
      </a:schemeClr>
    </a:solidFill>
    <a:ln w="9525" cap="flat" cmpd="sng" algn="ctr">
      <a:solidFill>
        <a:schemeClr val="accent5">
          <a:lumMod val="60000"/>
          <a:lumOff val="40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 id="15">
  <a:schemeClr val="accent2"/>
</cs:colorStyle>
</file>

<file path=xl/charts/colors1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2.svg"/><Relationship Id="rId3" Type="http://schemas.openxmlformats.org/officeDocument/2006/relationships/chart" Target="../charts/chart10.xml"/><Relationship Id="rId7" Type="http://schemas.openxmlformats.org/officeDocument/2006/relationships/image" Target="../media/image1.png"/><Relationship Id="rId12" Type="http://schemas.openxmlformats.org/officeDocument/2006/relationships/chart" Target="../charts/chart15.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11" Type="http://schemas.openxmlformats.org/officeDocument/2006/relationships/chart" Target="../charts/chart14.xml"/><Relationship Id="rId5" Type="http://schemas.openxmlformats.org/officeDocument/2006/relationships/chart" Target="../charts/chart12.xml"/><Relationship Id="rId10" Type="http://schemas.openxmlformats.org/officeDocument/2006/relationships/image" Target="../media/image4.svg"/><Relationship Id="rId4" Type="http://schemas.openxmlformats.org/officeDocument/2006/relationships/chart" Target="../charts/chart11.xml"/><Relationship Id="rId9"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2</xdr:col>
      <xdr:colOff>527050</xdr:colOff>
      <xdr:row>15</xdr:row>
      <xdr:rowOff>120650</xdr:rowOff>
    </xdr:from>
    <xdr:to>
      <xdr:col>8</xdr:col>
      <xdr:colOff>177800</xdr:colOff>
      <xdr:row>29</xdr:row>
      <xdr:rowOff>19050</xdr:rowOff>
    </xdr:to>
    <xdr:graphicFrame macro="">
      <xdr:nvGraphicFramePr>
        <xdr:cNvPr id="4" name="Chart 3">
          <a:extLst>
            <a:ext uri="{FF2B5EF4-FFF2-40B4-BE49-F238E27FC236}">
              <a16:creationId xmlns:a16="http://schemas.microsoft.com/office/drawing/2014/main" id="{2D9E04FC-E776-9057-20EE-4DAEF0C1D1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254000</xdr:colOff>
      <xdr:row>0</xdr:row>
      <xdr:rowOff>184150</xdr:rowOff>
    </xdr:from>
    <xdr:to>
      <xdr:col>7</xdr:col>
      <xdr:colOff>1206500</xdr:colOff>
      <xdr:row>13</xdr:row>
      <xdr:rowOff>50800</xdr:rowOff>
    </xdr:to>
    <xdr:graphicFrame macro="">
      <xdr:nvGraphicFramePr>
        <xdr:cNvPr id="6" name="Chart 5">
          <a:extLst>
            <a:ext uri="{FF2B5EF4-FFF2-40B4-BE49-F238E27FC236}">
              <a16:creationId xmlns:a16="http://schemas.microsoft.com/office/drawing/2014/main" id="{270205BB-FEC1-E26E-3C78-E8EF8368DD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177800</xdr:colOff>
      <xdr:row>51</xdr:row>
      <xdr:rowOff>139700</xdr:rowOff>
    </xdr:from>
    <xdr:to>
      <xdr:col>9</xdr:col>
      <xdr:colOff>25400</xdr:colOff>
      <xdr:row>68</xdr:row>
      <xdr:rowOff>158750</xdr:rowOff>
    </xdr:to>
    <xdr:graphicFrame macro="">
      <xdr:nvGraphicFramePr>
        <xdr:cNvPr id="7" name="Chart 6">
          <a:extLst>
            <a:ext uri="{FF2B5EF4-FFF2-40B4-BE49-F238E27FC236}">
              <a16:creationId xmlns:a16="http://schemas.microsoft.com/office/drawing/2014/main" id="{F23E475B-934A-D50D-4F27-F756C1DB18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317500</xdr:colOff>
      <xdr:row>79</xdr:row>
      <xdr:rowOff>184150</xdr:rowOff>
    </xdr:from>
    <xdr:to>
      <xdr:col>11</xdr:col>
      <xdr:colOff>76200</xdr:colOff>
      <xdr:row>93</xdr:row>
      <xdr:rowOff>82550</xdr:rowOff>
    </xdr:to>
    <xdr:graphicFrame macro="">
      <xdr:nvGraphicFramePr>
        <xdr:cNvPr id="8" name="Chart 7">
          <a:extLst>
            <a:ext uri="{FF2B5EF4-FFF2-40B4-BE49-F238E27FC236}">
              <a16:creationId xmlns:a16="http://schemas.microsoft.com/office/drawing/2014/main" id="{27587EB6-2D95-E04E-17C0-653312D928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393700</xdr:colOff>
      <xdr:row>120</xdr:row>
      <xdr:rowOff>19050</xdr:rowOff>
    </xdr:from>
    <xdr:to>
      <xdr:col>8</xdr:col>
      <xdr:colOff>38100</xdr:colOff>
      <xdr:row>133</xdr:row>
      <xdr:rowOff>120650</xdr:rowOff>
    </xdr:to>
    <xdr:graphicFrame macro="">
      <xdr:nvGraphicFramePr>
        <xdr:cNvPr id="9" name="Chart 8">
          <a:extLst>
            <a:ext uri="{FF2B5EF4-FFF2-40B4-BE49-F238E27FC236}">
              <a16:creationId xmlns:a16="http://schemas.microsoft.com/office/drawing/2014/main" id="{8E10F519-D9F1-5D26-9285-96D4242542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546100</xdr:colOff>
      <xdr:row>99</xdr:row>
      <xdr:rowOff>19050</xdr:rowOff>
    </xdr:from>
    <xdr:to>
      <xdr:col>6</xdr:col>
      <xdr:colOff>1066800</xdr:colOff>
      <xdr:row>112</xdr:row>
      <xdr:rowOff>120650</xdr:rowOff>
    </xdr:to>
    <xdr:graphicFrame macro="">
      <xdr:nvGraphicFramePr>
        <xdr:cNvPr id="12" name="Chart 11">
          <a:extLst>
            <a:ext uri="{FF2B5EF4-FFF2-40B4-BE49-F238E27FC236}">
              <a16:creationId xmlns:a16="http://schemas.microsoft.com/office/drawing/2014/main" id="{D188AC00-EBFE-719A-A5BB-CB22FF2C9D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3</xdr:col>
      <xdr:colOff>520700</xdr:colOff>
      <xdr:row>29</xdr:row>
      <xdr:rowOff>152400</xdr:rowOff>
    </xdr:from>
    <xdr:to>
      <xdr:col>6</xdr:col>
      <xdr:colOff>876300</xdr:colOff>
      <xdr:row>49</xdr:row>
      <xdr:rowOff>38100</xdr:rowOff>
    </xdr:to>
    <mc:AlternateContent xmlns:mc="http://schemas.openxmlformats.org/markup-compatibility/2006" xmlns:a14="http://schemas.microsoft.com/office/drawing/2010/main">
      <mc:Choice Requires="a14">
        <xdr:graphicFrame macro="">
          <xdr:nvGraphicFramePr>
            <xdr:cNvPr id="15" name="City">
              <a:extLst>
                <a:ext uri="{FF2B5EF4-FFF2-40B4-BE49-F238E27FC236}">
                  <a16:creationId xmlns:a16="http://schemas.microsoft.com/office/drawing/2014/main" id="{8A4C18B9-F679-4DFF-0F2E-69AC98A2E482}"/>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3530600" y="6045200"/>
              <a:ext cx="3111500" cy="3949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1066800</xdr:colOff>
      <xdr:row>37</xdr:row>
      <xdr:rowOff>190500</xdr:rowOff>
    </xdr:from>
    <xdr:to>
      <xdr:col>8</xdr:col>
      <xdr:colOff>825500</xdr:colOff>
      <xdr:row>50</xdr:row>
      <xdr:rowOff>168272</xdr:rowOff>
    </xdr:to>
    <mc:AlternateContent xmlns:mc="http://schemas.openxmlformats.org/markup-compatibility/2006" xmlns:a14="http://schemas.microsoft.com/office/drawing/2010/main">
      <mc:Choice Requires="a14">
        <xdr:graphicFrame macro="">
          <xdr:nvGraphicFramePr>
            <xdr:cNvPr id="16" name="Property Type">
              <a:extLst>
                <a:ext uri="{FF2B5EF4-FFF2-40B4-BE49-F238E27FC236}">
                  <a16:creationId xmlns:a16="http://schemas.microsoft.com/office/drawing/2014/main" id="{536E3B84-3DD5-923D-268A-C49D6AD51201}"/>
                </a:ext>
              </a:extLst>
            </xdr:cNvPr>
            <xdr:cNvGraphicFramePr/>
          </xdr:nvGraphicFramePr>
          <xdr:xfrm>
            <a:off x="0" y="0"/>
            <a:ext cx="0" cy="0"/>
          </xdr:xfrm>
          <a:graphic>
            <a:graphicData uri="http://schemas.microsoft.com/office/drawing/2010/slicer">
              <sle:slicer xmlns:sle="http://schemas.microsoft.com/office/drawing/2010/slicer" name="Property Type"/>
            </a:graphicData>
          </a:graphic>
        </xdr:graphicFrame>
      </mc:Choice>
      <mc:Fallback xmlns="">
        <xdr:sp macro="" textlink="">
          <xdr:nvSpPr>
            <xdr:cNvPr id="0" name=""/>
            <xdr:cNvSpPr>
              <a:spLocks noTextEdit="1"/>
            </xdr:cNvSpPr>
          </xdr:nvSpPr>
          <xdr:spPr>
            <a:xfrm>
              <a:off x="6794500" y="77089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1104900</xdr:colOff>
      <xdr:row>30</xdr:row>
      <xdr:rowOff>0</xdr:rowOff>
    </xdr:from>
    <xdr:to>
      <xdr:col>8</xdr:col>
      <xdr:colOff>825500</xdr:colOff>
      <xdr:row>37</xdr:row>
      <xdr:rowOff>88900</xdr:rowOff>
    </xdr:to>
    <mc:AlternateContent xmlns:mc="http://schemas.openxmlformats.org/markup-compatibility/2006" xmlns:a14="http://schemas.microsoft.com/office/drawing/2010/main">
      <mc:Choice Requires="a14">
        <xdr:graphicFrame macro="">
          <xdr:nvGraphicFramePr>
            <xdr:cNvPr id="17" name="Property based on Cost 5">
              <a:extLst>
                <a:ext uri="{FF2B5EF4-FFF2-40B4-BE49-F238E27FC236}">
                  <a16:creationId xmlns:a16="http://schemas.microsoft.com/office/drawing/2014/main" id="{0EF45135-816A-9DBC-F8D9-654F2B2D6E41}"/>
                </a:ext>
              </a:extLst>
            </xdr:cNvPr>
            <xdr:cNvGraphicFramePr/>
          </xdr:nvGraphicFramePr>
          <xdr:xfrm>
            <a:off x="0" y="0"/>
            <a:ext cx="0" cy="0"/>
          </xdr:xfrm>
          <a:graphic>
            <a:graphicData uri="http://schemas.microsoft.com/office/drawing/2010/slicer">
              <sle:slicer xmlns:sle="http://schemas.microsoft.com/office/drawing/2010/slicer" name="Property based on Cost 5"/>
            </a:graphicData>
          </a:graphic>
        </xdr:graphicFrame>
      </mc:Choice>
      <mc:Fallback xmlns="">
        <xdr:sp macro="" textlink="">
          <xdr:nvSpPr>
            <xdr:cNvPr id="0" name=""/>
            <xdr:cNvSpPr>
              <a:spLocks noTextEdit="1"/>
            </xdr:cNvSpPr>
          </xdr:nvSpPr>
          <xdr:spPr>
            <a:xfrm>
              <a:off x="6794500" y="6096000"/>
              <a:ext cx="1828800" cy="15113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165100</xdr:colOff>
      <xdr:row>144</xdr:row>
      <xdr:rowOff>146050</xdr:rowOff>
    </xdr:from>
    <xdr:to>
      <xdr:col>7</xdr:col>
      <xdr:colOff>711200</xdr:colOff>
      <xdr:row>158</xdr:row>
      <xdr:rowOff>44450</xdr:rowOff>
    </xdr:to>
    <xdr:graphicFrame macro="">
      <xdr:nvGraphicFramePr>
        <xdr:cNvPr id="2" name="Chart 1">
          <a:extLst>
            <a:ext uri="{FF2B5EF4-FFF2-40B4-BE49-F238E27FC236}">
              <a16:creationId xmlns:a16="http://schemas.microsoft.com/office/drawing/2014/main" id="{7E0B4C07-AA79-9921-8036-96F6928228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495300</xdr:colOff>
      <xdr:row>3</xdr:row>
      <xdr:rowOff>177800</xdr:rowOff>
    </xdr:from>
    <xdr:to>
      <xdr:col>10</xdr:col>
      <xdr:colOff>25400</xdr:colOff>
      <xdr:row>15</xdr:row>
      <xdr:rowOff>25400</xdr:rowOff>
    </xdr:to>
    <xdr:graphicFrame macro="">
      <xdr:nvGraphicFramePr>
        <xdr:cNvPr id="2" name="Chart 1">
          <a:extLst>
            <a:ext uri="{FF2B5EF4-FFF2-40B4-BE49-F238E27FC236}">
              <a16:creationId xmlns:a16="http://schemas.microsoft.com/office/drawing/2014/main" id="{CE251662-DE53-7040-81B2-FF7DEB6BBE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203200</xdr:colOff>
      <xdr:row>3</xdr:row>
      <xdr:rowOff>165100</xdr:rowOff>
    </xdr:from>
    <xdr:to>
      <xdr:col>15</xdr:col>
      <xdr:colOff>304800</xdr:colOff>
      <xdr:row>15</xdr:row>
      <xdr:rowOff>12700</xdr:rowOff>
    </xdr:to>
    <xdr:graphicFrame macro="">
      <xdr:nvGraphicFramePr>
        <xdr:cNvPr id="3" name="Chart 2">
          <a:extLst>
            <a:ext uri="{FF2B5EF4-FFF2-40B4-BE49-F238E27FC236}">
              <a16:creationId xmlns:a16="http://schemas.microsoft.com/office/drawing/2014/main" id="{2CB6FE55-373E-B741-8A01-0ED1EC6516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24</xdr:col>
      <xdr:colOff>330200</xdr:colOff>
      <xdr:row>22</xdr:row>
      <xdr:rowOff>88900</xdr:rowOff>
    </xdr:from>
    <xdr:to>
      <xdr:col>29</xdr:col>
      <xdr:colOff>279400</xdr:colOff>
      <xdr:row>37</xdr:row>
      <xdr:rowOff>165100</xdr:rowOff>
    </xdr:to>
    <xdr:graphicFrame macro="">
      <xdr:nvGraphicFramePr>
        <xdr:cNvPr id="4" name="Chart 3">
          <a:extLst>
            <a:ext uri="{FF2B5EF4-FFF2-40B4-BE49-F238E27FC236}">
              <a16:creationId xmlns:a16="http://schemas.microsoft.com/office/drawing/2014/main" id="{3D5A599D-09EC-AD4D-881C-AA619E0A56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495300</xdr:colOff>
      <xdr:row>15</xdr:row>
      <xdr:rowOff>114300</xdr:rowOff>
    </xdr:from>
    <xdr:to>
      <xdr:col>10</xdr:col>
      <xdr:colOff>50800</xdr:colOff>
      <xdr:row>26</xdr:row>
      <xdr:rowOff>177800</xdr:rowOff>
    </xdr:to>
    <xdr:graphicFrame macro="">
      <xdr:nvGraphicFramePr>
        <xdr:cNvPr id="5" name="Chart 4">
          <a:extLst>
            <a:ext uri="{FF2B5EF4-FFF2-40B4-BE49-F238E27FC236}">
              <a16:creationId xmlns:a16="http://schemas.microsoft.com/office/drawing/2014/main" id="{15C93C13-55B4-924B-B8B8-BA099B5AAF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457200</xdr:colOff>
      <xdr:row>27</xdr:row>
      <xdr:rowOff>63500</xdr:rowOff>
    </xdr:from>
    <xdr:to>
      <xdr:col>20</xdr:col>
      <xdr:colOff>749300</xdr:colOff>
      <xdr:row>38</xdr:row>
      <xdr:rowOff>127000</xdr:rowOff>
    </xdr:to>
    <xdr:graphicFrame macro="">
      <xdr:nvGraphicFramePr>
        <xdr:cNvPr id="9" name="Chart 8">
          <a:extLst>
            <a:ext uri="{FF2B5EF4-FFF2-40B4-BE49-F238E27FC236}">
              <a16:creationId xmlns:a16="http://schemas.microsoft.com/office/drawing/2014/main" id="{366EBBCB-5522-C045-9E7B-8EB6FDE71D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469900</xdr:colOff>
      <xdr:row>3</xdr:row>
      <xdr:rowOff>177800</xdr:rowOff>
    </xdr:from>
    <xdr:to>
      <xdr:col>20</xdr:col>
      <xdr:colOff>736600</xdr:colOff>
      <xdr:row>15</xdr:row>
      <xdr:rowOff>12700</xdr:rowOff>
    </xdr:to>
    <xdr:graphicFrame macro="">
      <xdr:nvGraphicFramePr>
        <xdr:cNvPr id="11" name="Chart 10">
          <a:extLst>
            <a:ext uri="{FF2B5EF4-FFF2-40B4-BE49-F238E27FC236}">
              <a16:creationId xmlns:a16="http://schemas.microsoft.com/office/drawing/2014/main" id="{86603314-4B99-7039-A4AB-E7037E35AD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266700</xdr:colOff>
      <xdr:row>0</xdr:row>
      <xdr:rowOff>76200</xdr:rowOff>
    </xdr:from>
    <xdr:to>
      <xdr:col>15</xdr:col>
      <xdr:colOff>393700</xdr:colOff>
      <xdr:row>3</xdr:row>
      <xdr:rowOff>38100</xdr:rowOff>
    </xdr:to>
    <xdr:sp macro="" textlink="">
      <xdr:nvSpPr>
        <xdr:cNvPr id="12" name="Rounded Rectangle 11">
          <a:extLst>
            <a:ext uri="{FF2B5EF4-FFF2-40B4-BE49-F238E27FC236}">
              <a16:creationId xmlns:a16="http://schemas.microsoft.com/office/drawing/2014/main" id="{0E1B44EC-8633-D739-45AA-ECE77E5A68A7}"/>
            </a:ext>
          </a:extLst>
        </xdr:cNvPr>
        <xdr:cNvSpPr/>
      </xdr:nvSpPr>
      <xdr:spPr>
        <a:xfrm>
          <a:off x="7327900" y="76200"/>
          <a:ext cx="5905500" cy="571500"/>
        </a:xfrm>
        <a:prstGeom prst="roundRect">
          <a:avLst/>
        </a:prstGeom>
        <a:solidFill>
          <a:schemeClr val="accent5">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4000" b="1">
              <a:solidFill>
                <a:schemeClr val="tx1"/>
              </a:solidFill>
            </a:rPr>
            <a:t>PROPERTY</a:t>
          </a:r>
          <a:r>
            <a:rPr lang="en-GB" sz="4000" b="1" baseline="0">
              <a:solidFill>
                <a:schemeClr val="tx1"/>
              </a:solidFill>
            </a:rPr>
            <a:t> DASHBOARD</a:t>
          </a:r>
          <a:endParaRPr lang="en-GB" sz="4000" b="1">
            <a:solidFill>
              <a:schemeClr val="tx1"/>
            </a:solidFill>
          </a:endParaRPr>
        </a:p>
      </xdr:txBody>
    </xdr:sp>
    <xdr:clientData/>
  </xdr:twoCellAnchor>
  <xdr:twoCellAnchor>
    <xdr:from>
      <xdr:col>0</xdr:col>
      <xdr:colOff>0</xdr:colOff>
      <xdr:row>3</xdr:row>
      <xdr:rowOff>190500</xdr:rowOff>
    </xdr:from>
    <xdr:to>
      <xdr:col>5</xdr:col>
      <xdr:colOff>317500</xdr:colOff>
      <xdr:row>6</xdr:row>
      <xdr:rowOff>139700</xdr:rowOff>
    </xdr:to>
    <xdr:sp macro="" textlink="$B$45">
      <xdr:nvSpPr>
        <xdr:cNvPr id="13" name="Rounded Rectangle 12">
          <a:extLst>
            <a:ext uri="{FF2B5EF4-FFF2-40B4-BE49-F238E27FC236}">
              <a16:creationId xmlns:a16="http://schemas.microsoft.com/office/drawing/2014/main" id="{427D401C-AF6D-463C-BCF6-91064AED9B28}"/>
            </a:ext>
          </a:extLst>
        </xdr:cNvPr>
        <xdr:cNvSpPr/>
      </xdr:nvSpPr>
      <xdr:spPr>
        <a:xfrm>
          <a:off x="0" y="800100"/>
          <a:ext cx="4902200" cy="558800"/>
        </a:xfrm>
        <a:prstGeom prst="roundRect">
          <a:avLst/>
        </a:prstGeom>
        <a:solidFill>
          <a:schemeClr val="accent5">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8CEABBC9-29C2-0D4E-9FD2-FDFE4E85BE74}" type="TxLink">
            <a:rPr lang="en-US" sz="1400" b="1" i="0" u="none" strike="noStrike">
              <a:solidFill>
                <a:srgbClr val="000000"/>
              </a:solidFill>
              <a:latin typeface="Calibri"/>
              <a:cs typeface="Calibri"/>
            </a:rPr>
            <a:pPr algn="ctr"/>
            <a:t>₦2,307,471,000</a:t>
          </a:fld>
          <a:endParaRPr lang="en-GB" sz="1400" b="1"/>
        </a:p>
      </xdr:txBody>
    </xdr:sp>
    <xdr:clientData/>
  </xdr:twoCellAnchor>
  <xdr:twoCellAnchor>
    <xdr:from>
      <xdr:col>0</xdr:col>
      <xdr:colOff>0</xdr:colOff>
      <xdr:row>7</xdr:row>
      <xdr:rowOff>12700</xdr:rowOff>
    </xdr:from>
    <xdr:to>
      <xdr:col>5</xdr:col>
      <xdr:colOff>304800</xdr:colOff>
      <xdr:row>9</xdr:row>
      <xdr:rowOff>127000</xdr:rowOff>
    </xdr:to>
    <xdr:sp macro="" textlink="$B$46">
      <xdr:nvSpPr>
        <xdr:cNvPr id="14" name="Rounded Rectangle 13">
          <a:extLst>
            <a:ext uri="{FF2B5EF4-FFF2-40B4-BE49-F238E27FC236}">
              <a16:creationId xmlns:a16="http://schemas.microsoft.com/office/drawing/2014/main" id="{12B59DDC-5A3F-9046-8E79-D5E9767288A4}"/>
            </a:ext>
          </a:extLst>
        </xdr:cNvPr>
        <xdr:cNvSpPr/>
      </xdr:nvSpPr>
      <xdr:spPr>
        <a:xfrm>
          <a:off x="0" y="1435100"/>
          <a:ext cx="4889500" cy="520700"/>
        </a:xfrm>
        <a:prstGeom prst="roundRect">
          <a:avLst/>
        </a:prstGeom>
        <a:solidFill>
          <a:schemeClr val="accent5">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3C35BA36-A335-6A4F-A1D3-5888568BA9C2}" type="TxLink">
            <a:rPr lang="en-US" sz="1600" b="1" i="0" u="none" strike="noStrike">
              <a:solidFill>
                <a:srgbClr val="000000"/>
              </a:solidFill>
              <a:latin typeface="Calibri"/>
              <a:cs typeface="Calibri"/>
            </a:rPr>
            <a:pPr algn="ctr"/>
            <a:t>1000</a:t>
          </a:fld>
          <a:endParaRPr lang="en-GB" sz="1600" b="1"/>
        </a:p>
      </xdr:txBody>
    </xdr:sp>
    <xdr:clientData/>
  </xdr:twoCellAnchor>
  <xdr:twoCellAnchor editAs="oneCell">
    <xdr:from>
      <xdr:col>0</xdr:col>
      <xdr:colOff>0</xdr:colOff>
      <xdr:row>9</xdr:row>
      <xdr:rowOff>152400</xdr:rowOff>
    </xdr:from>
    <xdr:to>
      <xdr:col>5</xdr:col>
      <xdr:colOff>304800</xdr:colOff>
      <xdr:row>25</xdr:row>
      <xdr:rowOff>25400</xdr:rowOff>
    </xdr:to>
    <mc:AlternateContent xmlns:mc="http://schemas.openxmlformats.org/markup-compatibility/2006" xmlns:a14="http://schemas.microsoft.com/office/drawing/2010/main">
      <mc:Choice Requires="a14">
        <xdr:graphicFrame macro="">
          <xdr:nvGraphicFramePr>
            <xdr:cNvPr id="17" name="City 1">
              <a:extLst>
                <a:ext uri="{FF2B5EF4-FFF2-40B4-BE49-F238E27FC236}">
                  <a16:creationId xmlns:a16="http://schemas.microsoft.com/office/drawing/2014/main" id="{BFD8EC11-0B60-F447-9DB2-7969666E6F6A}"/>
                </a:ext>
              </a:extLst>
            </xdr:cNvPr>
            <xdr:cNvGraphicFramePr/>
          </xdr:nvGraphicFramePr>
          <xdr:xfrm>
            <a:off x="0" y="0"/>
            <a:ext cx="0" cy="0"/>
          </xdr:xfrm>
          <a:graphic>
            <a:graphicData uri="http://schemas.microsoft.com/office/drawing/2010/slicer">
              <sle:slicer xmlns:sle="http://schemas.microsoft.com/office/drawing/2010/slicer" name="City 1"/>
            </a:graphicData>
          </a:graphic>
        </xdr:graphicFrame>
      </mc:Choice>
      <mc:Fallback xmlns="">
        <xdr:sp macro="" textlink="">
          <xdr:nvSpPr>
            <xdr:cNvPr id="0" name=""/>
            <xdr:cNvSpPr>
              <a:spLocks noTextEdit="1"/>
            </xdr:cNvSpPr>
          </xdr:nvSpPr>
          <xdr:spPr>
            <a:xfrm>
              <a:off x="0" y="1981200"/>
              <a:ext cx="4889500" cy="3124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34</xdr:row>
      <xdr:rowOff>12700</xdr:rowOff>
    </xdr:from>
    <xdr:to>
      <xdr:col>5</xdr:col>
      <xdr:colOff>304800</xdr:colOff>
      <xdr:row>38</xdr:row>
      <xdr:rowOff>127000</xdr:rowOff>
    </xdr:to>
    <mc:AlternateContent xmlns:mc="http://schemas.openxmlformats.org/markup-compatibility/2006" xmlns:a14="http://schemas.microsoft.com/office/drawing/2010/main">
      <mc:Choice Requires="a14">
        <xdr:graphicFrame macro="">
          <xdr:nvGraphicFramePr>
            <xdr:cNvPr id="18" name="Property based on Cost 2">
              <a:extLst>
                <a:ext uri="{FF2B5EF4-FFF2-40B4-BE49-F238E27FC236}">
                  <a16:creationId xmlns:a16="http://schemas.microsoft.com/office/drawing/2014/main" id="{959B4E89-0BD8-D641-923B-E64900E4DDA2}"/>
                </a:ext>
              </a:extLst>
            </xdr:cNvPr>
            <xdr:cNvGraphicFramePr/>
          </xdr:nvGraphicFramePr>
          <xdr:xfrm>
            <a:off x="0" y="0"/>
            <a:ext cx="0" cy="0"/>
          </xdr:xfrm>
          <a:graphic>
            <a:graphicData uri="http://schemas.microsoft.com/office/drawing/2010/slicer">
              <sle:slicer xmlns:sle="http://schemas.microsoft.com/office/drawing/2010/slicer" name="Property based on Cost 2"/>
            </a:graphicData>
          </a:graphic>
        </xdr:graphicFrame>
      </mc:Choice>
      <mc:Fallback xmlns="">
        <xdr:sp macro="" textlink="">
          <xdr:nvSpPr>
            <xdr:cNvPr id="0" name=""/>
            <xdr:cNvSpPr>
              <a:spLocks noTextEdit="1"/>
            </xdr:cNvSpPr>
          </xdr:nvSpPr>
          <xdr:spPr>
            <a:xfrm>
              <a:off x="0" y="6921500"/>
              <a:ext cx="4889500" cy="9271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444500</xdr:colOff>
      <xdr:row>4</xdr:row>
      <xdr:rowOff>25400</xdr:rowOff>
    </xdr:from>
    <xdr:to>
      <xdr:col>1</xdr:col>
      <xdr:colOff>431800</xdr:colOff>
      <xdr:row>6</xdr:row>
      <xdr:rowOff>139700</xdr:rowOff>
    </xdr:to>
    <xdr:pic>
      <xdr:nvPicPr>
        <xdr:cNvPr id="20" name="Graphic 19">
          <a:extLst>
            <a:ext uri="{FF2B5EF4-FFF2-40B4-BE49-F238E27FC236}">
              <a16:creationId xmlns:a16="http://schemas.microsoft.com/office/drawing/2014/main" id="{558C7E29-3AC8-FC6F-B85B-7059B165D8B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flipV="1">
          <a:off x="444500" y="838200"/>
          <a:ext cx="812800" cy="520700"/>
        </a:xfrm>
        <a:prstGeom prst="rect">
          <a:avLst/>
        </a:prstGeom>
      </xdr:spPr>
    </xdr:pic>
    <xdr:clientData/>
  </xdr:twoCellAnchor>
  <xdr:twoCellAnchor editAs="oneCell">
    <xdr:from>
      <xdr:col>0</xdr:col>
      <xdr:colOff>279400</xdr:colOff>
      <xdr:row>7</xdr:row>
      <xdr:rowOff>63500</xdr:rowOff>
    </xdr:from>
    <xdr:to>
      <xdr:col>1</xdr:col>
      <xdr:colOff>457200</xdr:colOff>
      <xdr:row>9</xdr:row>
      <xdr:rowOff>88900</xdr:rowOff>
    </xdr:to>
    <xdr:pic>
      <xdr:nvPicPr>
        <xdr:cNvPr id="22" name="Graphic 21">
          <a:extLst>
            <a:ext uri="{FF2B5EF4-FFF2-40B4-BE49-F238E27FC236}">
              <a16:creationId xmlns:a16="http://schemas.microsoft.com/office/drawing/2014/main" id="{B3363A10-4B48-A904-5976-35232BE7DDCE}"/>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279400" y="1485900"/>
          <a:ext cx="1003300" cy="431800"/>
        </a:xfrm>
        <a:prstGeom prst="rect">
          <a:avLst/>
        </a:prstGeom>
      </xdr:spPr>
    </xdr:pic>
    <xdr:clientData/>
  </xdr:twoCellAnchor>
  <xdr:twoCellAnchor>
    <xdr:from>
      <xdr:col>1</xdr:col>
      <xdr:colOff>63500</xdr:colOff>
      <xdr:row>3</xdr:row>
      <xdr:rowOff>165100</xdr:rowOff>
    </xdr:from>
    <xdr:to>
      <xdr:col>4</xdr:col>
      <xdr:colOff>381000</xdr:colOff>
      <xdr:row>5</xdr:row>
      <xdr:rowOff>25400</xdr:rowOff>
    </xdr:to>
    <xdr:sp macro="" textlink="">
      <xdr:nvSpPr>
        <xdr:cNvPr id="23" name="TextBox 22">
          <a:extLst>
            <a:ext uri="{FF2B5EF4-FFF2-40B4-BE49-F238E27FC236}">
              <a16:creationId xmlns:a16="http://schemas.microsoft.com/office/drawing/2014/main" id="{DC6D1E9B-D90E-9FF9-A8E1-1CF0CA024FBE}"/>
            </a:ext>
          </a:extLst>
        </xdr:cNvPr>
        <xdr:cNvSpPr txBox="1"/>
      </xdr:nvSpPr>
      <xdr:spPr>
        <a:xfrm>
          <a:off x="889000" y="774700"/>
          <a:ext cx="32512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500" b="1">
              <a:solidFill>
                <a:schemeClr val="tx1"/>
              </a:solidFill>
            </a:rPr>
            <a:t>Total</a:t>
          </a:r>
          <a:r>
            <a:rPr lang="en-GB" sz="1500" b="1" baseline="0">
              <a:solidFill>
                <a:schemeClr val="tx1"/>
              </a:solidFill>
            </a:rPr>
            <a:t> Price</a:t>
          </a:r>
          <a:endParaRPr lang="en-GB" sz="1500" b="1">
            <a:solidFill>
              <a:schemeClr val="tx1"/>
            </a:solidFill>
          </a:endParaRPr>
        </a:p>
      </xdr:txBody>
    </xdr:sp>
    <xdr:clientData/>
  </xdr:twoCellAnchor>
  <xdr:twoCellAnchor>
    <xdr:from>
      <xdr:col>1</xdr:col>
      <xdr:colOff>825500</xdr:colOff>
      <xdr:row>6</xdr:row>
      <xdr:rowOff>165100</xdr:rowOff>
    </xdr:from>
    <xdr:to>
      <xdr:col>5</xdr:col>
      <xdr:colOff>469900</xdr:colOff>
      <xdr:row>8</xdr:row>
      <xdr:rowOff>38100</xdr:rowOff>
    </xdr:to>
    <xdr:sp macro="" textlink="">
      <xdr:nvSpPr>
        <xdr:cNvPr id="24" name="TextBox 23">
          <a:extLst>
            <a:ext uri="{FF2B5EF4-FFF2-40B4-BE49-F238E27FC236}">
              <a16:creationId xmlns:a16="http://schemas.microsoft.com/office/drawing/2014/main" id="{33A7F210-5E9B-50A2-2F04-D5CCC2196AD6}"/>
            </a:ext>
          </a:extLst>
        </xdr:cNvPr>
        <xdr:cNvSpPr txBox="1"/>
      </xdr:nvSpPr>
      <xdr:spPr>
        <a:xfrm>
          <a:off x="1651000" y="1384300"/>
          <a:ext cx="3403600" cy="279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500" b="1"/>
            <a:t>Number</a:t>
          </a:r>
          <a:r>
            <a:rPr lang="en-GB" sz="1500" b="1" baseline="0"/>
            <a:t> of Property</a:t>
          </a:r>
          <a:endParaRPr lang="en-GB" sz="1500" b="1"/>
        </a:p>
      </xdr:txBody>
    </xdr:sp>
    <xdr:clientData/>
  </xdr:twoCellAnchor>
  <xdr:twoCellAnchor editAs="oneCell">
    <xdr:from>
      <xdr:col>0</xdr:col>
      <xdr:colOff>0</xdr:colOff>
      <xdr:row>25</xdr:row>
      <xdr:rowOff>50800</xdr:rowOff>
    </xdr:from>
    <xdr:to>
      <xdr:col>5</xdr:col>
      <xdr:colOff>317500</xdr:colOff>
      <xdr:row>34</xdr:row>
      <xdr:rowOff>0</xdr:rowOff>
    </xdr:to>
    <mc:AlternateContent xmlns:mc="http://schemas.openxmlformats.org/markup-compatibility/2006" xmlns:a14="http://schemas.microsoft.com/office/drawing/2010/main">
      <mc:Choice Requires="a14">
        <xdr:graphicFrame macro="">
          <xdr:nvGraphicFramePr>
            <xdr:cNvPr id="25" name="Property Type 1">
              <a:extLst>
                <a:ext uri="{FF2B5EF4-FFF2-40B4-BE49-F238E27FC236}">
                  <a16:creationId xmlns:a16="http://schemas.microsoft.com/office/drawing/2014/main" id="{1B09A92F-69EE-514C-B936-4B681496A699}"/>
                </a:ext>
              </a:extLst>
            </xdr:cNvPr>
            <xdr:cNvGraphicFramePr/>
          </xdr:nvGraphicFramePr>
          <xdr:xfrm>
            <a:off x="0" y="0"/>
            <a:ext cx="0" cy="0"/>
          </xdr:xfrm>
          <a:graphic>
            <a:graphicData uri="http://schemas.microsoft.com/office/drawing/2010/slicer">
              <sle:slicer xmlns:sle="http://schemas.microsoft.com/office/drawing/2010/slicer" name="Property Type 1"/>
            </a:graphicData>
          </a:graphic>
        </xdr:graphicFrame>
      </mc:Choice>
      <mc:Fallback xmlns="">
        <xdr:sp macro="" textlink="">
          <xdr:nvSpPr>
            <xdr:cNvPr id="0" name=""/>
            <xdr:cNvSpPr>
              <a:spLocks noTextEdit="1"/>
            </xdr:cNvSpPr>
          </xdr:nvSpPr>
          <xdr:spPr>
            <a:xfrm>
              <a:off x="0" y="5130800"/>
              <a:ext cx="4902200" cy="1778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457200</xdr:colOff>
      <xdr:row>15</xdr:row>
      <xdr:rowOff>101600</xdr:rowOff>
    </xdr:from>
    <xdr:to>
      <xdr:col>20</xdr:col>
      <xdr:colOff>736600</xdr:colOff>
      <xdr:row>26</xdr:row>
      <xdr:rowOff>177800</xdr:rowOff>
    </xdr:to>
    <xdr:graphicFrame macro="">
      <xdr:nvGraphicFramePr>
        <xdr:cNvPr id="6" name="Chart 5">
          <a:extLst>
            <a:ext uri="{FF2B5EF4-FFF2-40B4-BE49-F238E27FC236}">
              <a16:creationId xmlns:a16="http://schemas.microsoft.com/office/drawing/2014/main" id="{3CC8F1C3-C710-A048-B12C-2041C3D666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10</xdr:col>
      <xdr:colOff>228600</xdr:colOff>
      <xdr:row>15</xdr:row>
      <xdr:rowOff>101600</xdr:rowOff>
    </xdr:from>
    <xdr:to>
      <xdr:col>15</xdr:col>
      <xdr:colOff>317500</xdr:colOff>
      <xdr:row>26</xdr:row>
      <xdr:rowOff>190500</xdr:rowOff>
    </xdr:to>
    <xdr:graphicFrame macro="">
      <xdr:nvGraphicFramePr>
        <xdr:cNvPr id="10" name="Chart 9">
          <a:extLst>
            <a:ext uri="{FF2B5EF4-FFF2-40B4-BE49-F238E27FC236}">
              <a16:creationId xmlns:a16="http://schemas.microsoft.com/office/drawing/2014/main" id="{E7A6D52B-3121-CF47-9657-F798B507CA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398.734599189818" createdVersion="8" refreshedVersion="8" minRefreshableVersion="3" recordCount="1000" xr:uid="{E2055B55-2A6E-B946-877A-E1A3C3BD864E}">
  <cacheSource type="worksheet">
    <worksheetSource name="Table1"/>
  </cacheSource>
  <cacheFields count="9">
    <cacheField name="PID" numFmtId="0">
      <sharedItems/>
    </cacheField>
    <cacheField name="Property ID" numFmtId="0">
      <sharedItems/>
    </cacheField>
    <cacheField name="Price per year" numFmtId="164">
      <sharedItems containsSemiMixedTypes="0" containsString="0" containsNumber="1" containsInteger="1" minValue="45000" maxValue="96000000"/>
    </cacheField>
    <cacheField name="Property_name" numFmtId="0">
      <sharedItems count="251">
        <s v="1 bedroom mini flat Flat "/>
        <s v="3 bedroom Flat "/>
        <s v="2 bedroom Flat "/>
        <s v="Self Contain for rent Akoka Abule-Oja Yaba Lagos"/>
        <s v="Shop for rent Fola Agoro Yaba Lagos"/>
        <s v="5 bedroom Flat "/>
        <s v="Office Space for rent GRA Phase 2 Beside Karis school Magodo Kosofe"/>
        <s v="4 bedroom Duplex for rent Agungi Agungi Lekki Lagos"/>
        <s v="Flat"/>
        <s v="3 bedroom House for rent Ikeja GRA Ikeja Lagos"/>
        <s v="4 bedroom Bungalow for rent Palm Crescent Estate Badore Ajah Lagos"/>
        <s v="1 bedroom Flat "/>
        <s v="5 bedroom Duplex for rent chevron Lekki Lagos"/>
        <s v="Self Contain for rent Shomolu Shomolu Lagos"/>
        <s v="4 bedroom Duplex for rent Behind Ikota Villa Estate Ikota Lekki Lagos"/>
        <s v="4 bedroom Duplex for rent Lekki V.G.C Lekki Lagos"/>
        <s v="Shop for rent Akoka Yaba Lagos"/>
        <s v="5 bedroom Duplex for rent Gbagada Medina Gbagada Lagos"/>
        <s v="4 bedroom Duplex for rent Lekki Phase 1 Lekki Lagos"/>
        <s v="Self Contain for rent Abule-Oja Yaba Lagos"/>
        <s v="4 bedroom Duplex for rent agness Sabo Yaba Lagos"/>
        <s v="1 bedroom mini flat Self Contain for rent iwaya rd Onike Yaba Lagos"/>
        <s v="4 bedroom Duplex for rent Agungi Lekki Lagos"/>
        <s v="3 bedroom Duplex for rent Ikeja GRA Ikeja Lagos"/>
        <s v="4 bedroom Duplex for rent chevron Lekki Lagos"/>
        <s v="4 bedroom Duplex for rent Magodo GRA Magodo Kosofe"/>
        <s v="6 bedroom Duplex for rent Oke-Alo Millenuim"/>
        <s v="5 bedroom Duplex for rent Lekki Phase 1 Lekki Lagos"/>
        <s v="4 bedroom Commercial Property for rent Lekki Phase 1 Lekki Lagos"/>
        <s v="4 bedroom Duplex for rent Royal Estate Alausa Ikeja Lagos"/>
        <s v="6 bedroom Duplex for rent Gbagada Phase2 Phase 2 Gbagada Lagos"/>
        <s v="1 bedroom mini flat Self Contain for rent Behind Bed mate Igbo-efon Lekki Lagos"/>
        <s v="4 bedroom Duplex for rent Opposite Oceanbay Estate chevron Lekki Lagos"/>
        <s v="Office Space for rent- 1 bedroom mini flat "/>
        <s v="4 bedroom Flat "/>
        <s v="Office Space for rent -1 bedroom mini flat"/>
        <s v="2 bedroom Office Space for rent Magodo GRA Magodo Kosofe"/>
        <s v="5 bedroom Duplex for rent Off Allen Bus-stop Allen Avenue Ikeja Lagos"/>
        <s v="3 bedroom Duplex for rent Chevyview chevron Lekki Lagos"/>
        <s v="Office Space for rent 1004 Ligali Ayorinde Victoria Island Lagos"/>
        <s v="Shop for rent Shomolu Shomolu Lagos"/>
        <s v="5 bedroom Duplex for rent Magodo GRA Magodo Kosofe"/>
        <s v="Duplex for rent Oniru Victoria Island Lagos"/>
        <s v="Office Space for rent Off medical road, Obafemi Awolowo Way Ikeja Lagos"/>
        <s v="Office Space for rent GRA Ikeja GRA Ikeja Lagos"/>
        <s v="Office Space for rent Ikeja GRA Ikeja Lagos"/>
        <s v="Self Contain for rent Mayfair Garden Estate Awoyaya Ajah Lagos"/>
        <s v="Office Space for rent Awolowo Road Ikoyi Lagos"/>
        <s v="3 bedroom Duplex for rent 2nd Avenue 21 Road Festac Amuwo Odofin Lagos"/>
        <s v="5 bedroom Duplex for rent 2nd Avenue Festac Amuwo Odofin Lagos"/>
        <s v="5 bedroom Duplex for rent Chevy view estate chevron Lekki Lagos"/>
        <s v="6 bedroom Duplex for rent Kilo-Marsha Surulere Lagos"/>
        <s v="3 bedroom House for rent Private estate in Victoria Island Victoria Island Extension Victoria Island Lagos"/>
        <s v="3 bedroom House for rent Onike Onike Yaba Lagos"/>
        <s v="4 bedroom House for rent Allen Avenue Ikeja Lagos"/>
        <s v="Self Contain for rent Bode Thomas Surulere Lagos"/>
        <s v="Land for rent Off Lekki-Epe Expressway Ajah Lagos"/>
        <s v="5 bedroom Duplex for rent Off Admiralty Way Lekki Phase 1 Lekki Lagos"/>
        <s v="Commercial Property for rent Shomolu Shomolu Lagos"/>
        <s v="4 bedroom Bungalow for rent Victoria Island Lagos"/>
        <s v="5 bedroom House for rent GRA Magodo Kosofe"/>
        <s v="3 bedroom Office Space for rent Lawanson Ojuelegba Surulere Lagos"/>
        <s v="5 bedroom Duplex for rent Adeniyi Jones estate Adeniyi Jones Ikeja Lagos"/>
        <s v="4 bedroom House for rent Dolphin Estate Ikoyi Lagos"/>
        <s v="Commercial Property for rent Alagomeji Yaba Lagos"/>
        <s v="4 bedroom Duplex for rent Shonibare Estate Maryland Lagos"/>
        <s v="Self Contain for rent Onike Yaba Lagos"/>
        <s v="3 bedroom House for rent Osborne Foreshore Estate Ikoyi Lagos"/>
        <s v="5 bedroom Duplex for rent Medina Medina Gbagada Lagos"/>
        <s v="1 bedroom mini flat Commercial Property for rent Ire Akari Isolo Lagos"/>
        <s v="Self Contain for rent Onipanu Ilupeju Lagos"/>
        <s v="3 bedroom Duplex for rent Onipanu Shomolu Lagos"/>
        <s v="4 bedroom Duplex for rent Iroko Awe Ilasan Ikate Lekki Lagos"/>
        <s v="4 bedroom Duplex for rent idado estate Idado Lekki Lagos"/>
        <s v="Commercial Property for rent"/>
        <s v="3 bedroom Duplex for rent Omole phase 2 Ogba Lagos"/>
        <s v="2 bedroom Duplex for rent IKATE Ikate Lekki Lagos"/>
        <s v="3 bedroom Duplex for rent Magodo-Shangisha Kosofe"/>
        <s v="Bungalow for rent Abule-Ijesha Yaba Lagos"/>
        <s v="4 bedroom Duplex for rent Ajah Thomas estate Ajah Lagos"/>
        <s v="Commercial Property for rent Omole phase 1 Ogba Lagos"/>
        <s v="Self Contain for rent Oke-Afa Isolo Lagos"/>
        <s v="5 bedroom Commercial Property for rent BIshop Oluwole Ahmadu Bello Way Victoria Island Lagos"/>
        <s v="4 bedroom Duplex for rent Ikate Lekki Lagos"/>
        <s v="Office Space for rent Lagos Island Lagos Island Lagos"/>
        <s v="5 bedroom Duplex for rent Ado Ajah Lagos"/>
        <s v="4 bedroom House for rent Ado Ajah Lagos"/>
        <s v="3 bedroom Office Space for rent Agege Road Cement Agege Lagos"/>
        <s v="Shop for rent Cement Cement Agege Lagos"/>
        <s v="4 bedroom Duplex for rent Parkview Estate Ikoyi Lagos"/>
        <s v="4 bedroom Duplex for rent Banana Island Ikoyi Lagos"/>
        <s v="5 bedroom Duplex for rent by Shoprite, Oniru Lekki Phase 1 Lekki Lagos"/>
        <s v="Office Space for rent Alagomeji Yaba Lagos"/>
        <s v="5 bedroom Duplex for rent V.G.C Lekki Lagos"/>
        <s v="1 bedroom mini flat Office Space for rent Lekki Phase 1 Lekki Lagos"/>
        <s v="Office Space for rent- 2 bedroom"/>
        <s v="4 bedroom Duplex for rent Osborne Foreshore Estate Ikoyi Lagos"/>
        <s v="3 bedroom Duplex for rent Ajah Lekki Gardens estate Ajah Lagos"/>
        <s v="5 bedroom Duplex for rent General Paint Bus Stop Off Lekki-Epe Expressway Ajah Lagos"/>
        <s v="4 bedroom Duplex for rent Magodo-Shangisha Kosofe"/>
        <s v="Office Space for rent Berger Ojodu Lagos"/>
        <s v="4 bedroom House for rent Off Fola osibo Lekki Phase 1 Lekki Lagos"/>
        <s v="1 bedroom mini flat Office Space for rent Lawanson Ojuelegba Surulere Lagos"/>
        <s v="4 bedroom Duplex for rent Ado Ajah Lagos"/>
        <s v="3 bedroom Bungalow for rent off Ajose adeogun, V.I Victoria Island Lagos"/>
        <s v="4 bedroom Duplex for rent Millenuim"/>
        <s v="5 bedroom Duplex for rent Atunrase Medina Gbagada Lagos"/>
        <s v="4 bedroom Duplex for rent Oniru Victoria Island Extension Victoria Island Lagos"/>
        <s v="4 bedroom Duplex for rent Lekki Palm City Estate Thomas estate Ajah Lagos"/>
        <s v="4 bedroom Duplex for rent Ikeja GRA Ikeja Lagos"/>
        <s v="7 bedroom Duplex for rent Okealo Millenuim"/>
        <s v="5 bedroom Duplex for rent Awolowo way Ikeja Lagos"/>
        <s v="5 bedroom House for rent Ogudu GRA Ogudu Lagos"/>
        <s v="Land for sale"/>
        <s v="4 bedroom House for rent Mayfair Garden estate Awoyaya Ajah Lagos"/>
        <s v="Self Contain for rent Off bode thomas Bode Thomas Surulere Lagos"/>
        <s v="5 bedroom House for rent Olokonla Sangotedo Ajah Lagos"/>
        <s v="Self Contain for rent UNILAG,HERBERT MaCAULAY EXPRESS ROAD Akoka Yaba Lagos"/>
        <s v="5 bedroom Duplex for rent Parkview Estate Ikoyi Lagos"/>
        <s v="1 bedroom mini flat Office Space for rent Baruwa Ijesha Surulere Lagos"/>
        <s v="5 bedroom House for rent Jakande Lekki Lagos"/>
        <s v="4 bedroom Bungalow for rent Mayfair Awoyaya Ajah Lagos"/>
        <s v="1 bedroom mini flat Bungalow for rent Akoka Yaba Lagos"/>
        <s v="4 bedroom Duplex for rent Oliver Banana Island Ikoyi Lagos"/>
        <s v="4 bedroom Duplex for rent LEKKI gardens phase 2 Lekki Gardens estate Ajah Lagos"/>
        <s v="5 bedroom Duplex for rent Olokonla Eti-osa Lekki Gardens estate Ajah Lagos"/>
        <s v="4 bedroom Duplex for rent Royal Estate Yaba Abule-Oja Yaba Lagos"/>
        <s v="5 bedroom Duplex for rent Mende Maryland Lagos"/>
        <s v="7 bedroom Commercial Property for rent Ademola Adetokunbo Victoria Island Lagos"/>
        <s v="Office Space for rent Osapa london Lekki Lagos"/>
        <s v="3 bedroom Duplex for rent Akora Estate Adeniyi Jones Ikeja Lagos"/>
        <s v="2 bedroom Office Space for rent Thomas estate Ajah Lagos"/>
        <s v="3 bedroom Office Space for rent Thomas estate Ajah Lagos"/>
        <s v="5 bedroom House for rent Lekki Phase 1 Lekki Lagos"/>
        <s v="5 bedroom Duplex for rent Gbagada Phase 2 Estate Phase 2 Gbagada Lagos"/>
        <s v="2 bedroom Bungalow for rent Oke-Afa Isolo Lagos"/>
        <s v="Self Contain for rent Lekki ph 1 Lekki Phase 1 Lekki Lagos"/>
        <s v="Commercial Property for rent Fadeyi Jibowu Yaba Lagos"/>
        <s v="Shop for rent iwaya Onike Yaba Lagos"/>
        <s v="Self Contain for rent Adeola Odeku Victoria Island Lagos"/>
        <s v="Office Space for rent"/>
        <s v="4 bedroom Duplex for rent Lekki Gardens estate Ajah Lagos"/>
        <s v="3 bedroom Duplex for rent Lekki Osapa london Lekki Lagos"/>
        <s v="1 bedroom mini flat Shop for rent Ojuelegba Surulere Lagos"/>
        <s v="Self Contain for rent Off Bajulaiye road Shomolu Shomolu Lagos"/>
        <s v="4 bedroom House for rent Lekki Osapa london Lekki Lagos"/>
        <s v="4 bedroom Duplex for rent Omole phase 1 Ogba Lagos"/>
        <s v="3 bedroom Bungalow for rent Abraham adesanya estate Ajah Lagos"/>
        <s v="5 bedroom House for rent Osborne Foreshore Estate Ikoyi Lagos"/>
        <s v="4 bedroom Duplex for rent Ogudu GRA Off Ogudu Road Ojota Lagos"/>
        <s v="4 bedroom Duplex for rent Lekki Osapa london Lekki Lagos"/>
        <s v="2 bedroom House for rent Onipanu Shomolu Lagos"/>
        <s v="5 bedroom Duplex for rent Amuwo Odofin Amuwo Odofin Lagos"/>
        <s v="4 bedroom House for rent Old Ikoyi Ikoyi Lagos"/>
        <s v="Office Space for rent -10 bedroom "/>
        <s v="3 bedroom Duplex for rent Sabo Yaba Lagos"/>
        <s v="4 bedroom Duplex for rent Mende Maryland Lagos"/>
        <s v="5 bedroom Duplex for rent Shonibare Estate Maryland Lagos"/>
        <s v="Self Contain for rent Oshodi Oshodi Expressway Oshodi Lagos"/>
        <s v="4 bedroom House for rent Monastery road Sangotedo Lagos"/>
        <s v="4 bedroom House for rent Lekki Phase 1 Lekki Lagos"/>
        <s v="4 bedroom Duplex for rent Monastery road Sangotedo Lagos"/>
        <s v="2 bedroom Bungalow for rent omole phase 1 Omole phase 1 Ogba Lagos"/>
        <s v="5 bedroom Duplex for rent Banana Island Ikoyi Lagos"/>
        <s v="4 bedroom Duplex for rent behind excellence hotel Ogba Industrial Ogba Lagos"/>
        <s v="3 bedroom Bungalow for rent Mega chicken Ikota Lekki Lagos"/>
        <s v="Self Contain for rent iLasan opposite Nicon Town Ikate Lekki Lagos"/>
        <s v="3 bedroom Duplex for rent Ajao Estate Anthony Village Maryland Lagos"/>
        <s v="4 bedroom Duplex for rent Ogba Industrial Ogba Lagos"/>
        <s v="4 bedroom Duplex for rent Lafiaji chevron Lekki Lagos"/>
        <s v="4 bedroom Duplex for rent Esther Oshiyemi Ilupeju industrial estate Ilupeju Lagos"/>
        <s v="Office Space for rent Pako Akoka Yaba Lagos"/>
        <s v="Self Contain for rent Mayfair Gardens Estate Awoyaya Ajah Lagos"/>
        <s v="Self Contain for rent Ilaje Bariga Shomolu Lagos"/>
        <s v="6 bedroom Duplex for rent Gemade Estate Egbeda Alimosho Lagos"/>
        <s v="Self Contain for rent University Road Abule-Oja Yaba Lagos"/>
        <s v="4 bedroom Duplex for rent Off Emma Abimbola Cole Lekki Phase 1 Lekki Lagos"/>
        <s v="5 bedroom Duplex for rent Omole phase 1 Ogba Lagos"/>
        <s v="4 bedroom House for sale Sangotedo Ajah Lagos"/>
        <s v="3 bedroom Duplex for rent chevron Lekki Lagos"/>
        <s v="Office Space for rent Adeniran Ogunsanya Surulere Lagos"/>
        <s v="Self Contain for rent Lekki Gardens estate Ajah Lagos"/>
        <s v="Self Contain for rent chevron Lekki Lagos"/>
        <s v="4 bedroom Duplex for rent Yetunde brown Ifako-gbagada Gbagada Lagos"/>
        <s v="1 bedroom mini flat Office Space for rent Deeper life Bible church Ifako-gbagada Gbagada Lagos"/>
        <s v="5 bedroom Duplex for rent Lekki chevron Lekki Lagos"/>
        <s v="1 bedroom mini flat Self Contain for rent off Alloy Odoguwe str Ajao Estate Isolo Lagos"/>
        <s v="3 bedroom Duplex for rent Oniru Victoria Island Extension Victoria Island Lagos"/>
        <s v="5 bedroom Duplex for rent Adeniyi Jones Ikeja Lagos"/>
        <s v="3 bedroom Duplex for rent Alagbado Abule Egba Lagos"/>
        <s v="5 bedroom Duplex for rent Ajah Lagos"/>
        <s v="2 bedroom Duplex for rent Osapa london Lekki Lagos"/>
        <s v="3 bedroom Duplex for rent Osapa london Lekki Lagos"/>
        <s v="4 bedroom Duplex for rent Osapa london Lekki Lagos"/>
        <s v="4 bedroom House for rent Parkview Estate Ikoyi Lagos"/>
        <s v="Self Contain for rent Sangotedo Ajah Lagos"/>
        <s v="2 bedroom Shop for rent Magodo-Shangisha Kosofe"/>
        <s v="Self Contain for rent Lekki Phase 1 Lekki Lagos"/>
        <s v="4 bedroom Duplex for rent Lekki chevron Lekki Lagos"/>
        <s v="4 bedroom Duplex for rent Off Lekki-Epe Expressway Ajah Lagos"/>
        <s v="Shop for rent Ogunlana Surulere Lagos"/>
        <s v="Commercial Property for rent Sabo Yaba Lagos"/>
        <s v="Commercial Property for rent osborne Osborne Foreshore Estate Ikoyi Lagos"/>
        <s v="3 bedroom Commercial Property for rent oniru Victoria Island Extension Victoria Island Lagos"/>
        <s v="5 bedroom Duplex for rent Elegushi Ikate Lekki Lagos"/>
        <s v="Office Space for rent off Lateef Salami Ajao Estate Isolo Lagos"/>
        <s v="7 bedroom House for rent Victoria Island Victoria Island Extension Victoria Island Lagos"/>
        <s v="5 bedroom Duplex for rent Omole Omole phase 1 Ogba Lagos"/>
        <s v="3 bedroom Duplex for rent Agungi Agungi Lekki Lagos"/>
        <s v="4 bedroom Duplex for rent Behind Ocean Crest School Lekki Phase 1 Lekki Lagos"/>
        <s v="5 bedroom Duplex for rent Victoria Island Ademola Adetokunbo Victoria Island Lagos"/>
        <s v="5 bedroom Duplex for rent Osapa Osapa london Lekki Lagos"/>
        <s v="5 bedroom Duplex for rent Lekki Lekki Phase 1 Lekki Lagos"/>
        <s v="3 bedroom Duplex for rent opposite Thomas Estate by Avalon hotel Badore Ajah Lagos"/>
        <s v="5 bedroom Duplex for rent Maryland Crescent Mende Maryland Lagos"/>
        <s v="5 bedroom Duplex for rent Off, Maryland Crescent Shonibare Estate Maryland Lagos"/>
        <s v="4 bedroom House for rent ONIRU Victoria Island Extension Victoria Island Lagos"/>
        <s v="Office Space for rent Mobolaji Bank Anthony Way Ikeja Lagos"/>
        <s v="5 bedroom Duplex for rent Omole phase 2 Ogba Lagos"/>
        <s v="5 bedroom Duplex for rent Phase 2 Gbagada Lagos"/>
        <s v="5 bedroom Duplex for rent off Awolokun Phase 2 Gbagada Lagos"/>
        <s v="4 bedroom Duplex for rent LEKKI PHASE 1 Lekki Phase 1 Lekki Lagos"/>
        <s v="3 bedroom Duplex for rent Adeola Odeku Victoria Island Lagos"/>
        <s v="4 bedroom Commercial Property for rent Dolphin Estate Ikoyi Lagos"/>
        <s v="5 bedroom House for rent off Admiralty way Lekki Phase 1 Lekki Lagos"/>
        <s v="7 bedroom House for rent Ramat Estate Ogudu GRA Ogudu Lagos"/>
        <s v="3 bedroom Bungalow for rent Ipaja Ipaja Lagos"/>
        <s v="Office Space for rent Off Adeola Odeku Adeola Odeku Victoria Island Lagos"/>
        <s v="3 bedroom Duplex for rent Orchid road,2nd toll gate,chevron area lekki chevron Lekki Lagos"/>
        <s v="3 bedroom Commercial Property for rent M.M. International Airport road Ajao Estate Isolo Lagos"/>
        <s v="Office Space for rent Awoyokun Coker Road Ilupeju Lagos"/>
        <s v="4 bedroom Duplex for rent By Addo Rd -Ajah-opp Ecobank chevron Lekki Lagos"/>
        <s v="5 bedroom Duplex for rent Monasery Sangotedo Ajah Lagos"/>
        <s v="5 bedroom House for rent Ikeja GRA Ikeja Lagos"/>
        <s v="4 bedroom House for rent Onikoyi Parkview Estate Ikoyi Lagos"/>
        <s v="Commercial Property for rent lekki phase 1 Lekki Phase 1 Lekki Lagos"/>
        <s v="Office Space for rent Victoria Island Victoria Island Extension Victoria Island Lagos"/>
        <s v="4 bedroom Duplex for rent Shonibare Estate Maryland Ikeja Lagos"/>
        <s v="5 bedroom Duplex for rent Magodo-Shangisha Kosofe"/>
        <s v="Commercial Property for rent Allen Avenue Ikeja Lagos"/>
        <s v="3 bedroom House for rent Magodo-Shangisha Kosofe"/>
        <s v="Commercial Property for rent Oregun Oregun Ikeja Lagos"/>
        <s v="Commercial Property for rent Ikosi Oregun Ikeja Lagos"/>
        <s v="2 bedroom House for rent Mainland Ebute Metta Yaba Lagos"/>
        <s v="3 bedroom Duplex for rent Blancprice Estate Yaba Lagos"/>
        <s v="2 bedroom Commercial Property for rent mainland Ebute Metta Yaba Lagos"/>
        <s v="Office Space for rent 43B Emina Crescent Toyin street Ikeja Lagos"/>
        <s v="Office Space for rent Ikoyi S.W Ikoyi Lagos"/>
        <s v="Land for rent Awoyaya Ajah Lagos"/>
        <s v="4 bedroom Bungalow for rent Jinadu Ikorodu Ikorodu Lagos"/>
        <s v="Commercial Property for rent Amuwo Odofin Amuwo Odofin Lagos"/>
      </sharedItems>
    </cacheField>
    <cacheField name="Property Type" numFmtId="0">
      <sharedItems count="18">
        <s v="1 bedroom"/>
        <s v="3 bedroom"/>
        <s v="2 bedroom"/>
        <s v="Self Contain"/>
        <s v="Shop for rent "/>
        <s v="5 bedroom"/>
        <s v="Office Space"/>
        <s v="4 bedroom"/>
        <s v="Flat"/>
        <s v="6 bedroom"/>
        <s v="Duplex for rent"/>
        <s v="Land for rent "/>
        <s v="Commercial Property"/>
        <s v="Bungalow "/>
        <s v="7 bedroom"/>
        <s v="Land for sale"/>
        <s v="Office Space "/>
        <s v="4 bedroom House for sale"/>
      </sharedItems>
    </cacheField>
    <cacheField name="Sale /Rent" numFmtId="0">
      <sharedItems count="2">
        <s v="Rent"/>
        <s v="Sale"/>
      </sharedItems>
    </cacheField>
    <cacheField name="Address" numFmtId="0">
      <sharedItems/>
    </cacheField>
    <cacheField name="City" numFmtId="0">
      <sharedItems count="34">
        <s v="Ajah"/>
        <s v="Ikoyi"/>
        <s v="Yaba"/>
        <s v="Surulere"/>
        <s v="Kosofe Ikosi"/>
        <s v="Shomolu"/>
        <s v="Ilupeju"/>
        <s v="Lekki"/>
        <s v="FESTAC"/>
        <s v="Gbagada"/>
        <s v="Ikeja GRA"/>
        <s v="Isolo"/>
        <s v="Ogba"/>
        <s v="VI"/>
        <s v="Ikeja"/>
        <s v="Ikorodu"/>
        <s v="Ojodu"/>
        <s v="Mushin"/>
        <s v="Ogudu"/>
        <s v="Maryland"/>
        <s v="Egbeda"/>
        <s v="rent"/>
        <s v="Ago Palace"/>
        <s v="Idimu"/>
        <s v="Lagos Island"/>
        <s v="Agege"/>
        <s v="Abule Egba"/>
        <s v="Ojota"/>
        <s v="Ibeju Lekki"/>
        <s v="Ipaja"/>
        <s v="Igando"/>
        <s v="Oshodi"/>
        <s v="Apapa"/>
        <s v="Iyana Ipaja"/>
      </sharedItems>
    </cacheField>
    <cacheField name="Property based on Cost" numFmtId="0">
      <sharedItems count="4">
        <s v="Low Cost"/>
        <s v="Very High Cost"/>
        <s v="Medium Cost"/>
        <s v="High Cost"/>
      </sharedItems>
    </cacheField>
  </cacheFields>
  <extLst>
    <ext xmlns:x14="http://schemas.microsoft.com/office/spreadsheetml/2009/9/main" uri="{725AE2AE-9491-48be-B2B4-4EB974FC3084}">
      <x14:pivotCacheDefinition pivotCacheId="122193870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H1190"/>
    <s v="H1190"/>
    <n v="400000"/>
    <x v="0"/>
    <x v="0"/>
    <x v="0"/>
    <s v="Fidiso Estate Abijo Ajah Lagos"/>
    <x v="0"/>
    <x v="0"/>
  </r>
  <r>
    <s v="G7398"/>
    <s v="G7398"/>
    <n v="14000000"/>
    <x v="1"/>
    <x v="1"/>
    <x v="0"/>
    <s v="Gerrard Gerrard Gerard Road Ikoyi Lagos"/>
    <x v="1"/>
    <x v="1"/>
  </r>
  <r>
    <s v="H5843"/>
    <s v="H5843"/>
    <n v="200000"/>
    <x v="0"/>
    <x v="0"/>
    <x v="0"/>
    <s v="Obadia Akoka Yaba Lagos"/>
    <x v="2"/>
    <x v="0"/>
  </r>
  <r>
    <s v="H1194"/>
    <s v="H1194"/>
    <n v="800000"/>
    <x v="2"/>
    <x v="2"/>
    <x v="0"/>
    <s v="surulere Iju Ishaga Road Gbaja Surulere Lagos"/>
    <x v="3"/>
    <x v="2"/>
  </r>
  <r>
    <s v="H5842"/>
    <s v="H5842"/>
    <n v="300000"/>
    <x v="0"/>
    <x v="0"/>
    <x v="0"/>
    <s v="Close to Unilag Abule Oja Yaba Lagos"/>
    <x v="2"/>
    <x v="0"/>
  </r>
  <r>
    <s v="H5839"/>
    <s v="H5839"/>
    <n v="300000"/>
    <x v="0"/>
    <x v="0"/>
    <x v="0"/>
    <s v="Alagomeji Alagomeji Yaba Lagos"/>
    <x v="2"/>
    <x v="0"/>
  </r>
  <r>
    <s v="H5142"/>
    <s v="H5142"/>
    <n v="300000"/>
    <x v="3"/>
    <x v="3"/>
    <x v="0"/>
    <s v="Yaba Akoka Abule Oja Yaba Lagos"/>
    <x v="2"/>
    <x v="0"/>
  </r>
  <r>
    <s v="H5838"/>
    <s v="H5838"/>
    <n v="600000"/>
    <x v="2"/>
    <x v="2"/>
    <x v="0"/>
    <s v="Akoka Extension Akoka Yaba Lagos"/>
    <x v="2"/>
    <x v="2"/>
  </r>
  <r>
    <s v="H5836"/>
    <s v="H5836"/>
    <n v="450000"/>
    <x v="0"/>
    <x v="0"/>
    <x v="0"/>
    <s v="Akoka Akoka Yaba Lagos"/>
    <x v="2"/>
    <x v="0"/>
  </r>
  <r>
    <s v="H5833"/>
    <s v="H5833"/>
    <n v="1000000"/>
    <x v="1"/>
    <x v="1"/>
    <x v="0"/>
    <s v="no 24 Emmanuel street Alapere Kosofe Ikosi Lagos"/>
    <x v="4"/>
    <x v="2"/>
  </r>
  <r>
    <s v="H5832"/>
    <s v="H5832"/>
    <n v="500000"/>
    <x v="2"/>
    <x v="2"/>
    <x v="0"/>
    <s v="Ladi Lak Palmgroove Shomolu Lagos"/>
    <x v="5"/>
    <x v="0"/>
  </r>
  <r>
    <s v="H5831"/>
    <s v="H5831"/>
    <n v="84000"/>
    <x v="4"/>
    <x v="4"/>
    <x v="0"/>
    <s v="Fola Agoro Fola Agoro Yaba Lagos"/>
    <x v="2"/>
    <x v="0"/>
  </r>
  <r>
    <s v="H5829"/>
    <s v="H5829"/>
    <n v="3300000"/>
    <x v="5"/>
    <x v="5"/>
    <x v="0"/>
    <s v="Ilupeju Estate Coker Road Ilupeju Lagos"/>
    <x v="6"/>
    <x v="3"/>
  </r>
  <r>
    <s v="H5826"/>
    <s v="H5826"/>
    <n v="500000"/>
    <x v="6"/>
    <x v="6"/>
    <x v="0"/>
    <s v="GRA Phase 2 Beside Karis school Magodo Kosofe Ikosi Lagos"/>
    <x v="4"/>
    <x v="0"/>
  </r>
  <r>
    <s v="H5798"/>
    <s v="H5798"/>
    <n v="2500000"/>
    <x v="7"/>
    <x v="7"/>
    <x v="0"/>
    <s v="Agungi Agungi Agungi Lekki Lagos"/>
    <x v="7"/>
    <x v="3"/>
  </r>
  <r>
    <s v="H0552"/>
    <s v="H0552"/>
    <n v="550000"/>
    <x v="1"/>
    <x v="1"/>
    <x v="0"/>
    <s v="Oteyi Garden Estate ABULE-ADO BESIDE TRADE FAIR COMPLEX Satellite Town Amuwo Odofin Lagos"/>
    <x v="8"/>
    <x v="2"/>
  </r>
  <r>
    <s v="H5795"/>
    <s v="H5795"/>
    <n v="1500000"/>
    <x v="1"/>
    <x v="1"/>
    <x v="0"/>
    <s v="Magodo isheri phase1 Magodo Kosofe Ikosi Lagos"/>
    <x v="4"/>
    <x v="2"/>
  </r>
  <r>
    <s v="H5792"/>
    <s v="H5792"/>
    <n v="300000"/>
    <x v="0"/>
    <x v="0"/>
    <x v="0"/>
    <s v="Off Akoka Off Akoka Akoka Yaba Lagos"/>
    <x v="2"/>
    <x v="0"/>
  </r>
  <r>
    <s v="H5791"/>
    <s v="H5791"/>
    <n v="180000"/>
    <x v="0"/>
    <x v="0"/>
    <x v="0"/>
    <s v="Off Akoka Off Akoka Akoka Yaba Lagos"/>
    <x v="2"/>
    <x v="0"/>
  </r>
  <r>
    <s v="H5789"/>
    <s v="H5789"/>
    <n v="150000"/>
    <x v="0"/>
    <x v="0"/>
    <x v="0"/>
    <s v="Off Akoka Off Akoka Akoka Yaba Lagos"/>
    <x v="2"/>
    <x v="0"/>
  </r>
  <r>
    <s v="H5788"/>
    <s v="H5788"/>
    <n v="1500000"/>
    <x v="1"/>
    <x v="1"/>
    <x v="0"/>
    <s v="Chevron Orchid Hotel Chevron Lekki Lagos"/>
    <x v="7"/>
    <x v="2"/>
  </r>
  <r>
    <s v="H5786"/>
    <s v="H5786"/>
    <n v="85000"/>
    <x v="0"/>
    <x v="0"/>
    <x v="0"/>
    <s v="Off Akoka Off Akoka Akoka Yaba Lagos"/>
    <x v="2"/>
    <x v="0"/>
  </r>
  <r>
    <s v="H5785"/>
    <s v="H5785"/>
    <n v="80000"/>
    <x v="0"/>
    <x v="0"/>
    <x v="0"/>
    <s v="Off Akoka Off Akoka Akoka Yaba Lagos"/>
    <x v="2"/>
    <x v="0"/>
  </r>
  <r>
    <s v="H5784"/>
    <s v="H5784"/>
    <n v="1200000"/>
    <x v="2"/>
    <x v="2"/>
    <x v="0"/>
    <s v="Alagomeji Alagomeji Yaba Lagos"/>
    <x v="2"/>
    <x v="2"/>
  </r>
  <r>
    <s v="H5783"/>
    <s v="H5783"/>
    <n v="800000"/>
    <x v="0"/>
    <x v="0"/>
    <x v="0"/>
    <s v="Chevron Orchid Hotel Chevron Lekki Lagos"/>
    <x v="7"/>
    <x v="2"/>
  </r>
  <r>
    <s v="H5782"/>
    <s v="H5782"/>
    <n v="400000"/>
    <x v="1"/>
    <x v="1"/>
    <x v="0"/>
    <s v="Alpha beach new road before chveron New road Chevron Lekki Lagos"/>
    <x v="7"/>
    <x v="0"/>
  </r>
  <r>
    <s v="H5780"/>
    <s v="H5780"/>
    <n v="1000000"/>
    <x v="1"/>
    <x v="1"/>
    <x v="0"/>
    <s v="Olokonla LBS Lekki Gardens Estate Ajah Lagos"/>
    <x v="0"/>
    <x v="2"/>
  </r>
  <r>
    <s v="H5778"/>
    <s v="H5778"/>
    <n v="1500000"/>
    <x v="8"/>
    <x v="8"/>
    <x v="0"/>
    <s v="Alagomeji Alagomeji Yaba Lagos"/>
    <x v="2"/>
    <x v="2"/>
  </r>
  <r>
    <s v="H5777"/>
    <s v="H5777"/>
    <n v="850000"/>
    <x v="1"/>
    <x v="1"/>
    <x v="0"/>
    <s v="Off Soluyi road Soluyi Gbagada Lagos"/>
    <x v="9"/>
    <x v="2"/>
  </r>
  <r>
    <s v="H5775"/>
    <s v="H5775"/>
    <n v="600000"/>
    <x v="2"/>
    <x v="2"/>
    <x v="0"/>
    <s v="Off Estaport Road Soluyi Gbagada Lagos"/>
    <x v="9"/>
    <x v="2"/>
  </r>
  <r>
    <s v="H5773"/>
    <s v="H5773"/>
    <n v="450000"/>
    <x v="0"/>
    <x v="0"/>
    <x v="0"/>
    <s v="Ifako Gbagada Ifako Gbagada Gbagada Lagos"/>
    <x v="9"/>
    <x v="0"/>
  </r>
  <r>
    <s v="H5762"/>
    <s v="H5762"/>
    <n v="7000000"/>
    <x v="9"/>
    <x v="1"/>
    <x v="0"/>
    <s v="Ikeja Gra Ikeja Gra Ikeja Lagos"/>
    <x v="10"/>
    <x v="3"/>
  </r>
  <r>
    <s v="H5760"/>
    <s v="H5760"/>
    <n v="1200000"/>
    <x v="10"/>
    <x v="7"/>
    <x v="0"/>
    <s v="Anu Crescent Palm Crescent Estate Badore Ajah Lagos"/>
    <x v="0"/>
    <x v="2"/>
  </r>
  <r>
    <s v="H5758"/>
    <s v="H5758"/>
    <n v="900000"/>
    <x v="1"/>
    <x v="1"/>
    <x v="0"/>
    <s v="Ilaje Mobil road Ilaje Lekki Lagos"/>
    <x v="0"/>
    <x v="2"/>
  </r>
  <r>
    <s v="H1063"/>
    <s v="H1063"/>
    <n v="530000"/>
    <x v="0"/>
    <x v="0"/>
    <x v="0"/>
    <s v="Biliaminu Way Opposite NNPC depot Oke Afa Isolo Lagos"/>
    <x v="11"/>
    <x v="2"/>
  </r>
  <r>
    <s v="H5756"/>
    <s v="H5756"/>
    <n v="650000"/>
    <x v="2"/>
    <x v="2"/>
    <x v="0"/>
    <s v="Kaylee Joseph Street Behind Ojodu Local Govt Oke- ira power line Oke Ira Ogba Lagos"/>
    <x v="12"/>
    <x v="2"/>
  </r>
  <r>
    <s v="H5755"/>
    <s v="H5755"/>
    <n v="350000"/>
    <x v="0"/>
    <x v="0"/>
    <x v="0"/>
    <s v="Off Morris Street, yaba Yabatech Abule Oja Yaba Lagos"/>
    <x v="2"/>
    <x v="0"/>
  </r>
  <r>
    <s v="H5751"/>
    <s v="H5751"/>
    <n v="250000"/>
    <x v="11"/>
    <x v="0"/>
    <x v="0"/>
    <s v="off Bajulaiye road Shomolu Shomolu Lagos"/>
    <x v="5"/>
    <x v="0"/>
  </r>
  <r>
    <s v="G4883"/>
    <s v="G4883"/>
    <n v="3500000"/>
    <x v="12"/>
    <x v="5"/>
    <x v="0"/>
    <s v="Chevron Chevron Lekki Lagos"/>
    <x v="7"/>
    <x v="3"/>
  </r>
  <r>
    <s v="F5663"/>
    <s v="F5663"/>
    <n v="500000"/>
    <x v="1"/>
    <x v="1"/>
    <x v="0"/>
    <s v="Bakery Adeba Lakowe Ajah Lagos"/>
    <x v="0"/>
    <x v="0"/>
  </r>
  <r>
    <s v="F6695"/>
    <s v="F6695"/>
    <n v="300000"/>
    <x v="0"/>
    <x v="0"/>
    <x v="0"/>
    <s v="Fundamental container Awoyaya Ajah Lagos"/>
    <x v="0"/>
    <x v="0"/>
  </r>
  <r>
    <s v="H5747"/>
    <s v="H5747"/>
    <n v="300000"/>
    <x v="13"/>
    <x v="3"/>
    <x v="0"/>
    <s v="off Bajulaiye road Shomolu Shomolu Lagos"/>
    <x v="5"/>
    <x v="0"/>
  </r>
  <r>
    <s v="H5746"/>
    <s v="H5746"/>
    <n v="400000"/>
    <x v="0"/>
    <x v="0"/>
    <x v="0"/>
    <s v="off Bajulaiye road Shomolu Shomolu Lagos"/>
    <x v="5"/>
    <x v="0"/>
  </r>
  <r>
    <s v="H1845"/>
    <s v="H1845"/>
    <n v="5000000"/>
    <x v="2"/>
    <x v="2"/>
    <x v="0"/>
    <s v=" Adeola Odeku street Adeola Odeku Victoria Island Lagos"/>
    <x v="13"/>
    <x v="3"/>
  </r>
  <r>
    <s v="H1825"/>
    <s v="H1825"/>
    <n v="2200000"/>
    <x v="14"/>
    <x v="7"/>
    <x v="0"/>
    <s v="Behind Ikota Villa Estate Ikota Lekki Lagos"/>
    <x v="7"/>
    <x v="3"/>
  </r>
  <r>
    <s v="H5745"/>
    <s v="H5745"/>
    <n v="3500000"/>
    <x v="15"/>
    <x v="7"/>
    <x v="0"/>
    <s v="Eleganza Gardens opp VGC, Lekki Lagos Lekki V.g.c Lekki Lagos"/>
    <x v="7"/>
    <x v="3"/>
  </r>
  <r>
    <s v="H2212"/>
    <s v="H2212"/>
    <n v="3500000"/>
    <x v="2"/>
    <x v="2"/>
    <x v="0"/>
    <s v="Sobo Arobiodu street Ikeja Lagos"/>
    <x v="14"/>
    <x v="3"/>
  </r>
  <r>
    <s v="H5744"/>
    <s v="H5744"/>
    <n v="600000"/>
    <x v="1"/>
    <x v="1"/>
    <x v="0"/>
    <s v="Jibowu Jibowu Yaba Lagos"/>
    <x v="2"/>
    <x v="2"/>
  </r>
  <r>
    <s v="H5743"/>
    <s v="H5743"/>
    <n v="120000"/>
    <x v="16"/>
    <x v="4"/>
    <x v="0"/>
    <s v="Akoka Akoka Yaba Lagos"/>
    <x v="2"/>
    <x v="0"/>
  </r>
  <r>
    <s v="H5742"/>
    <s v="H5742"/>
    <n v="600000"/>
    <x v="1"/>
    <x v="1"/>
    <x v="0"/>
    <s v="Jibowu Jibowu Yaba Lagos"/>
    <x v="2"/>
    <x v="2"/>
  </r>
  <r>
    <s v="H5739"/>
    <s v="H5739"/>
    <n v="1200000"/>
    <x v="1"/>
    <x v="1"/>
    <x v="0"/>
    <s v="off Herbert Macaulay way Adekunle Yaba Lagos"/>
    <x v="2"/>
    <x v="2"/>
  </r>
  <r>
    <s v="H1309"/>
    <s v="H1309"/>
    <n v="1000000"/>
    <x v="1"/>
    <x v="1"/>
    <x v="0"/>
    <s v="Medina Estate Medina Gbagada Lagos"/>
    <x v="9"/>
    <x v="2"/>
  </r>
  <r>
    <s v="H5738"/>
    <s v="H5738"/>
    <n v="1200000"/>
    <x v="1"/>
    <x v="1"/>
    <x v="0"/>
    <s v="off Herbert Macaulay way Adekunle Yaba Lagos"/>
    <x v="2"/>
    <x v="2"/>
  </r>
  <r>
    <s v="H5737"/>
    <s v="H5737"/>
    <n v="300000"/>
    <x v="2"/>
    <x v="2"/>
    <x v="0"/>
    <s v="Bisi Adelesi Agiliti Mile 12 Kosofe Ikosi Lagos"/>
    <x v="4"/>
    <x v="0"/>
  </r>
  <r>
    <s v="H5736"/>
    <s v="H5736"/>
    <n v="2500000"/>
    <x v="17"/>
    <x v="5"/>
    <x v="0"/>
    <s v="Medina estate Gbagada Gbagada Medina Gbagada Lagos"/>
    <x v="9"/>
    <x v="3"/>
  </r>
  <r>
    <s v="H5735"/>
    <s v="H5735"/>
    <n v="1800000"/>
    <x v="2"/>
    <x v="2"/>
    <x v="0"/>
    <s v="Along Toyota office off Kusenla Road, ikate, Lagos Ikate Ikate Lekki Lagos"/>
    <x v="7"/>
    <x v="2"/>
  </r>
  <r>
    <s v="H5734"/>
    <s v="H5734"/>
    <n v="1200000"/>
    <x v="1"/>
    <x v="1"/>
    <x v="0"/>
    <s v="off Herbert Macaulay way Adekunle Yaba Lagos"/>
    <x v="2"/>
    <x v="2"/>
  </r>
  <r>
    <s v="H5732"/>
    <s v="H5732"/>
    <n v="1000000"/>
    <x v="1"/>
    <x v="1"/>
    <x v="0"/>
    <s v="GRA Phase 2 Magodo Kosofe Ikosi Lagos"/>
    <x v="4"/>
    <x v="2"/>
  </r>
  <r>
    <s v="H5731"/>
    <s v="H5731"/>
    <n v="1100000"/>
    <x v="1"/>
    <x v="1"/>
    <x v="0"/>
    <s v="Iwaya Onike Yaba Lagos"/>
    <x v="2"/>
    <x v="2"/>
  </r>
  <r>
    <s v="H5729"/>
    <s v="H5729"/>
    <n v="1000000"/>
    <x v="2"/>
    <x v="2"/>
    <x v="0"/>
    <s v="Iwaya Onike Yaba Lagos"/>
    <x v="2"/>
    <x v="2"/>
  </r>
  <r>
    <s v="H3836"/>
    <s v="H3836"/>
    <n v="250000"/>
    <x v="0"/>
    <x v="0"/>
    <x v="0"/>
    <s v="Ogunfayo Ogunfayo Lakowe Ajah Lagos"/>
    <x v="0"/>
    <x v="0"/>
  </r>
  <r>
    <s v="G5179"/>
    <s v="G5179"/>
    <n v="500000"/>
    <x v="2"/>
    <x v="2"/>
    <x v="0"/>
    <s v="Container Awoyaya Ajah Lagos"/>
    <x v="0"/>
    <x v="0"/>
  </r>
  <r>
    <s v="H5726"/>
    <s v="H5726"/>
    <n v="700000"/>
    <x v="1"/>
    <x v="1"/>
    <x v="0"/>
    <s v="Fola Agoro Fola Agoro Yaba Lagos"/>
    <x v="2"/>
    <x v="2"/>
  </r>
  <r>
    <s v="H5725"/>
    <s v="H5725"/>
    <n v="700000"/>
    <x v="1"/>
    <x v="1"/>
    <x v="0"/>
    <s v="Fola Agoro Fola Agoro Yaba Lagos"/>
    <x v="2"/>
    <x v="2"/>
  </r>
  <r>
    <s v="H5723"/>
    <s v="H5723"/>
    <n v="800000"/>
    <x v="1"/>
    <x v="1"/>
    <x v="0"/>
    <s v="Off Herbert Macaulay way Adekunle Yaba Lagos"/>
    <x v="2"/>
    <x v="2"/>
  </r>
  <r>
    <s v="H5722"/>
    <s v="H5722"/>
    <n v="4000000"/>
    <x v="1"/>
    <x v="1"/>
    <x v="0"/>
    <s v="Problyn Road, Ikoyi Ikoyi S.w Ikoyi Lagos"/>
    <x v="1"/>
    <x v="3"/>
  </r>
  <r>
    <s v="H5721"/>
    <s v="H5721"/>
    <n v="1600000"/>
    <x v="1"/>
    <x v="1"/>
    <x v="0"/>
    <s v="GRA Phase 2-beside school kit shop Magodo Kosofe Ikosi Lagos"/>
    <x v="4"/>
    <x v="2"/>
  </r>
  <r>
    <s v="H5720"/>
    <s v="H5720"/>
    <n v="800000"/>
    <x v="1"/>
    <x v="1"/>
    <x v="0"/>
    <s v="off Herbert Macaulay way Adekunle Yaba Lagos"/>
    <x v="2"/>
    <x v="2"/>
  </r>
  <r>
    <s v="H5719"/>
    <s v="H5719"/>
    <n v="800000"/>
    <x v="1"/>
    <x v="1"/>
    <x v="0"/>
    <s v="off Herbert Macaulay way Alagomeji Yaba Lagos"/>
    <x v="2"/>
    <x v="2"/>
  </r>
  <r>
    <s v="G8982"/>
    <s v="G8982"/>
    <n v="250000"/>
    <x v="2"/>
    <x v="2"/>
    <x v="0"/>
    <s v="Macaulay estate Bayeku Igbogbo Ikorodu Lagos"/>
    <x v="15"/>
    <x v="0"/>
  </r>
  <r>
    <s v="H1997"/>
    <s v="H1997"/>
    <n v="250000"/>
    <x v="2"/>
    <x v="2"/>
    <x v="0"/>
    <s v="Fawole Ikorodu Igbogbo Ikorodu Lagos"/>
    <x v="15"/>
    <x v="0"/>
  </r>
  <r>
    <s v="H0758"/>
    <s v="H0758"/>
    <n v="250000"/>
    <x v="2"/>
    <x v="2"/>
    <x v="0"/>
    <s v="Macaulay Ikorodu Igbogbo Ikorodu Lagos"/>
    <x v="15"/>
    <x v="0"/>
  </r>
  <r>
    <s v="F4910"/>
    <s v="F4910"/>
    <n v="3200000"/>
    <x v="18"/>
    <x v="7"/>
    <x v="0"/>
    <s v="Lekki Phase 1 Lekki Lagos"/>
    <x v="7"/>
    <x v="3"/>
  </r>
  <r>
    <s v="H5718"/>
    <s v="H5718"/>
    <n v="300000"/>
    <x v="19"/>
    <x v="3"/>
    <x v="0"/>
    <s v="off Unilag road Abule Oja Yaba Lagos"/>
    <x v="2"/>
    <x v="0"/>
  </r>
  <r>
    <s v="H5717"/>
    <s v="H5717"/>
    <n v="300000"/>
    <x v="19"/>
    <x v="3"/>
    <x v="0"/>
    <s v="off Unilag road Abule Oja Yaba Lagos"/>
    <x v="2"/>
    <x v="0"/>
  </r>
  <r>
    <s v="H4632"/>
    <s v="H4632"/>
    <n v="2800000"/>
    <x v="20"/>
    <x v="7"/>
    <x v="0"/>
    <s v="Connal road agness Sabo Yaba Lagos"/>
    <x v="2"/>
    <x v="3"/>
  </r>
  <r>
    <s v="H2078"/>
    <s v="H2078"/>
    <n v="2800000"/>
    <x v="20"/>
    <x v="7"/>
    <x v="0"/>
    <s v="connal road agness Sabo Yaba Lagos"/>
    <x v="2"/>
    <x v="3"/>
  </r>
  <r>
    <s v="H2067"/>
    <s v="H2067"/>
    <n v="2800000"/>
    <x v="20"/>
    <x v="7"/>
    <x v="0"/>
    <s v="connal road. agness Sabo Yaba Lagos"/>
    <x v="2"/>
    <x v="3"/>
  </r>
  <r>
    <s v="G7645"/>
    <s v="G7645"/>
    <n v="350000"/>
    <x v="0"/>
    <x v="0"/>
    <x v="0"/>
    <s v="Shobande street chemist Akoka Yaba Lagos"/>
    <x v="2"/>
    <x v="0"/>
  </r>
  <r>
    <s v="H5716"/>
    <s v="H5716"/>
    <n v="300000"/>
    <x v="19"/>
    <x v="3"/>
    <x v="0"/>
    <s v="off Unilag road Abule Oja Yaba Lagos"/>
    <x v="2"/>
    <x v="0"/>
  </r>
  <r>
    <s v="H2109"/>
    <s v="H2109"/>
    <n v="1500000"/>
    <x v="1"/>
    <x v="1"/>
    <x v="0"/>
    <s v="Moleye street Adekunle Alagomeji Yaba Lagos"/>
    <x v="2"/>
    <x v="2"/>
  </r>
  <r>
    <s v="H2240"/>
    <s v="H2240"/>
    <n v="1500000"/>
    <x v="1"/>
    <x v="1"/>
    <x v="0"/>
    <s v="moleye st sabo Alagomeji Yaba Lagos"/>
    <x v="2"/>
    <x v="2"/>
  </r>
  <r>
    <s v="H3049"/>
    <s v="H3049"/>
    <n v="660000"/>
    <x v="21"/>
    <x v="0"/>
    <x v="0"/>
    <s v="iwaya rd iwaya rd Onike Yaba Lagos"/>
    <x v="2"/>
    <x v="2"/>
  </r>
  <r>
    <s v="H5714"/>
    <s v="H5714"/>
    <n v="500000"/>
    <x v="2"/>
    <x v="2"/>
    <x v="0"/>
    <s v="Ladi Lak off Pedro road Palmgroove Shomolu Lagos"/>
    <x v="5"/>
    <x v="0"/>
  </r>
  <r>
    <s v="H5160"/>
    <s v="H5160"/>
    <n v="1000000"/>
    <x v="2"/>
    <x v="2"/>
    <x v="0"/>
    <s v="pedro st Iwaya Onike Yaba Lagos"/>
    <x v="2"/>
    <x v="2"/>
  </r>
  <r>
    <s v="H5713"/>
    <s v="H5713"/>
    <n v="500000"/>
    <x v="2"/>
    <x v="2"/>
    <x v="0"/>
    <s v="Ladi Lak off Pedro road Palmgroove Shomolu Lagos"/>
    <x v="5"/>
    <x v="0"/>
  </r>
  <r>
    <s v="H5711"/>
    <s v="H5711"/>
    <n v="500000"/>
    <x v="2"/>
    <x v="2"/>
    <x v="0"/>
    <s v="Ladi Lak off Pedro road Palmgroove Shomolu Lagos"/>
    <x v="5"/>
    <x v="0"/>
  </r>
  <r>
    <s v="H5710"/>
    <s v="H5710"/>
    <n v="400000"/>
    <x v="2"/>
    <x v="2"/>
    <x v="0"/>
    <s v="Ladi Lak Palmgroove Shomolu Lagos"/>
    <x v="5"/>
    <x v="0"/>
  </r>
  <r>
    <s v="H5707"/>
    <s v="H5707"/>
    <n v="400000"/>
    <x v="2"/>
    <x v="2"/>
    <x v="0"/>
    <s v="Ladi Lak Palmgroove Shomolu Lagos"/>
    <x v="5"/>
    <x v="0"/>
  </r>
  <r>
    <s v="H5706"/>
    <s v="H5706"/>
    <n v="400000"/>
    <x v="2"/>
    <x v="2"/>
    <x v="0"/>
    <s v="Ladi Lak Palmgroove Shomolu Lagos"/>
    <x v="5"/>
    <x v="0"/>
  </r>
  <r>
    <s v="H5705"/>
    <s v="H5705"/>
    <n v="1500000"/>
    <x v="1"/>
    <x v="1"/>
    <x v="0"/>
    <s v="GRA Phase 2 Magodo Kosofe Ikosi Lagos"/>
    <x v="4"/>
    <x v="2"/>
  </r>
  <r>
    <s v="H5702"/>
    <s v="H5702"/>
    <n v="450000"/>
    <x v="0"/>
    <x v="0"/>
    <x v="0"/>
    <s v="Akoka Extension Akoka Yaba Lagos"/>
    <x v="2"/>
    <x v="0"/>
  </r>
  <r>
    <s v="H5701"/>
    <s v="H5701"/>
    <n v="450000"/>
    <x v="0"/>
    <x v="0"/>
    <x v="0"/>
    <s v="Akoka Extension Akoka Yaba Lagos"/>
    <x v="2"/>
    <x v="0"/>
  </r>
  <r>
    <s v="G6333"/>
    <s v="G6333"/>
    <n v="250000"/>
    <x v="0"/>
    <x v="0"/>
    <x v="0"/>
    <s v="Golf road Lakowe Ajah Lagos"/>
    <x v="0"/>
    <x v="0"/>
  </r>
  <r>
    <s v="H5699"/>
    <s v="H5699"/>
    <n v="450000"/>
    <x v="0"/>
    <x v="0"/>
    <x v="0"/>
    <s v="Akoka Extension Akoka Yaba Lagos"/>
    <x v="2"/>
    <x v="0"/>
  </r>
  <r>
    <s v="H5697"/>
    <s v="H5697"/>
    <n v="600000"/>
    <x v="2"/>
    <x v="2"/>
    <x v="0"/>
    <s v="Akoka Alagomeji Yaba Lagos"/>
    <x v="2"/>
    <x v="2"/>
  </r>
  <r>
    <s v="H5695"/>
    <s v="H5695"/>
    <n v="600000"/>
    <x v="2"/>
    <x v="2"/>
    <x v="0"/>
    <s v="Akoka Akoka Yaba Lagos"/>
    <x v="2"/>
    <x v="2"/>
  </r>
  <r>
    <s v="H5693"/>
    <s v="H5693"/>
    <n v="1200000"/>
    <x v="1"/>
    <x v="1"/>
    <x v="0"/>
    <s v="Gbagada Ifako Ifako Gbagada Gbagada Lagos"/>
    <x v="9"/>
    <x v="2"/>
  </r>
  <r>
    <s v="H5692"/>
    <s v="H5692"/>
    <n v="600000"/>
    <x v="2"/>
    <x v="2"/>
    <x v="0"/>
    <s v="Akoka Akoka Yaba Lagos"/>
    <x v="2"/>
    <x v="2"/>
  </r>
  <r>
    <s v="H5691"/>
    <s v="H5691"/>
    <n v="180000"/>
    <x v="0"/>
    <x v="0"/>
    <x v="0"/>
    <s v="Solebo street Beach road Ebute Ikorodu Lagos"/>
    <x v="15"/>
    <x v="0"/>
  </r>
  <r>
    <s v="H5690"/>
    <s v="H5690"/>
    <n v="600000"/>
    <x v="1"/>
    <x v="1"/>
    <x v="0"/>
    <s v="opp Assemblies of God Church Ojodu Lagos"/>
    <x v="16"/>
    <x v="2"/>
  </r>
  <r>
    <s v="H5180"/>
    <s v="H5180"/>
    <n v="900000"/>
    <x v="2"/>
    <x v="2"/>
    <x v="0"/>
    <s v="Chief Natufe Bode Thomas Surulere Lagos"/>
    <x v="3"/>
    <x v="2"/>
  </r>
  <r>
    <s v="H4381"/>
    <s v="H4381"/>
    <n v="2500000"/>
    <x v="22"/>
    <x v="7"/>
    <x v="0"/>
    <s v="Agungi Agungi Lekki Lagos"/>
    <x v="7"/>
    <x v="3"/>
  </r>
  <r>
    <s v="H5688"/>
    <s v="H5688"/>
    <n v="300000"/>
    <x v="0"/>
    <x v="0"/>
    <x v="0"/>
    <s v="Alagomeji Alagomeji Yaba Lagos"/>
    <x v="2"/>
    <x v="0"/>
  </r>
  <r>
    <s v="H5687"/>
    <s v="H5687"/>
    <n v="5000000"/>
    <x v="23"/>
    <x v="1"/>
    <x v="0"/>
    <s v="GRA Ikeja Gra Ikeja Lagos"/>
    <x v="10"/>
    <x v="3"/>
  </r>
  <r>
    <s v="H3819"/>
    <s v="H3819"/>
    <n v="3500000"/>
    <x v="24"/>
    <x v="7"/>
    <x v="0"/>
    <s v="Chevy view Chevron Lekki Lagos"/>
    <x v="7"/>
    <x v="3"/>
  </r>
  <r>
    <s v="H5686"/>
    <s v="H5686"/>
    <n v="1000000"/>
    <x v="2"/>
    <x v="2"/>
    <x v="0"/>
    <s v="Atunrase ATUNRASE Atunrase Medina Gbagada Lagos"/>
    <x v="9"/>
    <x v="2"/>
  </r>
  <r>
    <s v="H5685"/>
    <s v="H5685"/>
    <n v="3500000"/>
    <x v="24"/>
    <x v="7"/>
    <x v="0"/>
    <s v="Boudillon court Chevron Lekki Lagos"/>
    <x v="7"/>
    <x v="3"/>
  </r>
  <r>
    <s v="H3818"/>
    <s v="H3818"/>
    <n v="2500000"/>
    <x v="1"/>
    <x v="1"/>
    <x v="0"/>
    <s v="Kusenla Road Ikate Lekki Lagos"/>
    <x v="7"/>
    <x v="3"/>
  </r>
  <r>
    <s v="H5684"/>
    <s v="H5684"/>
    <n v="3500000"/>
    <x v="25"/>
    <x v="7"/>
    <x v="0"/>
    <s v="Magodo GRA Magodo Kosofe Ikosi Lagos"/>
    <x v="4"/>
    <x v="3"/>
  </r>
  <r>
    <s v="H5683"/>
    <s v="H5683"/>
    <n v="300000"/>
    <x v="0"/>
    <x v="0"/>
    <x v="0"/>
    <s v="Alagomeji Alagomeji Yaba Lagos"/>
    <x v="2"/>
    <x v="0"/>
  </r>
  <r>
    <s v="G8099"/>
    <s v="G8099"/>
    <n v="3000000"/>
    <x v="26"/>
    <x v="9"/>
    <x v="0"/>
    <s v="Millennium Citi Center Estate Oke-Alo Millenuim Ups Gbagada Lagos"/>
    <x v="9"/>
    <x v="3"/>
  </r>
  <r>
    <s v="H5682"/>
    <s v="H5682"/>
    <n v="500000"/>
    <x v="1"/>
    <x v="1"/>
    <x v="0"/>
    <s v="Ishaga Road Ishaga Road Idi Araba Surulere Lagos"/>
    <x v="3"/>
    <x v="0"/>
  </r>
  <r>
    <s v="H5416"/>
    <s v="H5416"/>
    <n v="8000000"/>
    <x v="27"/>
    <x v="5"/>
    <x v="0"/>
    <s v="Lekki Lekki Phase 1 Lekki Lagos"/>
    <x v="7"/>
    <x v="3"/>
  </r>
  <r>
    <s v="H5680"/>
    <s v="H5680"/>
    <n v="300000"/>
    <x v="0"/>
    <x v="0"/>
    <x v="0"/>
    <s v="Abule -Oja Abule Oja Yaba Lagos"/>
    <x v="2"/>
    <x v="0"/>
  </r>
  <r>
    <s v="H5679"/>
    <s v="H5679"/>
    <n v="300000"/>
    <x v="0"/>
    <x v="0"/>
    <x v="0"/>
    <s v="Abule -Oja Abule Oja Yaba Lagos"/>
    <x v="2"/>
    <x v="0"/>
  </r>
  <r>
    <s v="H5678"/>
    <s v="H5678"/>
    <n v="10000000"/>
    <x v="28"/>
    <x v="7"/>
    <x v="0"/>
    <s v="Maruwa(2nd roundabout) Lekki Phase 1 Lekki Lagos"/>
    <x v="7"/>
    <x v="3"/>
  </r>
  <r>
    <s v="H5676"/>
    <s v="H5676"/>
    <n v="3000000"/>
    <x v="29"/>
    <x v="7"/>
    <x v="0"/>
    <s v="Royal Estate Alausa Royal Estate Alausa Ikeja Lagos"/>
    <x v="14"/>
    <x v="3"/>
  </r>
  <r>
    <s v="H2340"/>
    <s v="H2340"/>
    <n v="1800000"/>
    <x v="1"/>
    <x v="1"/>
    <x v="0"/>
    <s v="Ologolo GRA Tush Area of Igbo Efon Igbo Efon Lekki Lagos"/>
    <x v="7"/>
    <x v="2"/>
  </r>
  <r>
    <s v="H0192"/>
    <s v="H0192"/>
    <n v="3500000"/>
    <x v="30"/>
    <x v="9"/>
    <x v="0"/>
    <s v="Lanre Awolokun Street Gbagada Phase2 Phase 2 Gbagada Lagos"/>
    <x v="9"/>
    <x v="3"/>
  </r>
  <r>
    <s v="H5675"/>
    <s v="H5675"/>
    <n v="300000"/>
    <x v="0"/>
    <x v="0"/>
    <x v="0"/>
    <s v="Abule -Oja Abule Oja Yaba Lagos"/>
    <x v="2"/>
    <x v="0"/>
  </r>
  <r>
    <s v="H5674"/>
    <s v="H5674"/>
    <n v="600000"/>
    <x v="2"/>
    <x v="2"/>
    <x v="0"/>
    <s v="Adeoye Ilasamaja Mushin Lagos"/>
    <x v="17"/>
    <x v="2"/>
  </r>
  <r>
    <s v="H2341"/>
    <s v="H2341"/>
    <n v="1200000"/>
    <x v="1"/>
    <x v="1"/>
    <x v="0"/>
    <s v="Idado 4Houses away from the Roundabout Igbo Efon Lekki Lagos"/>
    <x v="7"/>
    <x v="2"/>
  </r>
  <r>
    <s v="H2343"/>
    <s v="H2343"/>
    <n v="1700000"/>
    <x v="1"/>
    <x v="1"/>
    <x v="0"/>
    <s v="Idado Idado Lekki Lagos"/>
    <x v="7"/>
    <x v="2"/>
  </r>
  <r>
    <s v="H5673"/>
    <s v="H5673"/>
    <n v="1500000"/>
    <x v="1"/>
    <x v="1"/>
    <x v="0"/>
    <s v="Magodo GRA Magodo Kosofe Ikosi Lagos"/>
    <x v="4"/>
    <x v="2"/>
  </r>
  <r>
    <s v="H5672"/>
    <s v="H5672"/>
    <n v="1200000"/>
    <x v="2"/>
    <x v="2"/>
    <x v="0"/>
    <s v="GRA Phase 2 Magodo Kosofe Ikosi Lagos"/>
    <x v="4"/>
    <x v="2"/>
  </r>
  <r>
    <s v="H2347"/>
    <s v="H2347"/>
    <n v="1190000"/>
    <x v="0"/>
    <x v="0"/>
    <x v="0"/>
    <s v="Jakande Right side from VI Jakande Lekki Lagos"/>
    <x v="7"/>
    <x v="2"/>
  </r>
  <r>
    <s v="H2346"/>
    <s v="H2346"/>
    <n v="580000"/>
    <x v="31"/>
    <x v="0"/>
    <x v="0"/>
    <s v="Nicole Balogun Street Behind Bed mate Igbo Efon Lekki Lagos"/>
    <x v="7"/>
    <x v="2"/>
  </r>
  <r>
    <s v="H5671"/>
    <s v="H5671"/>
    <n v="4500000"/>
    <x v="1"/>
    <x v="1"/>
    <x v="0"/>
    <s v="Off Palace Way Oniru Victoria Island Extension Victoria Island Lagos"/>
    <x v="13"/>
    <x v="3"/>
  </r>
  <r>
    <s v="H5670"/>
    <s v="H5670"/>
    <n v="450000"/>
    <x v="0"/>
    <x v="0"/>
    <x v="0"/>
    <s v="Ogudu Ogudu beach estate Ogudu Gra Ogudu Lagos"/>
    <x v="18"/>
    <x v="0"/>
  </r>
  <r>
    <s v="H2356"/>
    <s v="H2356"/>
    <n v="1800000"/>
    <x v="32"/>
    <x v="7"/>
    <x v="0"/>
    <s v="Orchid Hotel road Opposite Oceanbay Estate Chevron Lekki Lagos"/>
    <x v="7"/>
    <x v="2"/>
  </r>
  <r>
    <s v="H5668"/>
    <s v="H5668"/>
    <n v="4500000"/>
    <x v="1"/>
    <x v="1"/>
    <x v="0"/>
    <s v="off Palace Way Oniru Victoria Island Extension Victoria Island Lagos"/>
    <x v="13"/>
    <x v="3"/>
  </r>
  <r>
    <s v="H5667"/>
    <s v="H5667"/>
    <n v="300000"/>
    <x v="33"/>
    <x v="6"/>
    <x v="0"/>
    <s v="Magodo GRA Magodo Kosofe Ikosi Lagos"/>
    <x v="4"/>
    <x v="0"/>
  </r>
  <r>
    <s v="H5665"/>
    <s v="H5665"/>
    <n v="4500000"/>
    <x v="34"/>
    <x v="7"/>
    <x v="0"/>
    <s v="Chief Collins Street Lekki Lekki Phase 1 Lekki Lagos"/>
    <x v="7"/>
    <x v="3"/>
  </r>
  <r>
    <s v="H5664"/>
    <s v="H5664"/>
    <n v="3000000"/>
    <x v="1"/>
    <x v="1"/>
    <x v="0"/>
    <s v="Boudillon court Chevron Lekki Lagos"/>
    <x v="7"/>
    <x v="3"/>
  </r>
  <r>
    <s v="H5663"/>
    <s v="H5663"/>
    <n v="300000"/>
    <x v="35"/>
    <x v="6"/>
    <x v="0"/>
    <s v="Magodo GRA Magodo Kosofe Ikosi Lagos"/>
    <x v="4"/>
    <x v="0"/>
  </r>
  <r>
    <s v="H5662"/>
    <s v="H5662"/>
    <n v="1300000"/>
    <x v="1"/>
    <x v="1"/>
    <x v="0"/>
    <s v="Ogudu OGUdU gra Ogudu Gra Ogudu Lagos"/>
    <x v="18"/>
    <x v="2"/>
  </r>
  <r>
    <s v="H5660"/>
    <s v="H5660"/>
    <n v="1000000"/>
    <x v="1"/>
    <x v="1"/>
    <x v="0"/>
    <s v="Divine Estate Amuwo Odofin Amuwo Odofin Lagos"/>
    <x v="8"/>
    <x v="2"/>
  </r>
  <r>
    <s v="H5656"/>
    <s v="H5656"/>
    <n v="1500000"/>
    <x v="36"/>
    <x v="2"/>
    <x v="0"/>
    <s v="Magodo GRA Magodo Kosofe Ikosi Lagos"/>
    <x v="4"/>
    <x v="2"/>
  </r>
  <r>
    <s v="F5780"/>
    <s v="F5780"/>
    <n v="2500000"/>
    <x v="37"/>
    <x v="5"/>
    <x v="0"/>
    <s v="Off Allen Bus-stop Allen Avenue Ikeja Lagos"/>
    <x v="14"/>
    <x v="3"/>
  </r>
  <r>
    <s v="H5650"/>
    <s v="H5650"/>
    <n v="1500000"/>
    <x v="1"/>
    <x v="1"/>
    <x v="0"/>
    <s v="Amuwo Odofin Amuwo Odofin Lagos"/>
    <x v="8"/>
    <x v="2"/>
  </r>
  <r>
    <s v="H5649"/>
    <s v="H5649"/>
    <n v="500000"/>
    <x v="0"/>
    <x v="0"/>
    <x v="0"/>
    <s v="Mende Maryland Mende Maryland Lagos"/>
    <x v="19"/>
    <x v="0"/>
  </r>
  <r>
    <s v="H5646"/>
    <s v="H5646"/>
    <n v="3000000"/>
    <x v="12"/>
    <x v="5"/>
    <x v="0"/>
    <s v="Carlton Gate Estate Chevron Lekki Lagos"/>
    <x v="7"/>
    <x v="3"/>
  </r>
  <r>
    <s v="H5644"/>
    <s v="H5644"/>
    <n v="1800000"/>
    <x v="38"/>
    <x v="1"/>
    <x v="0"/>
    <s v="Chevyview Chevyview Chevron Lekki Lagos"/>
    <x v="7"/>
    <x v="2"/>
  </r>
  <r>
    <s v="H5643"/>
    <s v="H5643"/>
    <n v="200000"/>
    <x v="0"/>
    <x v="0"/>
    <x v="0"/>
    <s v="Obadia Akoka Yaba Lagos"/>
    <x v="2"/>
    <x v="0"/>
  </r>
  <r>
    <s v="H5642"/>
    <s v="H5642"/>
    <n v="200000"/>
    <x v="0"/>
    <x v="0"/>
    <x v="0"/>
    <s v="Obadia Akoka Yaba Lagos"/>
    <x v="2"/>
    <x v="0"/>
  </r>
  <r>
    <s v="H5641"/>
    <s v="H5641"/>
    <n v="200000"/>
    <x v="0"/>
    <x v="0"/>
    <x v="0"/>
    <s v="Obadia Akoka Yaba Lagos"/>
    <x v="2"/>
    <x v="0"/>
  </r>
  <r>
    <s v="H5639"/>
    <s v="H5639"/>
    <n v="300000"/>
    <x v="0"/>
    <x v="0"/>
    <x v="0"/>
    <s v="Akoka Akoka Yaba Lagos"/>
    <x v="2"/>
    <x v="0"/>
  </r>
  <r>
    <s v="H5638"/>
    <s v="H5638"/>
    <n v="300000"/>
    <x v="0"/>
    <x v="0"/>
    <x v="0"/>
    <s v="Akoka Akoka Yaba Lagos"/>
    <x v="2"/>
    <x v="0"/>
  </r>
  <r>
    <s v="H5637"/>
    <s v="H5637"/>
    <n v="1000000"/>
    <x v="2"/>
    <x v="2"/>
    <x v="0"/>
    <s v="Iwaya Iwaya Iwaya Yaba Lagos"/>
    <x v="2"/>
    <x v="2"/>
  </r>
  <r>
    <s v="H5636"/>
    <s v="H5636"/>
    <n v="300000"/>
    <x v="0"/>
    <x v="0"/>
    <x v="0"/>
    <s v="Akoka Akoka Yaba Lagos"/>
    <x v="2"/>
    <x v="0"/>
  </r>
  <r>
    <s v="H5635"/>
    <s v="H5635"/>
    <n v="720000"/>
    <x v="39"/>
    <x v="6"/>
    <x v="0"/>
    <s v="Ligali Ayorinde 1004 Ligali Ayorinde Victoria Island Lagos"/>
    <x v="13"/>
    <x v="2"/>
  </r>
  <r>
    <s v="H5634"/>
    <s v="H5634"/>
    <n v="96000"/>
    <x v="40"/>
    <x v="4"/>
    <x v="0"/>
    <s v="off bajulaiye road Shomolu Shomolu Lagos"/>
    <x v="5"/>
    <x v="0"/>
  </r>
  <r>
    <s v="H5633"/>
    <s v="H5633"/>
    <n v="96000"/>
    <x v="40"/>
    <x v="4"/>
    <x v="0"/>
    <s v="off bajulaiye road Shomolu Shomolu Lagos"/>
    <x v="5"/>
    <x v="0"/>
  </r>
  <r>
    <s v="H5632"/>
    <s v="H5632"/>
    <n v="84000"/>
    <x v="4"/>
    <x v="4"/>
    <x v="0"/>
    <s v="Fola Agoro Fola Agoro Yaba Lagos"/>
    <x v="2"/>
    <x v="0"/>
  </r>
  <r>
    <s v="H5629"/>
    <s v="H5629"/>
    <n v="84000"/>
    <x v="4"/>
    <x v="4"/>
    <x v="0"/>
    <s v="Fola Agoro Fola Agoro Yaba Lagos"/>
    <x v="2"/>
    <x v="0"/>
  </r>
  <r>
    <s v="H5627"/>
    <s v="H5627"/>
    <n v="320000"/>
    <x v="0"/>
    <x v="0"/>
    <x v="0"/>
    <s v="Onike Sabo Yaba Lagos"/>
    <x v="2"/>
    <x v="0"/>
  </r>
  <r>
    <s v="H5623"/>
    <s v="H5623"/>
    <n v="5500000"/>
    <x v="41"/>
    <x v="5"/>
    <x v="0"/>
    <s v="Magodo GRA Magodo Kosofe Ikosi Lagos"/>
    <x v="4"/>
    <x v="3"/>
  </r>
  <r>
    <s v="H5622"/>
    <s v="H5622"/>
    <n v="5000000"/>
    <x v="42"/>
    <x v="10"/>
    <x v="0"/>
    <s v="Oniru Victoria Island Lagos"/>
    <x v="13"/>
    <x v="3"/>
  </r>
  <r>
    <s v="H5621"/>
    <s v="H5621"/>
    <n v="320000"/>
    <x v="0"/>
    <x v="0"/>
    <x v="0"/>
    <s v="Onike Sabo Yaba Lagos"/>
    <x v="2"/>
    <x v="0"/>
  </r>
  <r>
    <s v="H2082"/>
    <s v="H2082"/>
    <n v="600000"/>
    <x v="2"/>
    <x v="2"/>
    <x v="0"/>
    <s v="Pedro Palmgroove Shomolu Lagos"/>
    <x v="5"/>
    <x v="2"/>
  </r>
  <r>
    <s v="H5619"/>
    <s v="H5619"/>
    <n v="320000"/>
    <x v="0"/>
    <x v="0"/>
    <x v="0"/>
    <s v="Onike Sabo Yaba Lagos"/>
    <x v="2"/>
    <x v="0"/>
  </r>
  <r>
    <s v="F5725"/>
    <s v="F5725"/>
    <n v="200000"/>
    <x v="43"/>
    <x v="6"/>
    <x v="0"/>
    <s v="Olu Koleosho Street, Off medical road, Obafemi Awolowo Way Ikeja Lagos"/>
    <x v="14"/>
    <x v="0"/>
  </r>
  <r>
    <s v="F6582"/>
    <s v="F6582"/>
    <n v="150000"/>
    <x v="44"/>
    <x v="6"/>
    <x v="0"/>
    <s v="Adekunle Fajuyi way, GRA Ikeja Gra Ikeja Lagos"/>
    <x v="10"/>
    <x v="0"/>
  </r>
  <r>
    <s v="F6586"/>
    <s v="F6586"/>
    <n v="480000"/>
    <x v="45"/>
    <x v="6"/>
    <x v="0"/>
    <s v="Adekunle Fajuyi way, Ikeja Gra Ikeja Lagos"/>
    <x v="10"/>
    <x v="0"/>
  </r>
  <r>
    <s v="H5616"/>
    <s v="H5616"/>
    <n v="500000"/>
    <x v="2"/>
    <x v="2"/>
    <x v="0"/>
    <s v="Akoka Akoka Yaba Lagos"/>
    <x v="2"/>
    <x v="0"/>
  </r>
  <r>
    <s v="H5615"/>
    <s v="H5615"/>
    <n v="3000000"/>
    <x v="2"/>
    <x v="2"/>
    <x v="0"/>
    <s v="Oniru Ademola Adetokunbo Victoria Island Lagos"/>
    <x v="13"/>
    <x v="3"/>
  </r>
  <r>
    <s v="H5614"/>
    <s v="H5614"/>
    <n v="300000"/>
    <x v="46"/>
    <x v="3"/>
    <x v="0"/>
    <s v="Mayfair Garden Estate Mayfair Garden Estate Awoyaya Ajah Lagos"/>
    <x v="0"/>
    <x v="0"/>
  </r>
  <r>
    <s v="H5613"/>
    <s v="H5613"/>
    <n v="200000"/>
    <x v="0"/>
    <x v="0"/>
    <x v="0"/>
    <s v="Bariga Bariga Shomolu Lagos"/>
    <x v="5"/>
    <x v="0"/>
  </r>
  <r>
    <s v="138,H5610"/>
    <s v="H5610"/>
    <n v="3500000"/>
    <x v="47"/>
    <x v="6"/>
    <x v="0"/>
    <s v="South West Awolowo Road Ikoyi Lagos"/>
    <x v="1"/>
    <x v="3"/>
  </r>
  <r>
    <s v="H5607"/>
    <s v="H5607"/>
    <n v="700000"/>
    <x v="2"/>
    <x v="2"/>
    <x v="0"/>
    <s v=" Off Ogunlana street Alapere Alapere Kosofe Ikosi Lagos"/>
    <x v="4"/>
    <x v="2"/>
  </r>
  <r>
    <s v="H0719"/>
    <s v="H0719"/>
    <n v="900000"/>
    <x v="1"/>
    <x v="1"/>
    <x v="0"/>
    <s v="ADEDIRAN AJAO CRESCENT AJAO ESTATE Anthony Village Maryland Lagos"/>
    <x v="19"/>
    <x v="2"/>
  </r>
  <r>
    <s v="G8538"/>
    <s v="G8538"/>
    <n v="2100000"/>
    <x v="48"/>
    <x v="1"/>
    <x v="0"/>
    <s v="21 Road Festac Town Lagos 2nd Avenue 21 Road Festac Amuwo Odofin Lagos"/>
    <x v="8"/>
    <x v="3"/>
  </r>
  <r>
    <s v="H3041"/>
    <s v="H3041"/>
    <n v="850000"/>
    <x v="2"/>
    <x v="2"/>
    <x v="0"/>
    <s v="21 Road Extension Festac Town Amuwo Odofin Festac Town Festac Amuwo Odofin Lagos"/>
    <x v="8"/>
    <x v="2"/>
  </r>
  <r>
    <s v="H3116"/>
    <s v="H3116"/>
    <n v="850000"/>
    <x v="1"/>
    <x v="1"/>
    <x v="0"/>
    <s v="21 Road Extension 2nd Avenue Festac Amuwo Odofin Lagos"/>
    <x v="8"/>
    <x v="2"/>
  </r>
  <r>
    <s v="H3121"/>
    <s v="H3121"/>
    <n v="1500000"/>
    <x v="49"/>
    <x v="5"/>
    <x v="0"/>
    <s v="21 Road Extension 2nd Avenue Festac Amuwo Odofin Lagos"/>
    <x v="8"/>
    <x v="2"/>
  </r>
  <r>
    <s v="H5599"/>
    <s v="H5599"/>
    <n v="1900000"/>
    <x v="1"/>
    <x v="1"/>
    <x v="0"/>
    <s v="Chevyview Chevron Lekki Lagos"/>
    <x v="7"/>
    <x v="2"/>
  </r>
  <r>
    <s v="H4032"/>
    <s v="H4032"/>
    <n v="2500000"/>
    <x v="1"/>
    <x v="1"/>
    <x v="0"/>
    <s v="sabo yabo Sabo Yaba Lagos"/>
    <x v="2"/>
    <x v="3"/>
  </r>
  <r>
    <s v="H5597"/>
    <s v="H5597"/>
    <n v="7000000"/>
    <x v="34"/>
    <x v="7"/>
    <x v="0"/>
    <s v="by Dideolu Estate Victoria Island Lagos"/>
    <x v="13"/>
    <x v="3"/>
  </r>
  <r>
    <s v="H5533"/>
    <s v="H5533"/>
    <n v="3200000"/>
    <x v="50"/>
    <x v="5"/>
    <x v="0"/>
    <s v="Chevy Chevy view estate Chevron Lekki Lagos"/>
    <x v="7"/>
    <x v="3"/>
  </r>
  <r>
    <s v="H5595"/>
    <s v="H5595"/>
    <n v="2500000"/>
    <x v="51"/>
    <x v="9"/>
    <x v="0"/>
    <s v="Kilo Marsha Surulere Lagos"/>
    <x v="3"/>
    <x v="3"/>
  </r>
  <r>
    <s v="H3249"/>
    <s v="H3249"/>
    <n v="4000000"/>
    <x v="52"/>
    <x v="1"/>
    <x v="0"/>
    <s v="Private estate in Victoria Island Private estate in Victoria Island Victoria Island Extension Victoria Island Lagos"/>
    <x v="13"/>
    <x v="3"/>
  </r>
  <r>
    <s v="H5593"/>
    <s v="H5593"/>
    <n v="500000"/>
    <x v="0"/>
    <x v="0"/>
    <x v="0"/>
    <s v="Ebun Street Off Herbert MacCauley street Abule Oja Yaba Lagos"/>
    <x v="2"/>
    <x v="0"/>
  </r>
  <r>
    <s v="H3256"/>
    <s v="H3256"/>
    <n v="1000000"/>
    <x v="53"/>
    <x v="1"/>
    <x v="0"/>
    <s v="Onike Onike Onike Yaba Lagos"/>
    <x v="2"/>
    <x v="2"/>
  </r>
  <r>
    <s v="H5591"/>
    <s v="H5591"/>
    <n v="6000000"/>
    <x v="1"/>
    <x v="1"/>
    <x v="0"/>
    <s v="Dideolu Estate Victoria Island Lagos"/>
    <x v="13"/>
    <x v="3"/>
  </r>
  <r>
    <s v="36,H5173"/>
    <s v="H5173"/>
    <n v="1200000"/>
    <x v="1"/>
    <x v="1"/>
    <x v="0"/>
    <s v="Sangotedo Sangotedo Bogije Sangotedo Lagos"/>
    <x v="0"/>
    <x v="2"/>
  </r>
  <r>
    <s v="H5589"/>
    <s v="H5589"/>
    <n v="600000"/>
    <x v="1"/>
    <x v="1"/>
    <x v="0"/>
    <s v="Hopeville Estate Sangotedo Ajah Lagos"/>
    <x v="0"/>
    <x v="2"/>
  </r>
  <r>
    <s v="G3876"/>
    <s v="G3876"/>
    <n v="2500000"/>
    <x v="1"/>
    <x v="1"/>
    <x v="0"/>
    <s v="Off Adeniyi Jones Ikeja Lagos Adeniyi Jones Ikeja Lagos"/>
    <x v="14"/>
    <x v="3"/>
  </r>
  <r>
    <s v="H5586"/>
    <s v="H5586"/>
    <n v="550000"/>
    <x v="1"/>
    <x v="1"/>
    <x v="0"/>
    <s v="United estate Sangotedo Ajah Lagos"/>
    <x v="0"/>
    <x v="2"/>
  </r>
  <r>
    <s v="H5584"/>
    <s v="H5584"/>
    <n v="500000"/>
    <x v="2"/>
    <x v="2"/>
    <x v="0"/>
    <s v="off Cole street Lawanson Surulere Lagos"/>
    <x v="3"/>
    <x v="0"/>
  </r>
  <r>
    <s v="H4932"/>
    <s v="H4932"/>
    <n v="2500000"/>
    <x v="54"/>
    <x v="7"/>
    <x v="0"/>
    <s v="Ladipo Kasumu Allen Avenue Ikeja Lagos"/>
    <x v="14"/>
    <x v="3"/>
  </r>
  <r>
    <s v="H5582"/>
    <s v="H5582"/>
    <n v="900000"/>
    <x v="2"/>
    <x v="2"/>
    <x v="0"/>
    <s v="off Babs Animasaun Bode Thomas Surulere Lagos"/>
    <x v="3"/>
    <x v="2"/>
  </r>
  <r>
    <s v="H5580"/>
    <s v="H5580"/>
    <n v="350000"/>
    <x v="55"/>
    <x v="3"/>
    <x v="0"/>
    <s v="off Babs Animasaun Bode Thomas Surulere Lagos"/>
    <x v="3"/>
    <x v="0"/>
  </r>
  <r>
    <s v="12,H5579"/>
    <s v="H5579"/>
    <n v="7000000"/>
    <x v="1"/>
    <x v="1"/>
    <x v="0"/>
    <s v="Adeola Odeku Victoria Island Lagos"/>
    <x v="13"/>
    <x v="3"/>
  </r>
  <r>
    <s v="H5577"/>
    <s v="H5577"/>
    <n v="900000"/>
    <x v="2"/>
    <x v="2"/>
    <x v="0"/>
    <s v="Rafiu Williams street Adelabu Surulere Lagos"/>
    <x v="3"/>
    <x v="2"/>
  </r>
  <r>
    <s v="H5576"/>
    <s v="H5576"/>
    <n v="1200000"/>
    <x v="2"/>
    <x v="2"/>
    <x v="0"/>
    <s v="off Babs Animasaun Bode Thomas Surulere Lagos"/>
    <x v="3"/>
    <x v="2"/>
  </r>
  <r>
    <s v="H5575"/>
    <s v="H5575"/>
    <n v="1500000"/>
    <x v="1"/>
    <x v="1"/>
    <x v="0"/>
    <s v="off Babs Animasaun Bode Thomas Surulere Lagos"/>
    <x v="3"/>
    <x v="2"/>
  </r>
  <r>
    <s v="H5574"/>
    <s v="H5574"/>
    <n v="750000"/>
    <x v="2"/>
    <x v="2"/>
    <x v="0"/>
    <s v="Hopeville Estate Sangotedo Ajah Lagos"/>
    <x v="0"/>
    <x v="2"/>
  </r>
  <r>
    <s v="H4548"/>
    <s v="H4548"/>
    <n v="400000"/>
    <x v="0"/>
    <x v="0"/>
    <x v="0"/>
    <s v="Odunlami Street, off Fola Agoro Bajulaiye Shomolu Shomolu Lagos"/>
    <x v="5"/>
    <x v="0"/>
  </r>
  <r>
    <s v="H5572"/>
    <s v="H5572"/>
    <n v="2000000"/>
    <x v="0"/>
    <x v="0"/>
    <x v="0"/>
    <s v="Karimu Kotun Victoria Island Lagos"/>
    <x v="13"/>
    <x v="2"/>
  </r>
  <r>
    <s v="H4825"/>
    <s v="H4825"/>
    <n v="1000000"/>
    <x v="1"/>
    <x v="1"/>
    <x v="0"/>
    <s v="Odunlami street, off Fola -Agoro Shomolu Lagos"/>
    <x v="5"/>
    <x v="2"/>
  </r>
  <r>
    <s v="H5564"/>
    <s v="H5564"/>
    <n v="1000000"/>
    <x v="1"/>
    <x v="1"/>
    <x v="0"/>
    <s v="Kilo Marsha Surulere Lagos"/>
    <x v="3"/>
    <x v="2"/>
  </r>
  <r>
    <s v="H0188"/>
    <s v="H0188"/>
    <n v="1100000"/>
    <x v="0"/>
    <x v="0"/>
    <x v="0"/>
    <s v="SON.. Off Victoria Arobieke Street Lekki Phase 1 Lekki Lagos"/>
    <x v="7"/>
    <x v="2"/>
  </r>
  <r>
    <s v="H5562"/>
    <s v="H5562"/>
    <n v="10000000"/>
    <x v="56"/>
    <x v="11"/>
    <x v="0"/>
    <s v="community road, ajoke coker street Off Lekki Epe Expressway Ajah Lagos"/>
    <x v="0"/>
    <x v="3"/>
  </r>
  <r>
    <s v="H0946"/>
    <s v="H0946"/>
    <n v="800000"/>
    <x v="2"/>
    <x v="2"/>
    <x v="0"/>
    <s v="St.Gregory College, Obalende Ikoyi S.WEST IKOYI Awolowo Road Ikoyi Lagos"/>
    <x v="1"/>
    <x v="2"/>
  </r>
  <r>
    <s v="H0256"/>
    <s v="H0256"/>
    <n v="1300000"/>
    <x v="2"/>
    <x v="2"/>
    <x v="0"/>
    <s v="Milverton Road Off Alexander Road Old Ikoyi Ikoyi Lagos"/>
    <x v="1"/>
    <x v="2"/>
  </r>
  <r>
    <s v="H1517"/>
    <s v="H1517"/>
    <n v="4000000"/>
    <x v="57"/>
    <x v="5"/>
    <x v="0"/>
    <s v="By Adebisi Ladejobi Close Off Admiralty Way Lekki Phase 1 Lekki Lagos"/>
    <x v="7"/>
    <x v="3"/>
  </r>
  <r>
    <s v="18,H5561"/>
    <s v="H5561"/>
    <n v="3000000"/>
    <x v="58"/>
    <x v="12"/>
    <x v="0"/>
    <s v="Morocco Shomolu Shomolu Lagos"/>
    <x v="5"/>
    <x v="3"/>
  </r>
  <r>
    <s v="H5019"/>
    <s v="H5019"/>
    <n v="1500000"/>
    <x v="2"/>
    <x v="2"/>
    <x v="0"/>
    <s v="C zone Nicon Town Estate Ikate Lekki Lagos"/>
    <x v="7"/>
    <x v="2"/>
  </r>
  <r>
    <s v="H5556"/>
    <s v="H5556"/>
    <n v="300000"/>
    <x v="0"/>
    <x v="0"/>
    <x v="0"/>
    <s v="Close to Unilag road Abule Oja Yaba Lagos"/>
    <x v="2"/>
    <x v="0"/>
  </r>
  <r>
    <s v="H5552"/>
    <s v="H5552"/>
    <n v="7000000"/>
    <x v="59"/>
    <x v="7"/>
    <x v="0"/>
    <s v="Elsie Femi Pearse Street Victoria Island Lagos"/>
    <x v="13"/>
    <x v="3"/>
  </r>
  <r>
    <s v="H5547"/>
    <s v="H5547"/>
    <n v="2500000"/>
    <x v="60"/>
    <x v="5"/>
    <x v="0"/>
    <s v="Omole phase 2, close to GRA Magodo Kosofe Ikosi Lagos"/>
    <x v="4"/>
    <x v="3"/>
  </r>
  <r>
    <s v="H5545"/>
    <s v="H5545"/>
    <n v="200000"/>
    <x v="0"/>
    <x v="0"/>
    <x v="0"/>
    <s v="Obadia Akoka Akoka Yaba Lagos"/>
    <x v="2"/>
    <x v="0"/>
  </r>
  <r>
    <s v="H5541"/>
    <s v="H5541"/>
    <n v="1500000"/>
    <x v="61"/>
    <x v="1"/>
    <x v="0"/>
    <s v="Lawanson Ojuelegba Surulere Lagos"/>
    <x v="3"/>
    <x v="2"/>
  </r>
  <r>
    <s v="H5538"/>
    <s v="H5538"/>
    <n v="650000"/>
    <x v="2"/>
    <x v="2"/>
    <x v="0"/>
    <s v="off Apapa Road Ebute Metta Yaba Lagos"/>
    <x v="2"/>
    <x v="2"/>
  </r>
  <r>
    <s v="H5535"/>
    <s v="H5535"/>
    <n v="4000000"/>
    <x v="62"/>
    <x v="5"/>
    <x v="0"/>
    <s v="Adeniyi Jones Adeniyi Jones estate Adeniyi Jones Ikeja Lagos"/>
    <x v="14"/>
    <x v="3"/>
  </r>
  <r>
    <s v="H5532"/>
    <s v="H5532"/>
    <n v="4000000"/>
    <x v="63"/>
    <x v="7"/>
    <x v="0"/>
    <s v="Eti osa way, Dolphin Dolphin Estate Ikoyi Lagos"/>
    <x v="1"/>
    <x v="3"/>
  </r>
  <r>
    <s v="H5528"/>
    <s v="H5528"/>
    <n v="1300000"/>
    <x v="1"/>
    <x v="1"/>
    <x v="0"/>
    <s v="phase 1 GRA Magodo Isheri Ojodu Lagos"/>
    <x v="16"/>
    <x v="2"/>
  </r>
  <r>
    <s v="G4760"/>
    <s v="G4760"/>
    <n v="1500000"/>
    <x v="1"/>
    <x v="1"/>
    <x v="0"/>
    <s v="No 5,Malachy close, off Harris Orah crescent, Ogudu, Ojota. Pako Estate Ogudu Gra Ogudu Lagos"/>
    <x v="18"/>
    <x v="2"/>
  </r>
  <r>
    <s v="G7873"/>
    <s v="G7873"/>
    <n v="1200000"/>
    <x v="64"/>
    <x v="12"/>
    <x v="0"/>
    <s v="Alagomeji Alagomeji Yaba Lagos"/>
    <x v="2"/>
    <x v="2"/>
  </r>
  <r>
    <s v="H5526"/>
    <s v="H5526"/>
    <n v="4000000"/>
    <x v="63"/>
    <x v="7"/>
    <x v="0"/>
    <s v="Isale Eko way Dolphin Estate Ikoyi Lagos"/>
    <x v="1"/>
    <x v="3"/>
  </r>
  <r>
    <s v="H5523"/>
    <s v="H5523"/>
    <n v="5500000"/>
    <x v="65"/>
    <x v="7"/>
    <x v="0"/>
    <s v="Shonibare estate Shonibare Estate Maryland Lagos"/>
    <x v="19"/>
    <x v="3"/>
  </r>
  <r>
    <s v="G9214"/>
    <s v="G9214"/>
    <n v="230000"/>
    <x v="66"/>
    <x v="3"/>
    <x v="0"/>
    <s v="Onike Onike Yaba Lagos"/>
    <x v="2"/>
    <x v="0"/>
  </r>
  <r>
    <s v="H5517"/>
    <s v="H5517"/>
    <n v="2500000"/>
    <x v="1"/>
    <x v="1"/>
    <x v="0"/>
    <s v="Off Yaba Tech Yaba Lagos"/>
    <x v="2"/>
    <x v="3"/>
  </r>
  <r>
    <s v="H5514"/>
    <s v="H5514"/>
    <n v="500000"/>
    <x v="2"/>
    <x v="2"/>
    <x v="0"/>
    <s v="itire-mushin road Mushin Mushin Lagos"/>
    <x v="17"/>
    <x v="0"/>
  </r>
  <r>
    <s v="H5513"/>
    <s v="H5513"/>
    <n v="6000000"/>
    <x v="67"/>
    <x v="1"/>
    <x v="0"/>
    <s v="Kebbi street Osborne Foreshore Estate Ikoyi Lagos"/>
    <x v="1"/>
    <x v="3"/>
  </r>
  <r>
    <s v="H5511"/>
    <s v="H5511"/>
    <n v="400000"/>
    <x v="0"/>
    <x v="0"/>
    <x v="0"/>
    <s v="off Bajulaiye Yaba Lagos"/>
    <x v="2"/>
    <x v="0"/>
  </r>
  <r>
    <s v="H5508"/>
    <s v="H5508"/>
    <n v="1200000"/>
    <x v="0"/>
    <x v="0"/>
    <x v="0"/>
    <s v="Off Admiralty Lekki phase one Lekki Phase 1 Lekki Lagos"/>
    <x v="7"/>
    <x v="2"/>
  </r>
  <r>
    <s v="H5507"/>
    <s v="H5507"/>
    <n v="850000"/>
    <x v="1"/>
    <x v="1"/>
    <x v="0"/>
    <s v="Olorunkemi street,Pedro Palmgroove Shomolu Lagos"/>
    <x v="5"/>
    <x v="2"/>
  </r>
  <r>
    <s v="G7893"/>
    <s v="G7893"/>
    <n v="3000000"/>
    <x v="68"/>
    <x v="5"/>
    <x v="0"/>
    <s v="Adeola Street Medina Medina Gbagada Lagos"/>
    <x v="9"/>
    <x v="3"/>
  </r>
  <r>
    <s v="H5498"/>
    <s v="H5498"/>
    <n v="250000"/>
    <x v="69"/>
    <x v="0"/>
    <x v="0"/>
    <s v="Ireakari model market. Ire Akari Isolo Lagos"/>
    <x v="11"/>
    <x v="0"/>
  </r>
  <r>
    <s v="H5497"/>
    <s v="H5497"/>
    <n v="750000"/>
    <x v="2"/>
    <x v="2"/>
    <x v="0"/>
    <s v="off Ogunlana street Alapere Kosofe Ikosi Lagos"/>
    <x v="4"/>
    <x v="2"/>
  </r>
  <r>
    <s v="H5494"/>
    <s v="H5494"/>
    <n v="300000"/>
    <x v="2"/>
    <x v="2"/>
    <x v="0"/>
    <s v="Egbeda Alimosho Lagos"/>
    <x v="20"/>
    <x v="0"/>
  </r>
  <r>
    <s v="G7891"/>
    <s v="G7891"/>
    <n v="2500000"/>
    <x v="68"/>
    <x v="5"/>
    <x v="0"/>
    <s v="Adeola Street Medina Medina Gbagada Lagos"/>
    <x v="9"/>
    <x v="3"/>
  </r>
  <r>
    <s v="H5493"/>
    <s v="H5493"/>
    <n v="300000"/>
    <x v="0"/>
    <x v="0"/>
    <x v="0"/>
    <s v="Obadia Akoka Shomolu Shomolu Lagos"/>
    <x v="5"/>
    <x v="0"/>
  </r>
  <r>
    <s v="H5488"/>
    <s v="H5488"/>
    <n v="1000000"/>
    <x v="1"/>
    <x v="1"/>
    <x v="0"/>
    <s v="Ifako Gbagada Ifako Gbagada Gbagada Lagos"/>
    <x v="9"/>
    <x v="2"/>
  </r>
  <r>
    <s v="H5486"/>
    <s v="H5486"/>
    <n v="1300000"/>
    <x v="1"/>
    <x v="1"/>
    <x v="0"/>
    <s v="Omole phase 2, close to phase 1 GRA Magodo Isheri Ojodu Lagos"/>
    <x v="16"/>
    <x v="2"/>
  </r>
  <r>
    <s v="H5483"/>
    <s v="H5483"/>
    <n v="1300000"/>
    <x v="1"/>
    <x v="1"/>
    <x v="0"/>
    <s v="phase 1 GRA Magodo Isheri Ojodu Lagos"/>
    <x v="16"/>
    <x v="2"/>
  </r>
  <r>
    <s v="H5482"/>
    <s v="H5482"/>
    <n v="1500000"/>
    <x v="1"/>
    <x v="1"/>
    <x v="0"/>
    <s v="phase 2 GRA Magodo Shangisha Kosofe Ikosi Lagos"/>
    <x v="4"/>
    <x v="2"/>
  </r>
  <r>
    <s v="H5481"/>
    <s v="H5481"/>
    <n v="1000000"/>
    <x v="1"/>
    <x v="1"/>
    <x v="0"/>
    <s v="Taodak Estate Ifako Ifako Gbagada Gbagada Lagos"/>
    <x v="9"/>
    <x v="2"/>
  </r>
  <r>
    <s v="H5479"/>
    <s v="H5479"/>
    <n v="84000"/>
    <x v="40"/>
    <x v="4"/>
    <x v="0"/>
    <s v="close to Fola Agoro Shomolu Shomolu Lagos"/>
    <x v="5"/>
    <x v="0"/>
  </r>
  <r>
    <s v="H5475"/>
    <s v="H5475"/>
    <n v="900000"/>
    <x v="2"/>
    <x v="2"/>
    <x v="0"/>
    <s v="Ogudu GRA Ogudu Kosofe Kosofe Ikosi Lagos"/>
    <x v="18"/>
    <x v="2"/>
  </r>
  <r>
    <s v="H5474"/>
    <s v="H5474"/>
    <n v="1300000"/>
    <x v="1"/>
    <x v="1"/>
    <x v="0"/>
    <s v="Ogudu Ogudu Kosofe Kosofe Ikosi Lagos"/>
    <x v="18"/>
    <x v="2"/>
  </r>
  <r>
    <s v="H3594"/>
    <s v="H3594"/>
    <n v="1000000"/>
    <x v="1"/>
    <x v="1"/>
    <x v="0"/>
    <s v="Gbagada phase I Gbagada phase I Phase 1 Gbagada Lagos"/>
    <x v="9"/>
    <x v="2"/>
  </r>
  <r>
    <s v="H4777"/>
    <s v="H4777"/>
    <n v="500000"/>
    <x v="2"/>
    <x v="2"/>
    <x v="0"/>
    <s v="Onipanu Onipanu Ilupeju Lagos"/>
    <x v="6"/>
    <x v="0"/>
  </r>
  <r>
    <s v="H4807"/>
    <s v="H4807"/>
    <n v="170000"/>
    <x v="70"/>
    <x v="3"/>
    <x v="0"/>
    <s v="Onipanu Onipanu Ilupeju Lagos"/>
    <x v="6"/>
    <x v="0"/>
  </r>
  <r>
    <s v="H0555"/>
    <s v="H0555"/>
    <n v="1500000"/>
    <x v="71"/>
    <x v="1"/>
    <x v="0"/>
    <s v="Off Durosimi street, somolu Onipanu Shomolu Lagos"/>
    <x v="5"/>
    <x v="2"/>
  </r>
  <r>
    <s v="G9946"/>
    <s v="G9946"/>
    <n v="1100000"/>
    <x v="1"/>
    <x v="1"/>
    <x v="0"/>
    <s v="Olaosebikan street Folagoro Shomolu Shomolu Lagos"/>
    <x v="5"/>
    <x v="2"/>
  </r>
  <r>
    <s v="H4792"/>
    <s v="H4792"/>
    <n v="300000"/>
    <x v="0"/>
    <x v="0"/>
    <x v="0"/>
    <s v="Onipanu Onipanu Ilupeju Lagos"/>
    <x v="6"/>
    <x v="0"/>
  </r>
  <r>
    <s v="D8956"/>
    <s v="D8956"/>
    <n v="3000000"/>
    <x v="72"/>
    <x v="7"/>
    <x v="0"/>
    <s v="Hon. Ajayi Alaba street, Iroko Awe Ilasan Ikate Lekki Lagos"/>
    <x v="7"/>
    <x v="3"/>
  </r>
  <r>
    <s v="H4815"/>
    <s v="H4815"/>
    <n v="1300000"/>
    <x v="1"/>
    <x v="1"/>
    <x v="0"/>
    <s v="Alagomeji Alagomeji Alagomeji Yaba Lagos"/>
    <x v="2"/>
    <x v="2"/>
  </r>
  <r>
    <s v="H4820"/>
    <s v="H4820"/>
    <n v="1000000"/>
    <x v="1"/>
    <x v="1"/>
    <x v="0"/>
    <s v="Alagomeji Alagomeji Alagomeji Yaba Lagos"/>
    <x v="2"/>
    <x v="2"/>
  </r>
  <r>
    <s v="H5162"/>
    <s v="H5162"/>
    <n v="750000"/>
    <x v="2"/>
    <x v="2"/>
    <x v="0"/>
    <s v="Yaba Yaba Sabo Yaba Lagos"/>
    <x v="2"/>
    <x v="2"/>
  </r>
  <r>
    <s v="H5469"/>
    <s v="H5469"/>
    <n v="350000"/>
    <x v="0"/>
    <x v="0"/>
    <x v="0"/>
    <s v="Bashorun Estate Marjek frist gate Sangotedo Ajah Lagos"/>
    <x v="0"/>
    <x v="0"/>
  </r>
  <r>
    <s v="H5468"/>
    <s v="H5468"/>
    <n v="4000000"/>
    <x v="73"/>
    <x v="7"/>
    <x v="0"/>
    <s v="idado idado estate Idado Lekki Lagos"/>
    <x v="7"/>
    <x v="3"/>
  </r>
  <r>
    <s v="H5463"/>
    <s v="H5463"/>
    <n v="950000"/>
    <x v="1"/>
    <x v="1"/>
    <x v="0"/>
    <s v="United estate Sangotedo Ajah Lagos"/>
    <x v="0"/>
    <x v="2"/>
  </r>
  <r>
    <s v="E7901"/>
    <s v="E7901"/>
    <n v="450000"/>
    <x v="2"/>
    <x v="2"/>
    <x v="0"/>
    <s v="Adebowale street Berger Ojodu Lagos"/>
    <x v="16"/>
    <x v="0"/>
  </r>
  <r>
    <s v="H5456"/>
    <s v="H5456"/>
    <n v="1300000"/>
    <x v="1"/>
    <x v="1"/>
    <x v="0"/>
    <s v="Modupe estate akoka Akoka Yaba Lagos"/>
    <x v="2"/>
    <x v="2"/>
  </r>
  <r>
    <s v="H5454"/>
    <s v="H5454"/>
    <n v="300000"/>
    <x v="19"/>
    <x v="3"/>
    <x v="0"/>
    <s v="close to unilag Abule Oja Yaba Lagos"/>
    <x v="2"/>
    <x v="0"/>
  </r>
  <r>
    <s v="H5453"/>
    <s v="H5453"/>
    <n v="1500000"/>
    <x v="1"/>
    <x v="1"/>
    <x v="0"/>
    <s v="Ikeja Off Toyin street Toyin Street Ikeja Lagos"/>
    <x v="14"/>
    <x v="2"/>
  </r>
  <r>
    <s v="170,F2645"/>
    <s v="F2645"/>
    <n v="350000"/>
    <x v="74"/>
    <x v="12"/>
    <x v="0"/>
    <s v="ALONG COKER ROAD , SHASHA AIRFORCE BARRACKS Coker Road Shasha Alimosho Lagos"/>
    <x v="21"/>
    <x v="0"/>
  </r>
  <r>
    <s v="H5444"/>
    <s v="H5444"/>
    <n v="1000000"/>
    <x v="2"/>
    <x v="2"/>
    <x v="0"/>
    <s v="Pedro Iwaya Onike Yaba Lagos"/>
    <x v="2"/>
    <x v="2"/>
  </r>
  <r>
    <s v="90,H5442"/>
    <s v="H5442"/>
    <n v="1400000"/>
    <x v="1"/>
    <x v="1"/>
    <x v="0"/>
    <s v="Zainab Street Medina Medina Gbagada Lagos"/>
    <x v="9"/>
    <x v="2"/>
  </r>
  <r>
    <s v="H5441"/>
    <s v="H5441"/>
    <n v="300000"/>
    <x v="19"/>
    <x v="3"/>
    <x v="0"/>
    <s v="Ajayi Abule Oja Yaba Lagos"/>
    <x v="2"/>
    <x v="0"/>
  </r>
  <r>
    <s v="H5439"/>
    <s v="H5439"/>
    <n v="1000000"/>
    <x v="2"/>
    <x v="2"/>
    <x v="0"/>
    <s v="Josodat Estate Josodat Estate Soluyi Gbagada Lagos"/>
    <x v="9"/>
    <x v="2"/>
  </r>
  <r>
    <s v="H5424"/>
    <s v="H5424"/>
    <n v="700000"/>
    <x v="34"/>
    <x v="7"/>
    <x v="0"/>
    <s v="Akinwunmi street Olowoira Magodo Isheri Ojodu Lagos"/>
    <x v="16"/>
    <x v="2"/>
  </r>
  <r>
    <s v="H0490"/>
    <s v="H0490"/>
    <n v="1200000"/>
    <x v="1"/>
    <x v="1"/>
    <x v="0"/>
    <s v="Phase I Magodo Kosofe Ikosi Lagos"/>
    <x v="4"/>
    <x v="2"/>
  </r>
  <r>
    <s v="H0493"/>
    <s v="H0493"/>
    <n v="800000"/>
    <x v="1"/>
    <x v="1"/>
    <x v="0"/>
    <s v="Obafemi Omowaiye street Magodo Isheri Ojodu Lagos"/>
    <x v="16"/>
    <x v="2"/>
  </r>
  <r>
    <s v="H5057"/>
    <s v="H5057"/>
    <n v="850000"/>
    <x v="2"/>
    <x v="2"/>
    <x v="0"/>
    <s v="Kiniufa Sawmill Ifako Gbagada Gbagada Lagos"/>
    <x v="9"/>
    <x v="2"/>
  </r>
  <r>
    <s v="H0693"/>
    <s v="H0693"/>
    <n v="450000"/>
    <x v="0"/>
    <x v="0"/>
    <x v="0"/>
    <s v="Alapere estate Alapere estate Alapere Kosofe Ikosi Lagos"/>
    <x v="4"/>
    <x v="0"/>
  </r>
  <r>
    <s v="H0822"/>
    <s v="H0822"/>
    <n v="450000"/>
    <x v="0"/>
    <x v="0"/>
    <x v="0"/>
    <s v="Alapere Estate Alapere Kosofe Ikosi Lagos"/>
    <x v="4"/>
    <x v="0"/>
  </r>
  <r>
    <s v="H4975"/>
    <s v="H4975"/>
    <n v="1300000"/>
    <x v="1"/>
    <x v="1"/>
    <x v="0"/>
    <s v="Yetunde Brown Yetunde Brown Ifako Gbagada Gbagada Lagos"/>
    <x v="9"/>
    <x v="2"/>
  </r>
  <r>
    <s v="H1928"/>
    <s v="H1928"/>
    <n v="1500000"/>
    <x v="75"/>
    <x v="1"/>
    <x v="0"/>
    <s v="Somide odujinri Omole Phase 2 Ogba Lagos"/>
    <x v="12"/>
    <x v="2"/>
  </r>
  <r>
    <s v="H4046"/>
    <s v="H4046"/>
    <n v="1000000"/>
    <x v="1"/>
    <x v="1"/>
    <x v="0"/>
    <s v="Unilag Estate Magodo GRA PHASE 1 Magodo Kosofe Ikosi Lagos"/>
    <x v="4"/>
    <x v="2"/>
  </r>
  <r>
    <s v="H5436"/>
    <s v="H5436"/>
    <n v="1200000"/>
    <x v="2"/>
    <x v="2"/>
    <x v="0"/>
    <s v="ILASAN Beside World Oil filling station , Ilasan Jakande Lekki Lagos"/>
    <x v="7"/>
    <x v="2"/>
  </r>
  <r>
    <s v="H4740"/>
    <s v="H4740"/>
    <n v="750000"/>
    <x v="2"/>
    <x v="2"/>
    <x v="0"/>
    <s v="Unilag Estate Magodo Isheri Ojodu Lagos"/>
    <x v="16"/>
    <x v="2"/>
  </r>
  <r>
    <s v="H5435"/>
    <s v="H5435"/>
    <n v="3000000"/>
    <x v="1"/>
    <x v="1"/>
    <x v="0"/>
    <s v="Awuse Estate Opebi Ikeja Lagos"/>
    <x v="14"/>
    <x v="3"/>
  </r>
  <r>
    <s v="H5434"/>
    <s v="H5434"/>
    <n v="400000"/>
    <x v="1"/>
    <x v="1"/>
    <x v="0"/>
    <s v="Blessing estate ibeshe road Ebute Ikorodu Lagos"/>
    <x v="15"/>
    <x v="0"/>
  </r>
  <r>
    <s v="H5432"/>
    <s v="H5432"/>
    <n v="1200000"/>
    <x v="76"/>
    <x v="2"/>
    <x v="0"/>
    <s v="IKATE IKATE Ikate Lekki Lagos"/>
    <x v="7"/>
    <x v="2"/>
  </r>
  <r>
    <s v="H4252"/>
    <s v="H4252"/>
    <n v="700000"/>
    <x v="2"/>
    <x v="2"/>
    <x v="0"/>
    <s v="Kayode Joseph Street Behind Ojodu LCDA Oke Ira Ogba Lagos"/>
    <x v="12"/>
    <x v="2"/>
  </r>
  <r>
    <s v="H4280"/>
    <s v="H4280"/>
    <n v="650000"/>
    <x v="1"/>
    <x v="1"/>
    <x v="0"/>
    <s v="Kayode Joseph Street Behind Ojodu LCDA Ajayi Road Ogba Lagos"/>
    <x v="12"/>
    <x v="2"/>
  </r>
  <r>
    <s v="H5430"/>
    <s v="H5430"/>
    <n v="450000"/>
    <x v="2"/>
    <x v="2"/>
    <x v="0"/>
    <s v="Waybridge before irawo mile12 Ikorodu Ikorodu Lagos"/>
    <x v="15"/>
    <x v="0"/>
  </r>
  <r>
    <s v="H5426"/>
    <s v="H5426"/>
    <n v="2500000"/>
    <x v="77"/>
    <x v="1"/>
    <x v="0"/>
    <s v="Magodo Shangisha Magodo Shangisha Kosofe Ikosi Lagos"/>
    <x v="4"/>
    <x v="3"/>
  </r>
  <r>
    <s v="H5425"/>
    <s v="H5425"/>
    <n v="500000"/>
    <x v="2"/>
    <x v="2"/>
    <x v="0"/>
    <s v="Godwill Estate Magodo Isheri Ojodu Lagos"/>
    <x v="16"/>
    <x v="0"/>
  </r>
  <r>
    <s v="H5419"/>
    <s v="H5419"/>
    <n v="2500000"/>
    <x v="78"/>
    <x v="13"/>
    <x v="0"/>
    <s v="morroco Abule Ijesha Yaba Lagos"/>
    <x v="2"/>
    <x v="3"/>
  </r>
  <r>
    <s v="H5418"/>
    <s v="H5418"/>
    <n v="600000"/>
    <x v="2"/>
    <x v="2"/>
    <x v="0"/>
    <s v="Community road Akoka Yaba Lagos"/>
    <x v="2"/>
    <x v="2"/>
  </r>
  <r>
    <s v="H5407"/>
    <s v="H5407"/>
    <n v="700000"/>
    <x v="2"/>
    <x v="2"/>
    <x v="0"/>
    <s v="GreenField Community Road Okota Lagos"/>
    <x v="22"/>
    <x v="2"/>
  </r>
  <r>
    <s v="H5406"/>
    <s v="H5406"/>
    <n v="16000000"/>
    <x v="1"/>
    <x v="1"/>
    <x v="0"/>
    <s v="Bella Vista Banana Island Ikoyi Lagos"/>
    <x v="1"/>
    <x v="1"/>
  </r>
  <r>
    <s v="H1223"/>
    <s v="H1223"/>
    <n v="450000"/>
    <x v="2"/>
    <x v="2"/>
    <x v="0"/>
    <s v="Maria Okor street off Ailegun rd Bucknor Isolo Lagos"/>
    <x v="11"/>
    <x v="0"/>
  </r>
  <r>
    <s v="F3112"/>
    <s v="F3112"/>
    <n v="480000"/>
    <x v="2"/>
    <x v="2"/>
    <x v="0"/>
    <s v="Anglican Church Street, behind Saint Augustine, FunshoOgini B/Stop Bucknor Isolo Lagos"/>
    <x v="11"/>
    <x v="0"/>
  </r>
  <r>
    <s v="G6934"/>
    <s v="G6934"/>
    <n v="450000"/>
    <x v="2"/>
    <x v="2"/>
    <x v="0"/>
    <s v="BODE SODIYA STR, OFF TIJANI SALAKO Bucknor Isolo Lagos"/>
    <x v="11"/>
    <x v="0"/>
  </r>
  <r>
    <s v="G6933"/>
    <s v="G6933"/>
    <n v="550000"/>
    <x v="1"/>
    <x v="1"/>
    <x v="0"/>
    <s v="BODE SODIYA STREET, OFF TIJANI SALAKO Bucknor Isolo Lagos"/>
    <x v="11"/>
    <x v="2"/>
  </r>
  <r>
    <s v="H5404"/>
    <s v="H5404"/>
    <n v="7500000"/>
    <x v="79"/>
    <x v="7"/>
    <x v="0"/>
    <s v="Ajah Ajah Thomas Estate Ajah Lagos"/>
    <x v="0"/>
    <x v="3"/>
  </r>
  <r>
    <s v="G9327"/>
    <s v="G9327"/>
    <n v="2000000"/>
    <x v="2"/>
    <x v="2"/>
    <x v="0"/>
    <s v="Lekki Right Handside Lekki Lagos"/>
    <x v="7"/>
    <x v="2"/>
  </r>
  <r>
    <s v="H5402"/>
    <s v="H5402"/>
    <n v="800000"/>
    <x v="1"/>
    <x v="1"/>
    <x v="0"/>
    <s v="Isheri north GRA Isheri Egbe Idimu Lagos"/>
    <x v="23"/>
    <x v="2"/>
  </r>
  <r>
    <s v="H5399"/>
    <s v="H5399"/>
    <n v="6000000"/>
    <x v="80"/>
    <x v="12"/>
    <x v="0"/>
    <s v="Akiode bus stop. Opposite Omole Estate gate Omole Phase 1 Ogba Lagos"/>
    <x v="12"/>
    <x v="3"/>
  </r>
  <r>
    <s v="H5398"/>
    <s v="H5398"/>
    <n v="350000"/>
    <x v="2"/>
    <x v="2"/>
    <x v="0"/>
    <s v="Abijo GRA Abijo Ajah Lagos"/>
    <x v="0"/>
    <x v="0"/>
  </r>
  <r>
    <s v="H5397"/>
    <s v="H5397"/>
    <n v="550000"/>
    <x v="1"/>
    <x v="1"/>
    <x v="0"/>
    <s v="Yob Avenue Isheri north GRA Isheri Egbe Idimu Lagos"/>
    <x v="23"/>
    <x v="2"/>
  </r>
  <r>
    <s v="H5396"/>
    <s v="H5396"/>
    <n v="600000"/>
    <x v="1"/>
    <x v="1"/>
    <x v="0"/>
    <s v="opposite Crown Estate Sangotedo Ajah Lagos"/>
    <x v="0"/>
    <x v="2"/>
  </r>
  <r>
    <s v="H5395"/>
    <s v="H5395"/>
    <n v="900000"/>
    <x v="1"/>
    <x v="1"/>
    <x v="0"/>
    <s v="Ocean Palm Estate Sangotedo Ajah Lagos"/>
    <x v="0"/>
    <x v="2"/>
  </r>
  <r>
    <s v="H5393"/>
    <s v="H5393"/>
    <n v="800000"/>
    <x v="1"/>
    <x v="1"/>
    <x v="0"/>
    <s v="Sangotedo Sangotedo Ajah Lagos"/>
    <x v="0"/>
    <x v="2"/>
  </r>
  <r>
    <s v="H5392"/>
    <s v="H5392"/>
    <n v="200000"/>
    <x v="81"/>
    <x v="3"/>
    <x v="0"/>
    <s v="oke afa Oke Afa Isolo Lagos"/>
    <x v="11"/>
    <x v="0"/>
  </r>
  <r>
    <s v="H5389"/>
    <s v="H5389"/>
    <n v="2500000"/>
    <x v="1"/>
    <x v="1"/>
    <x v="0"/>
    <s v="off Adeniran Ogunsanya Adeniran Ogunsanya Surulere Lagos"/>
    <x v="3"/>
    <x v="3"/>
  </r>
  <r>
    <s v="G5626"/>
    <s v="G5626"/>
    <n v="4500000"/>
    <x v="1"/>
    <x v="1"/>
    <x v="0"/>
    <s v="Oniru Lekki Phase 1 Lekki Lagos"/>
    <x v="7"/>
    <x v="3"/>
  </r>
  <r>
    <s v="H5386"/>
    <s v="H5386"/>
    <n v="18000000"/>
    <x v="82"/>
    <x v="5"/>
    <x v="0"/>
    <s v="31A OJU OLOBUN STREET BIshop Oluwole Ahmadu Bello Way Victoria Island Lagos"/>
    <x v="13"/>
    <x v="1"/>
  </r>
  <r>
    <s v="G6910"/>
    <s v="G6910"/>
    <n v="3800000"/>
    <x v="83"/>
    <x v="7"/>
    <x v="0"/>
    <s v="Romay Garden Estate Ikate Lekki Lagos"/>
    <x v="7"/>
    <x v="3"/>
  </r>
  <r>
    <s v="15,G5958"/>
    <s v="G5958"/>
    <n v="300000"/>
    <x v="84"/>
    <x v="6"/>
    <x v="0"/>
    <s v="Sura Complex Lagos Island Lagos Island Lagos"/>
    <x v="24"/>
    <x v="0"/>
  </r>
  <r>
    <s v="G4323"/>
    <s v="G4323"/>
    <n v="5000000"/>
    <x v="1"/>
    <x v="1"/>
    <x v="0"/>
    <s v="Oju Olobun Adeola Odeku Victoria Island Lagos"/>
    <x v="13"/>
    <x v="3"/>
  </r>
  <r>
    <s v="H5385"/>
    <s v="H5385"/>
    <n v="800000"/>
    <x v="1"/>
    <x v="1"/>
    <x v="0"/>
    <s v="Ado Ado Ajah Lagos"/>
    <x v="0"/>
    <x v="2"/>
  </r>
  <r>
    <s v="H5383"/>
    <s v="H5383"/>
    <n v="2200000"/>
    <x v="85"/>
    <x v="5"/>
    <x v="0"/>
    <s v="Ado Ado Ajah Lagos"/>
    <x v="0"/>
    <x v="3"/>
  </r>
  <r>
    <s v="H5382"/>
    <s v="H5382"/>
    <n v="1500000"/>
    <x v="86"/>
    <x v="7"/>
    <x v="0"/>
    <s v="Ado Ado Ajah Lagos"/>
    <x v="0"/>
    <x v="2"/>
  </r>
  <r>
    <s v="H5381"/>
    <s v="H5381"/>
    <n v="3000000"/>
    <x v="1"/>
    <x v="1"/>
    <x v="0"/>
    <s v="Lekki Lekki Phase 1 Lekki Lagos"/>
    <x v="7"/>
    <x v="3"/>
  </r>
  <r>
    <s v="H5380"/>
    <s v="H5380"/>
    <n v="3000000"/>
    <x v="24"/>
    <x v="7"/>
    <x v="0"/>
    <s v="C9 unit 5 Chevron Lekki Lagos"/>
    <x v="7"/>
    <x v="3"/>
  </r>
  <r>
    <s v="H5379"/>
    <s v="H5379"/>
    <n v="1300000"/>
    <x v="86"/>
    <x v="7"/>
    <x v="0"/>
    <s v="Ado Ado Ajah Lagos"/>
    <x v="0"/>
    <x v="2"/>
  </r>
  <r>
    <s v="H5377"/>
    <s v="H5377"/>
    <n v="1200000"/>
    <x v="1"/>
    <x v="1"/>
    <x v="0"/>
    <s v="Ado Ado Ajah Lagos"/>
    <x v="0"/>
    <x v="2"/>
  </r>
  <r>
    <s v="H5375"/>
    <s v="H5375"/>
    <n v="450000"/>
    <x v="87"/>
    <x v="1"/>
    <x v="0"/>
    <s v="Agege Road Cement Agege Lagos"/>
    <x v="25"/>
    <x v="0"/>
  </r>
  <r>
    <s v="H5374"/>
    <s v="H5374"/>
    <n v="1500000"/>
    <x v="0"/>
    <x v="0"/>
    <x v="0"/>
    <s v="Shonibare Estate Mobolaji Bank Anthony Way Ikeja Lagos"/>
    <x v="14"/>
    <x v="2"/>
  </r>
  <r>
    <s v="H5372"/>
    <s v="H5372"/>
    <n v="900000"/>
    <x v="2"/>
    <x v="2"/>
    <x v="0"/>
    <s v="Off, Ishaga Idi Araba Surulere Lagos"/>
    <x v="3"/>
    <x v="2"/>
  </r>
  <r>
    <s v="H5370"/>
    <s v="H5370"/>
    <n v="2000000"/>
    <x v="1"/>
    <x v="1"/>
    <x v="0"/>
    <s v="Okey Okeke Drive Arowojobe Estate Maryland Lagos"/>
    <x v="19"/>
    <x v="2"/>
  </r>
  <r>
    <s v="H5369"/>
    <s v="H5369"/>
    <n v="180000"/>
    <x v="88"/>
    <x v="4"/>
    <x v="0"/>
    <s v="Cement Cement Agege Lagos"/>
    <x v="25"/>
    <x v="0"/>
  </r>
  <r>
    <s v="H3540"/>
    <s v="H3540"/>
    <n v="6000000"/>
    <x v="1"/>
    <x v="1"/>
    <x v="0"/>
    <s v="Itumo Ogbonna Street Admiralty way Lekki Phase 1 Lekki Lagos"/>
    <x v="7"/>
    <x v="3"/>
  </r>
  <r>
    <s v="H5366"/>
    <s v="H5366"/>
    <n v="5000000"/>
    <x v="1"/>
    <x v="1"/>
    <x v="0"/>
    <s v="Oniru Victoria Island Extension Victoria Island Lagos"/>
    <x v="13"/>
    <x v="3"/>
  </r>
  <r>
    <s v="H5364"/>
    <s v="H5364"/>
    <n v="500000"/>
    <x v="2"/>
    <x v="2"/>
    <x v="0"/>
    <s v="Oguntifa street Alapere Off church street Alapere Kosofe Ikosi Lagos"/>
    <x v="4"/>
    <x v="0"/>
  </r>
  <r>
    <s v="H5363"/>
    <s v="H5363"/>
    <n v="11000000"/>
    <x v="89"/>
    <x v="7"/>
    <x v="0"/>
    <s v="Tony Eromosele Parkview Estate Ikoyi Lagos"/>
    <x v="1"/>
    <x v="1"/>
  </r>
  <r>
    <s v="H5361"/>
    <s v="H5361"/>
    <n v="15000000"/>
    <x v="90"/>
    <x v="7"/>
    <x v="0"/>
    <s v="Ikoyi Banana Island Ikoyi Lagos"/>
    <x v="1"/>
    <x v="1"/>
  </r>
  <r>
    <s v="H5360"/>
    <s v="H5360"/>
    <n v="350000"/>
    <x v="0"/>
    <x v="0"/>
    <x v="0"/>
    <s v="Ikosi Ikosi Ketu Kosofe Ikosi Lagos"/>
    <x v="4"/>
    <x v="0"/>
  </r>
  <r>
    <s v="D4514"/>
    <s v="D4514"/>
    <n v="3500000"/>
    <x v="91"/>
    <x v="5"/>
    <x v="0"/>
    <s v="Landbridge Avenue by Shoprite, Oniru Lekki Phase 1 Lekki Lagos"/>
    <x v="7"/>
    <x v="3"/>
  </r>
  <r>
    <s v="H0705"/>
    <s v="H0705"/>
    <n v="300000"/>
    <x v="92"/>
    <x v="6"/>
    <x v="0"/>
    <s v=" Olonode street Alagomeji Yaba Lagos"/>
    <x v="2"/>
    <x v="0"/>
  </r>
  <r>
    <s v="H5358"/>
    <s v="H5358"/>
    <n v="800000"/>
    <x v="2"/>
    <x v="2"/>
    <x v="0"/>
    <s v="Barracks Estate Ogudu Ogudu Lagos"/>
    <x v="18"/>
    <x v="2"/>
  </r>
  <r>
    <s v="E7742"/>
    <s v="E7742"/>
    <n v="1200000"/>
    <x v="2"/>
    <x v="2"/>
    <x v="0"/>
    <s v="Jully estate Oregun Ikeja Lagos"/>
    <x v="14"/>
    <x v="2"/>
  </r>
  <r>
    <s v="H5357"/>
    <s v="H5357"/>
    <n v="2000000"/>
    <x v="2"/>
    <x v="2"/>
    <x v="0"/>
    <s v="PALACE ROAD ONIRU/ VI Lekki Phase 1 Lekki Lagos"/>
    <x v="7"/>
    <x v="2"/>
  </r>
  <r>
    <s v="H2308"/>
    <s v="H2308"/>
    <n v="3000000"/>
    <x v="93"/>
    <x v="5"/>
    <x v="0"/>
    <s v="Manor Gardens Estate V.g.c Lekki Lagos"/>
    <x v="7"/>
    <x v="3"/>
  </r>
  <r>
    <s v="H5353"/>
    <s v="H5353"/>
    <n v="500000"/>
    <x v="1"/>
    <x v="1"/>
    <x v="0"/>
    <s v="Agege Lagos"/>
    <x v="25"/>
    <x v="0"/>
  </r>
  <r>
    <s v="G4321"/>
    <s v="G4321"/>
    <n v="6000000"/>
    <x v="1"/>
    <x v="1"/>
    <x v="0"/>
    <s v="Idejo Street Adeola Odeku Victoria Island Lagos"/>
    <x v="13"/>
    <x v="3"/>
  </r>
  <r>
    <s v="H5352"/>
    <s v="H5352"/>
    <n v="800000"/>
    <x v="1"/>
    <x v="1"/>
    <x v="0"/>
    <s v="CBN Estate II, Alakija, Satellite Town CBN estate ii satellite town, lagos Amuwo Odofin Amuwo Odofin Lagos"/>
    <x v="8"/>
    <x v="2"/>
  </r>
  <r>
    <s v="H0747"/>
    <s v="H0747"/>
    <n v="2500000"/>
    <x v="94"/>
    <x v="0"/>
    <x v="0"/>
    <s v="Admiralty Way Lekki Phase 1 Lekki Lagos"/>
    <x v="7"/>
    <x v="3"/>
  </r>
  <r>
    <s v="H3425"/>
    <s v="H3425"/>
    <n v="420000"/>
    <x v="95"/>
    <x v="6"/>
    <x v="0"/>
    <s v="Akinsanya Street Beside FRSC Building Berger Ojodu Lagos"/>
    <x v="16"/>
    <x v="0"/>
  </r>
  <r>
    <s v="H5350"/>
    <s v="H5350"/>
    <n v="8000000"/>
    <x v="96"/>
    <x v="7"/>
    <x v="0"/>
    <s v="Osbourne 2 Osborne Foreshore Estate Ikoyi Lagos"/>
    <x v="1"/>
    <x v="3"/>
  </r>
  <r>
    <s v="H5347"/>
    <s v="H5347"/>
    <n v="1500000"/>
    <x v="2"/>
    <x v="2"/>
    <x v="0"/>
    <s v="Alagomeji Alagomeji Yaba Lagos"/>
    <x v="2"/>
    <x v="2"/>
  </r>
  <r>
    <s v="H5346"/>
    <s v="H5346"/>
    <n v="900000"/>
    <x v="2"/>
    <x v="2"/>
    <x v="0"/>
    <s v="Bode Thomas Bode Thomas Surulere Lagos"/>
    <x v="3"/>
    <x v="2"/>
  </r>
  <r>
    <s v="H5345"/>
    <s v="H5345"/>
    <n v="3500000"/>
    <x v="1"/>
    <x v="1"/>
    <x v="0"/>
    <s v="7th Street, Victoria's place, Osborne Estate Phase 1, Ikoyi, Lagos Osborne Foreshore Estate Ikoyi Lagos"/>
    <x v="1"/>
    <x v="3"/>
  </r>
  <r>
    <s v="H5343"/>
    <s v="H5343"/>
    <n v="550000"/>
    <x v="2"/>
    <x v="2"/>
    <x v="0"/>
    <s v="Akoka Akoka Yaba Lagos"/>
    <x v="2"/>
    <x v="2"/>
  </r>
  <r>
    <s v="H5342"/>
    <s v="H5342"/>
    <n v="250000"/>
    <x v="0"/>
    <x v="0"/>
    <x v="0"/>
    <s v="Akoka Akoka Yaba Lagos"/>
    <x v="2"/>
    <x v="0"/>
  </r>
  <r>
    <s v="H5339"/>
    <s v="H5339"/>
    <n v="500000"/>
    <x v="19"/>
    <x v="3"/>
    <x v="0"/>
    <s v="Abule -Oja Abule Oja Yaba Lagos"/>
    <x v="2"/>
    <x v="0"/>
  </r>
  <r>
    <s v="H0942"/>
    <s v="H0942"/>
    <n v="1300000"/>
    <x v="97"/>
    <x v="1"/>
    <x v="0"/>
    <s v="Canaan street, Ajah Ajah Lekki Gardens Estate Ajah Lagos"/>
    <x v="0"/>
    <x v="2"/>
  </r>
  <r>
    <s v="H3037"/>
    <s v="H3037"/>
    <n v="2000000"/>
    <x v="98"/>
    <x v="5"/>
    <x v="0"/>
    <s v="Lekki Gardens Phase 4 General Paint Bus Stop Off Lekki Epe Expressway Ajah Lagos"/>
    <x v="0"/>
    <x v="2"/>
  </r>
  <r>
    <s v="H5336"/>
    <s v="H5336"/>
    <n v="2000000"/>
    <x v="99"/>
    <x v="7"/>
    <x v="0"/>
    <s v="Shofela Magodo Shangisha Kosofe Ikosi Lagos"/>
    <x v="4"/>
    <x v="2"/>
  </r>
  <r>
    <s v="H5335"/>
    <s v="H5335"/>
    <n v="350000"/>
    <x v="0"/>
    <x v="0"/>
    <x v="0"/>
    <s v="ikosi Ikosi Ketu Kosofe Ikosi Lagos"/>
    <x v="4"/>
    <x v="0"/>
  </r>
  <r>
    <s v="H5334"/>
    <s v="H5334"/>
    <n v="800000"/>
    <x v="1"/>
    <x v="1"/>
    <x v="0"/>
    <s v="Agege - ogba Pen cinema Lsdpc Estate Agege Lagos"/>
    <x v="25"/>
    <x v="2"/>
  </r>
  <r>
    <s v="H5333"/>
    <s v="H5333"/>
    <n v="600000"/>
    <x v="2"/>
    <x v="2"/>
    <x v="0"/>
    <s v="Akoka Akoka Yaba Lagos"/>
    <x v="2"/>
    <x v="2"/>
  </r>
  <r>
    <s v="H5332"/>
    <s v="H5332"/>
    <n v="800000"/>
    <x v="2"/>
    <x v="2"/>
    <x v="0"/>
    <s v="Barrack estate Ogudu Ogudu Lagos"/>
    <x v="18"/>
    <x v="2"/>
  </r>
  <r>
    <s v="H5331"/>
    <s v="H5331"/>
    <n v="1500000"/>
    <x v="2"/>
    <x v="2"/>
    <x v="0"/>
    <s v="Off Awolowo Road Awolowo Road Ikoyi Lagos"/>
    <x v="1"/>
    <x v="2"/>
  </r>
  <r>
    <s v="H5328"/>
    <s v="H5328"/>
    <n v="450000"/>
    <x v="2"/>
    <x v="2"/>
    <x v="0"/>
    <s v="Isheri Olofin Egbeda Alimosho Lagos"/>
    <x v="20"/>
    <x v="0"/>
  </r>
  <r>
    <s v="H5327"/>
    <s v="H5327"/>
    <n v="1000000"/>
    <x v="1"/>
    <x v="1"/>
    <x v="0"/>
    <s v="close to Ozone cinema Sabo Yaba Lagos"/>
    <x v="2"/>
    <x v="2"/>
  </r>
  <r>
    <s v="H5324"/>
    <s v="H5324"/>
    <n v="600000"/>
    <x v="2"/>
    <x v="2"/>
    <x v="0"/>
    <s v="Agege ogba Pen cinema Lsdpc Estate Agege Lagos"/>
    <x v="25"/>
    <x v="2"/>
  </r>
  <r>
    <s v="G9780"/>
    <s v="G9780"/>
    <n v="300000"/>
    <x v="1"/>
    <x v="1"/>
    <x v="0"/>
    <s v="Ekoro road Ekoro Abule Egba Abule Egba Lagos"/>
    <x v="26"/>
    <x v="0"/>
  </r>
  <r>
    <s v="G9777"/>
    <s v="G9777"/>
    <n v="150000"/>
    <x v="0"/>
    <x v="0"/>
    <x v="0"/>
    <s v="Ekoro road Ekoro Abule Egba Abule Egba Lagos"/>
    <x v="26"/>
    <x v="0"/>
  </r>
  <r>
    <s v="H5322"/>
    <s v="H5322"/>
    <n v="400000"/>
    <x v="0"/>
    <x v="0"/>
    <x v="0"/>
    <s v="Off Fola Agoro Road Fola Agoro Yaba Lagos"/>
    <x v="2"/>
    <x v="0"/>
  </r>
  <r>
    <s v="H5320"/>
    <s v="H5320"/>
    <n v="750000"/>
    <x v="2"/>
    <x v="2"/>
    <x v="0"/>
    <s v="Off Adeniran Ogunsanya Surulere Lagos"/>
    <x v="3"/>
    <x v="2"/>
  </r>
  <r>
    <s v="H5319"/>
    <s v="H5319"/>
    <n v="400000"/>
    <x v="0"/>
    <x v="0"/>
    <x v="0"/>
    <s v="Abule -Oja Abule Oja Yaba Lagos"/>
    <x v="2"/>
    <x v="0"/>
  </r>
  <r>
    <s v="H4220"/>
    <s v="H4220"/>
    <n v="350000"/>
    <x v="1"/>
    <x v="1"/>
    <x v="0"/>
    <s v="Meiran road Meiran Ojokoro Abule Egba Lagos"/>
    <x v="26"/>
    <x v="0"/>
  </r>
  <r>
    <s v="H4465"/>
    <s v="H4465"/>
    <n v="150000"/>
    <x v="100"/>
    <x v="6"/>
    <x v="0"/>
    <s v="Akinsanya Street beside FRSC Berger Ojodu Lagos"/>
    <x v="16"/>
    <x v="0"/>
  </r>
  <r>
    <s v="H5316"/>
    <s v="H5316"/>
    <n v="400000"/>
    <x v="0"/>
    <x v="0"/>
    <x v="0"/>
    <s v="Abule -Oja Jibowu Yaba Lagos"/>
    <x v="2"/>
    <x v="0"/>
  </r>
  <r>
    <s v="F8148"/>
    <s v="F8148"/>
    <n v="900000"/>
    <x v="1"/>
    <x v="1"/>
    <x v="0"/>
    <s v="Eng john Ehizokhale street Peninsula Estate Ajah Lagos"/>
    <x v="0"/>
    <x v="2"/>
  </r>
  <r>
    <s v="H5313"/>
    <s v="H5313"/>
    <n v="400000"/>
    <x v="0"/>
    <x v="0"/>
    <x v="0"/>
    <s v="Jibowu Jibowu Yaba Lagos"/>
    <x v="2"/>
    <x v="0"/>
  </r>
  <r>
    <s v="H5312"/>
    <s v="H5312"/>
    <n v="4500000"/>
    <x v="101"/>
    <x v="7"/>
    <x v="0"/>
    <s v="Off Fola osibo Off Fola osibo Lekki Phase 1 Lekki Lagos"/>
    <x v="7"/>
    <x v="3"/>
  </r>
  <r>
    <s v="H5311"/>
    <s v="H5311"/>
    <n v="250000"/>
    <x v="0"/>
    <x v="0"/>
    <x v="0"/>
    <s v="Isheri Olofin Egbeda Alimosho Lagos"/>
    <x v="20"/>
    <x v="0"/>
  </r>
  <r>
    <s v="H5310"/>
    <s v="H5310"/>
    <n v="400000"/>
    <x v="0"/>
    <x v="0"/>
    <x v="0"/>
    <s v="Iwaya Onike Yaba Lagos"/>
    <x v="2"/>
    <x v="0"/>
  </r>
  <r>
    <s v="H2440"/>
    <s v="H2440"/>
    <n v="1000000"/>
    <x v="1"/>
    <x v="1"/>
    <x v="0"/>
    <s v="Ajao Estate Ajao Estate Isolo Lagos"/>
    <x v="11"/>
    <x v="2"/>
  </r>
  <r>
    <s v="H4624"/>
    <s v="H4624"/>
    <n v="3500000"/>
    <x v="1"/>
    <x v="1"/>
    <x v="0"/>
    <s v="Africa Lane Lekki Phase 1 Lekki Lagos"/>
    <x v="7"/>
    <x v="3"/>
  </r>
  <r>
    <s v="e1,G6852"/>
    <s v="G6852"/>
    <n v="2000000"/>
    <x v="1"/>
    <x v="1"/>
    <x v="0"/>
    <s v="Ayinde Akinmade street, Lekki off Lekki Epe Expressway Lekki Phase 1 Lekki Lagos"/>
    <x v="7"/>
    <x v="2"/>
  </r>
  <r>
    <s v="H5308"/>
    <s v="H5308"/>
    <n v="1300000"/>
    <x v="1"/>
    <x v="1"/>
    <x v="0"/>
    <s v="Soluyi Soluyi Gbagada Lagos"/>
    <x v="9"/>
    <x v="2"/>
  </r>
  <r>
    <s v="H5306"/>
    <s v="H5306"/>
    <n v="800000"/>
    <x v="2"/>
    <x v="2"/>
    <x v="0"/>
    <s v="Oladiji close off Oladoyinbo street Aguda(ogba) Ogba Lagos"/>
    <x v="12"/>
    <x v="2"/>
  </r>
  <r>
    <s v="H5305"/>
    <s v="H5305"/>
    <n v="400000"/>
    <x v="0"/>
    <x v="0"/>
    <x v="0"/>
    <s v="Akoka Akoka Yaba Lagos"/>
    <x v="2"/>
    <x v="0"/>
  </r>
  <r>
    <s v="H5303"/>
    <s v="H5303"/>
    <n v="700000"/>
    <x v="2"/>
    <x v="2"/>
    <x v="0"/>
    <s v="Ebute Metta East Ebute Metta Yaba Lagos"/>
    <x v="2"/>
    <x v="2"/>
  </r>
  <r>
    <s v="H5302"/>
    <s v="H5302"/>
    <n v="1500000"/>
    <x v="102"/>
    <x v="0"/>
    <x v="0"/>
    <s v="Lawanson Ojuelegba Surulere Lagos"/>
    <x v="3"/>
    <x v="2"/>
  </r>
  <r>
    <s v="H5301"/>
    <s v="H5301"/>
    <n v="1000000"/>
    <x v="1"/>
    <x v="1"/>
    <x v="0"/>
    <s v="victoria street Ojota Ojota Lagos"/>
    <x v="27"/>
    <x v="2"/>
  </r>
  <r>
    <s v="H5300"/>
    <s v="H5300"/>
    <n v="400000"/>
    <x v="0"/>
    <x v="0"/>
    <x v="0"/>
    <s v="Ebutte Metta Ebute Metta Yaba Lagos"/>
    <x v="2"/>
    <x v="0"/>
  </r>
  <r>
    <s v="H5298"/>
    <s v="H5298"/>
    <n v="1200000"/>
    <x v="34"/>
    <x v="7"/>
    <x v="0"/>
    <s v="Oladiji close off Oladoyinbo street Aguda(ogba) Ogba Lagos"/>
    <x v="12"/>
    <x v="2"/>
  </r>
  <r>
    <s v="H5297"/>
    <s v="H5297"/>
    <n v="450000"/>
    <x v="0"/>
    <x v="0"/>
    <x v="0"/>
    <s v="off Bajulaiye road Shomolu Shomolu Lagos"/>
    <x v="5"/>
    <x v="0"/>
  </r>
  <r>
    <s v="H5296"/>
    <s v="H5296"/>
    <n v="450000"/>
    <x v="0"/>
    <x v="0"/>
    <x v="0"/>
    <s v="off ado road Ado Ajah Lagos"/>
    <x v="0"/>
    <x v="0"/>
  </r>
  <r>
    <s v="H5295"/>
    <s v="H5295"/>
    <n v="1700000"/>
    <x v="103"/>
    <x v="7"/>
    <x v="0"/>
    <s v="off ado road Ado Ajah Lagos"/>
    <x v="0"/>
    <x v="2"/>
  </r>
  <r>
    <s v="H5293"/>
    <s v="H5293"/>
    <n v="450000"/>
    <x v="0"/>
    <x v="0"/>
    <x v="0"/>
    <s v="St. Finbars Road Akoka Yaba Lagos"/>
    <x v="2"/>
    <x v="0"/>
  </r>
  <r>
    <s v="H4487"/>
    <s v="H4487"/>
    <n v="50000"/>
    <x v="100"/>
    <x v="6"/>
    <x v="0"/>
    <s v="Akinsanya Street beside FRSC Berger Ojodu Lagos"/>
    <x v="16"/>
    <x v="0"/>
  </r>
  <r>
    <s v="H5292"/>
    <s v="H5292"/>
    <n v="900000"/>
    <x v="1"/>
    <x v="1"/>
    <x v="0"/>
    <s v="off ado road Ado Ajah Lagos"/>
    <x v="0"/>
    <x v="2"/>
  </r>
  <r>
    <s v="H5291"/>
    <s v="H5291"/>
    <n v="800000"/>
    <x v="1"/>
    <x v="1"/>
    <x v="0"/>
    <s v="off ado road Ado Ajah Lagos"/>
    <x v="0"/>
    <x v="2"/>
  </r>
  <r>
    <s v="H5290"/>
    <s v="H5290"/>
    <n v="2200000"/>
    <x v="0"/>
    <x v="0"/>
    <x v="0"/>
    <s v="Cluster C 1004 Victoria Island Lagos"/>
    <x v="13"/>
    <x v="3"/>
  </r>
  <r>
    <s v="H5286"/>
    <s v="H5286"/>
    <n v="200000"/>
    <x v="0"/>
    <x v="0"/>
    <x v="0"/>
    <s v="Bogije Ibeju Lekki Lagos"/>
    <x v="28"/>
    <x v="0"/>
  </r>
  <r>
    <s v="H5285"/>
    <s v="H5285"/>
    <n v="200000"/>
    <x v="0"/>
    <x v="0"/>
    <x v="0"/>
    <s v="close to Ladi-lak off Bajulaiye road Shomolu Shomolu Lagos"/>
    <x v="5"/>
    <x v="0"/>
  </r>
  <r>
    <s v="H5284"/>
    <s v="H5284"/>
    <n v="900000"/>
    <x v="1"/>
    <x v="1"/>
    <x v="0"/>
    <s v="off ado road Ado Ajah Lagos"/>
    <x v="0"/>
    <x v="2"/>
  </r>
  <r>
    <s v="H5283"/>
    <s v="H5283"/>
    <n v="700000"/>
    <x v="1"/>
    <x v="1"/>
    <x v="0"/>
    <s v="cooperate Villa Estate Badore Ajah Lagos"/>
    <x v="0"/>
    <x v="2"/>
  </r>
  <r>
    <s v="H5281"/>
    <s v="H5281"/>
    <n v="180000"/>
    <x v="0"/>
    <x v="0"/>
    <x v="0"/>
    <s v="Isheri Olofin Egbeda Alimosho Lagos"/>
    <x v="20"/>
    <x v="0"/>
  </r>
  <r>
    <s v="H5280"/>
    <s v="H5280"/>
    <n v="700000"/>
    <x v="1"/>
    <x v="1"/>
    <x v="0"/>
    <s v="Off Badore road Badore Ajah Lagos"/>
    <x v="0"/>
    <x v="2"/>
  </r>
  <r>
    <s v="H5279"/>
    <s v="H5279"/>
    <n v="850000"/>
    <x v="1"/>
    <x v="1"/>
    <x v="0"/>
    <s v="Off Badore road Badore Ajah Lagos"/>
    <x v="0"/>
    <x v="2"/>
  </r>
  <r>
    <s v="H3364"/>
    <s v="H3364"/>
    <n v="3000000"/>
    <x v="104"/>
    <x v="1"/>
    <x v="0"/>
    <s v="victoria Island off Ajose adeogun, V.I Victoria Island Lagos"/>
    <x v="13"/>
    <x v="3"/>
  </r>
  <r>
    <s v="H5278"/>
    <s v="H5278"/>
    <n v="3000000"/>
    <x v="105"/>
    <x v="7"/>
    <x v="0"/>
    <s v=" Millennium Estate, Oke Millenuim Ups Gbagada Lagos"/>
    <x v="9"/>
    <x v="3"/>
  </r>
  <r>
    <s v="H5265"/>
    <s v="H5265"/>
    <n v="700000"/>
    <x v="34"/>
    <x v="7"/>
    <x v="0"/>
    <s v="Ade Adenaike Irawo Kosofe Kosofe Ikosi Lagos"/>
    <x v="4"/>
    <x v="2"/>
  </r>
  <r>
    <s v="H5277"/>
    <s v="H5277"/>
    <n v="350000"/>
    <x v="0"/>
    <x v="0"/>
    <x v="0"/>
    <s v="close to Ladi-lak off Bajulaiye road Shomolu Shomolu Lagos"/>
    <x v="5"/>
    <x v="0"/>
  </r>
  <r>
    <s v="H5276"/>
    <s v="H5276"/>
    <n v="2500000"/>
    <x v="106"/>
    <x v="5"/>
    <x v="0"/>
    <s v="Atunrase Estate Atunrase Medina Gbagada Lagos"/>
    <x v="9"/>
    <x v="3"/>
  </r>
  <r>
    <s v="H5275"/>
    <s v="H5275"/>
    <n v="500000"/>
    <x v="0"/>
    <x v="0"/>
    <x v="0"/>
    <s v="Abule-Ijesha Abule Ijesha Yaba Lagos"/>
    <x v="2"/>
    <x v="0"/>
  </r>
  <r>
    <s v="H5274"/>
    <s v="H5274"/>
    <n v="700000"/>
    <x v="1"/>
    <x v="1"/>
    <x v="0"/>
    <s v=" VN street green field Ago palace Ago Palace Okota Lagos"/>
    <x v="22"/>
    <x v="2"/>
  </r>
  <r>
    <s v="H5273"/>
    <s v="H5273"/>
    <n v="700000"/>
    <x v="1"/>
    <x v="1"/>
    <x v="0"/>
    <s v="EN street, Greenfield Ago Palace Okota Lagos"/>
    <x v="22"/>
    <x v="2"/>
  </r>
  <r>
    <s v="H5268"/>
    <s v="H5268"/>
    <n v="1300000"/>
    <x v="1"/>
    <x v="1"/>
    <x v="0"/>
    <s v="GRA Pako Ogudu Gra Ogudu Lagos"/>
    <x v="18"/>
    <x v="2"/>
  </r>
  <r>
    <s v="F8579"/>
    <s v="F8579"/>
    <n v="4000000"/>
    <x v="107"/>
    <x v="7"/>
    <x v="0"/>
    <s v="Atlantic Beach Estate Oniru Victoria Island Extension Victoria Island Lagos"/>
    <x v="13"/>
    <x v="3"/>
  </r>
  <r>
    <s v="24,F6001"/>
    <s v="F6001"/>
    <n v="4500000"/>
    <x v="1"/>
    <x v="1"/>
    <x v="0"/>
    <s v="Oniru Estate Oniru Victoria Island Extension Victoria Island Lagos"/>
    <x v="13"/>
    <x v="3"/>
  </r>
  <r>
    <s v="G4445"/>
    <s v="G4445"/>
    <n v="1500000"/>
    <x v="108"/>
    <x v="7"/>
    <x v="0"/>
    <s v="Lekki Palm City Estate Lekki Palm City Estate Thomas Estate Ajah Lagos"/>
    <x v="0"/>
    <x v="2"/>
  </r>
  <r>
    <s v="H4845"/>
    <s v="H4845"/>
    <n v="3000000"/>
    <x v="2"/>
    <x v="2"/>
    <x v="0"/>
    <s v="New Market Road Onru Victoria Island Extension Victoria Island Lagos"/>
    <x v="13"/>
    <x v="3"/>
  </r>
  <r>
    <s v="H5038"/>
    <s v="H5038"/>
    <n v="1200000"/>
    <x v="1"/>
    <x v="1"/>
    <x v="0"/>
    <s v="Lekki Palm City Estate Lekki Palm City Estate Vgc Ajah Lagos"/>
    <x v="0"/>
    <x v="2"/>
  </r>
  <r>
    <s v="H5052"/>
    <s v="H5052"/>
    <n v="1000000"/>
    <x v="1"/>
    <x v="1"/>
    <x v="0"/>
    <s v="Destiny Homes Abijo Abijo Ajah Lagos"/>
    <x v="0"/>
    <x v="2"/>
  </r>
  <r>
    <s v="G7752"/>
    <s v="G7752"/>
    <n v="7000000"/>
    <x v="109"/>
    <x v="7"/>
    <x v="0"/>
    <s v="Sobo Arobiodu Street Ikeja Gra Ikeja Lagos"/>
    <x v="10"/>
    <x v="3"/>
  </r>
  <r>
    <s v="H0255"/>
    <s v="H0255"/>
    <n v="3800000"/>
    <x v="110"/>
    <x v="14"/>
    <x v="0"/>
    <s v="Street at Millennium City Center Estate Okealo Millenuim Ups Gbagada Lagos"/>
    <x v="9"/>
    <x v="3"/>
  </r>
  <r>
    <s v="H0554"/>
    <s v="H0554"/>
    <n v="3500000"/>
    <x v="111"/>
    <x v="5"/>
    <x v="0"/>
    <s v="Off Awolowo way Awolowo Way Ikeja Lagos"/>
    <x v="14"/>
    <x v="3"/>
  </r>
  <r>
    <s v="H5264"/>
    <s v="H5264"/>
    <n v="1200000"/>
    <x v="1"/>
    <x v="1"/>
    <x v="0"/>
    <s v="Modupe Estate Off FolaAgoro roundabout Fola Agoro Yaba Lagos"/>
    <x v="2"/>
    <x v="2"/>
  </r>
  <r>
    <s v="H5260"/>
    <s v="H5260"/>
    <n v="500000"/>
    <x v="1"/>
    <x v="1"/>
    <x v="0"/>
    <s v="Onipede street Lawanson Surulere Lagos"/>
    <x v="3"/>
    <x v="0"/>
  </r>
  <r>
    <s v="H5258"/>
    <s v="H5258"/>
    <n v="350000"/>
    <x v="0"/>
    <x v="0"/>
    <x v="0"/>
    <s v="Off oseni street Lawanson Surulere Lagos"/>
    <x v="3"/>
    <x v="0"/>
  </r>
  <r>
    <s v="F0149"/>
    <s v="F0149"/>
    <n v="2200000"/>
    <x v="1"/>
    <x v="1"/>
    <x v="0"/>
    <s v="Off adeniran ogunsanya Adeniran Ogunsanya Surulere Lagos"/>
    <x v="3"/>
    <x v="3"/>
  </r>
  <r>
    <s v="H5254"/>
    <s v="H5254"/>
    <n v="2000000"/>
    <x v="1"/>
    <x v="1"/>
    <x v="0"/>
    <s v="On adegbola Ogunlana Bode Thomas Surulere Lagos"/>
    <x v="3"/>
    <x v="2"/>
  </r>
  <r>
    <s v="H5249"/>
    <s v="H5249"/>
    <n v="1500000"/>
    <x v="34"/>
    <x v="7"/>
    <x v="0"/>
    <s v="Bode thomas Off bode Thomas Bode Thomas Surulere Lagos"/>
    <x v="3"/>
    <x v="2"/>
  </r>
  <r>
    <s v="H5248"/>
    <s v="H5248"/>
    <n v="1000000"/>
    <x v="1"/>
    <x v="1"/>
    <x v="0"/>
    <s v="Aguda Ogba Aguda(ogba) Ogba Lagos"/>
    <x v="12"/>
    <x v="2"/>
  </r>
  <r>
    <s v="H5245"/>
    <s v="H5245"/>
    <n v="1300000"/>
    <x v="1"/>
    <x v="1"/>
    <x v="0"/>
    <s v="Off bode Thomas Off bode Thomas Bode Thomas Surulere Lagos"/>
    <x v="3"/>
    <x v="2"/>
  </r>
  <r>
    <s v="H5243"/>
    <s v="H5243"/>
    <n v="1300000"/>
    <x v="1"/>
    <x v="1"/>
    <x v="0"/>
    <s v="Ajao Estate Airport Road(ikeja) Ikeja Lagos"/>
    <x v="14"/>
    <x v="2"/>
  </r>
  <r>
    <s v="H5242"/>
    <s v="H5242"/>
    <n v="1500000"/>
    <x v="1"/>
    <x v="1"/>
    <x v="0"/>
    <s v="Off bode thomas Off bode thomas Bode Thomas Surulere Lagos"/>
    <x v="3"/>
    <x v="2"/>
  </r>
  <r>
    <s v="H5240"/>
    <s v="H5240"/>
    <n v="800000"/>
    <x v="2"/>
    <x v="2"/>
    <x v="0"/>
    <s v="On bishop Off ojulegba Ojuelegba Surulere Lagos"/>
    <x v="3"/>
    <x v="2"/>
  </r>
  <r>
    <s v="H5239"/>
    <s v="H5239"/>
    <n v="5000000"/>
    <x v="112"/>
    <x v="5"/>
    <x v="0"/>
    <s v="Ogudu Gra Ogudu Gra Ogudu Lagos"/>
    <x v="18"/>
    <x v="3"/>
  </r>
  <r>
    <s v="H5237"/>
    <s v="H5237"/>
    <n v="750000"/>
    <x v="2"/>
    <x v="2"/>
    <x v="0"/>
    <s v="Off maryland Off maryland Mende Maryland Lagos"/>
    <x v="19"/>
    <x v="2"/>
  </r>
  <r>
    <s v="167,H5236"/>
    <s v="H5236"/>
    <n v="2500000"/>
    <x v="113"/>
    <x v="15"/>
    <x v="1"/>
    <s v="Ikorodu Road PALM GROOVE ESTATE Ikorodu Road(ilupeju) Ilupeju Lagos"/>
    <x v="6"/>
    <x v="3"/>
  </r>
  <r>
    <s v="H5208"/>
    <s v="H5208"/>
    <n v="2200000"/>
    <x v="114"/>
    <x v="7"/>
    <x v="0"/>
    <s v="Mayfair Mayfair Garden estate Awoyaya Ajah Lagos"/>
    <x v="0"/>
    <x v="3"/>
  </r>
  <r>
    <s v="E3620"/>
    <s v="E3620"/>
    <n v="400000"/>
    <x v="1"/>
    <x v="1"/>
    <x v="0"/>
    <s v="Along Shola martins Street New Oko Oba Agege Lagos"/>
    <x v="25"/>
    <x v="0"/>
  </r>
  <r>
    <s v="H5231"/>
    <s v="H5231"/>
    <n v="1500000"/>
    <x v="1"/>
    <x v="1"/>
    <x v="0"/>
    <s v="Magodo gra Magodo Isheri Ojodu Lagos"/>
    <x v="16"/>
    <x v="2"/>
  </r>
  <r>
    <s v="H5229"/>
    <s v="H5229"/>
    <n v="1500000"/>
    <x v="1"/>
    <x v="1"/>
    <x v="0"/>
    <s v="On magodo gra Magodo Isheri Ojodu Lagos"/>
    <x v="16"/>
    <x v="2"/>
  </r>
  <r>
    <s v="H5227"/>
    <s v="H5227"/>
    <n v="350000"/>
    <x v="115"/>
    <x v="3"/>
    <x v="0"/>
    <s v="Off bode thomas Off bode thomas Bode Thomas Surulere Lagos"/>
    <x v="3"/>
    <x v="0"/>
  </r>
  <r>
    <s v="H5209"/>
    <s v="H5209"/>
    <n v="2500000"/>
    <x v="116"/>
    <x v="5"/>
    <x v="0"/>
    <s v="Olokonla Olokonla Sangotedo Ajah Lagos"/>
    <x v="0"/>
    <x v="3"/>
  </r>
  <r>
    <s v="H5226"/>
    <s v="H5226"/>
    <n v="1500000"/>
    <x v="1"/>
    <x v="1"/>
    <x v="0"/>
    <s v="On magodo gra Magodo Isheri Ojodu Lagos"/>
    <x v="16"/>
    <x v="2"/>
  </r>
  <r>
    <s v="H5225"/>
    <s v="H5225"/>
    <n v="300000"/>
    <x v="117"/>
    <x v="3"/>
    <x v="0"/>
    <s v="Adjacent Unilag road Akoka UNILAG,HERBERT MaCAULAY EXPRESS ROAD Akoka Yaba Lagos"/>
    <x v="2"/>
    <x v="0"/>
  </r>
  <r>
    <s v="H5224"/>
    <s v="H5224"/>
    <n v="6000000"/>
    <x v="118"/>
    <x v="5"/>
    <x v="0"/>
    <s v="Plot 7b, parkview estate, ikoyi Parkview Estate Ikoyi Lagos"/>
    <x v="1"/>
    <x v="3"/>
  </r>
  <r>
    <s v="H5223"/>
    <s v="H5223"/>
    <n v="1300000"/>
    <x v="1"/>
    <x v="1"/>
    <x v="0"/>
    <s v="phase 1 GRA Magodo Shangisha Kosofe Ikosi Lagos"/>
    <x v="4"/>
    <x v="2"/>
  </r>
  <r>
    <s v="90,H5219"/>
    <s v="H5219"/>
    <n v="8000000"/>
    <x v="113"/>
    <x v="15"/>
    <x v="1"/>
    <s v="ikate ikate Ikate Lekki Lagos"/>
    <x v="7"/>
    <x v="3"/>
  </r>
  <r>
    <s v="H5218"/>
    <s v="H5218"/>
    <n v="1300000"/>
    <x v="2"/>
    <x v="2"/>
    <x v="0"/>
    <s v="Ologolo Agungi Lekki Lagos"/>
    <x v="7"/>
    <x v="2"/>
  </r>
  <r>
    <s v="H5217"/>
    <s v="H5217"/>
    <n v="750000"/>
    <x v="119"/>
    <x v="0"/>
    <x v="0"/>
    <s v="Johnson Baruwa Ijesha Surulere Lagos"/>
    <x v="3"/>
    <x v="2"/>
  </r>
  <r>
    <s v="H5216"/>
    <s v="H5216"/>
    <n v="1500000"/>
    <x v="1"/>
    <x v="1"/>
    <x v="0"/>
    <s v="Idado idado Idado Lekki Lagos"/>
    <x v="7"/>
    <x v="2"/>
  </r>
  <r>
    <s v="H5213"/>
    <s v="H5213"/>
    <n v="8500000"/>
    <x v="120"/>
    <x v="5"/>
    <x v="0"/>
    <s v="Nicon Town estate Jakande Lekki Lagos"/>
    <x v="0"/>
    <x v="3"/>
  </r>
  <r>
    <s v="H5212"/>
    <s v="H5212"/>
    <n v="1300000"/>
    <x v="121"/>
    <x v="7"/>
    <x v="0"/>
    <s v="Mayfair Garden estate Mayfair Awoyaya Ajah Lagos"/>
    <x v="0"/>
    <x v="2"/>
  </r>
  <r>
    <s v="H1855"/>
    <s v="H1855"/>
    <n v="900000"/>
    <x v="1"/>
    <x v="1"/>
    <x v="0"/>
    <s v="Morocco Fola Agoro Yaba Lagos"/>
    <x v="2"/>
    <x v="2"/>
  </r>
  <r>
    <s v="H3430"/>
    <s v="H3430"/>
    <n v="1000000"/>
    <x v="2"/>
    <x v="2"/>
    <x v="0"/>
    <s v="Onike Onike Yaba Lagos"/>
    <x v="2"/>
    <x v="2"/>
  </r>
  <r>
    <s v="250,H4391"/>
    <s v="H4391"/>
    <n v="250000"/>
    <x v="122"/>
    <x v="0"/>
    <x v="0"/>
    <s v="St Finbarrs Road Akoka Yaba Lagos"/>
    <x v="2"/>
    <x v="0"/>
  </r>
  <r>
    <s v="H5205"/>
    <s v="H5205"/>
    <n v="16000000"/>
    <x v="123"/>
    <x v="7"/>
    <x v="0"/>
    <s v="Andrew Oliver Banana Island Ikoyi Lagos"/>
    <x v="1"/>
    <x v="1"/>
  </r>
  <r>
    <s v="H5204"/>
    <s v="H5204"/>
    <n v="1500000"/>
    <x v="124"/>
    <x v="7"/>
    <x v="0"/>
    <s v="LEKKI gardens phase 2 LEKKI gardens phase 2 Lekki Gardens Estate Ajah Lagos"/>
    <x v="0"/>
    <x v="2"/>
  </r>
  <r>
    <s v="G8170"/>
    <s v="G8170"/>
    <n v="2300000"/>
    <x v="125"/>
    <x v="5"/>
    <x v="0"/>
    <s v="Adjacent to Abraham Adesanya Estate, Ajah Olokonla Eti-osa Lekki Gardens Estate Ajah Lagos"/>
    <x v="0"/>
    <x v="3"/>
  </r>
  <r>
    <s v="H5203"/>
    <s v="H5203"/>
    <n v="900000"/>
    <x v="2"/>
    <x v="2"/>
    <x v="0"/>
    <s v="Ajah Divine Homes estate Thomas Estate Ajah Lagos"/>
    <x v="0"/>
    <x v="2"/>
  </r>
  <r>
    <s v="H0604"/>
    <s v="H0604"/>
    <n v="2800000"/>
    <x v="126"/>
    <x v="7"/>
    <x v="0"/>
    <s v="Royal Estate Yaba Royal Estate Yaba Abule Oja Yaba Lagos"/>
    <x v="2"/>
    <x v="3"/>
  </r>
  <r>
    <s v="H5202"/>
    <s v="H5202"/>
    <n v="850000"/>
    <x v="0"/>
    <x v="0"/>
    <x v="0"/>
    <s v="Alpha Beach Road Alpha Beach Road Igbo Efon Lekki Lagos"/>
    <x v="7"/>
    <x v="2"/>
  </r>
  <r>
    <s v="F7363"/>
    <s v="F7363"/>
    <n v="2000000"/>
    <x v="113"/>
    <x v="15"/>
    <x v="1"/>
    <s v="Olabisi Osho Street Ifako Gbagada Gbagada Lagos"/>
    <x v="9"/>
    <x v="2"/>
  </r>
  <r>
    <s v="H5200"/>
    <s v="H5200"/>
    <n v="1100000"/>
    <x v="1"/>
    <x v="1"/>
    <x v="0"/>
    <s v="Off Joseph Harrison Off Onike Round About Iwaya Yaba Lagos"/>
    <x v="2"/>
    <x v="2"/>
  </r>
  <r>
    <s v="H5199"/>
    <s v="H5199"/>
    <n v="1000000"/>
    <x v="2"/>
    <x v="2"/>
    <x v="0"/>
    <s v="Close to Adide Supermarket Onike Iwaya Yaba Lagos"/>
    <x v="2"/>
    <x v="2"/>
  </r>
  <r>
    <s v="H5197"/>
    <s v="H5197"/>
    <n v="1300000"/>
    <x v="1"/>
    <x v="1"/>
    <x v="0"/>
    <s v="Ogudu Gra Ogudu Gra Ogudu Lagos"/>
    <x v="18"/>
    <x v="2"/>
  </r>
  <r>
    <s v="H5193"/>
    <s v="H5193"/>
    <n v="550000"/>
    <x v="1"/>
    <x v="1"/>
    <x v="0"/>
    <s v="Agboyi private Estate Alapere Agboyi estate Alapere Kosofe Ikosi Lagos"/>
    <x v="4"/>
    <x v="2"/>
  </r>
  <r>
    <s v="H5192"/>
    <s v="H5192"/>
    <n v="600000"/>
    <x v="1"/>
    <x v="1"/>
    <x v="0"/>
    <s v="Ajibola crescent by comprehensive secondary school Alapere bus stop by first bank Alapere Kosofe Ikosi Lagos"/>
    <x v="4"/>
    <x v="2"/>
  </r>
  <r>
    <s v="H5191"/>
    <s v="H5191"/>
    <n v="400000"/>
    <x v="0"/>
    <x v="0"/>
    <x v="0"/>
    <s v="Orishigun street krtu Ile Ile Bus stop by Skye Bank Ketu Kosofe Ikosi Lagos"/>
    <x v="4"/>
    <x v="0"/>
  </r>
  <r>
    <s v="H5190"/>
    <s v="H5190"/>
    <n v="700000"/>
    <x v="1"/>
    <x v="1"/>
    <x v="0"/>
    <s v="Victor Bamiro street Biola street by Mr Biggs Alapere Kosofe Ikosi Lagos"/>
    <x v="4"/>
    <x v="2"/>
  </r>
  <r>
    <s v="G9778"/>
    <s v="G9778"/>
    <n v="800000"/>
    <x v="2"/>
    <x v="2"/>
    <x v="0"/>
    <s v="Mojisola Street off College Road Ogba Lagos Ifako Ogba Ogba Lagos"/>
    <x v="12"/>
    <x v="2"/>
  </r>
  <r>
    <s v="G6766"/>
    <s v="G6766"/>
    <n v="800000"/>
    <x v="1"/>
    <x v="1"/>
    <x v="0"/>
    <s v="bishop street bishop Ojuelegba Surulere Lagos"/>
    <x v="3"/>
    <x v="2"/>
  </r>
  <r>
    <s v="F8049"/>
    <s v="F8049"/>
    <n v="4000000"/>
    <x v="127"/>
    <x v="5"/>
    <x v="0"/>
    <s v="Okupe Estate Mende Maryland Lagos"/>
    <x v="19"/>
    <x v="3"/>
  </r>
  <r>
    <s v="H5183"/>
    <s v="H5183"/>
    <n v="6700000"/>
    <x v="89"/>
    <x v="7"/>
    <x v="0"/>
    <s v="Parkview estate Parkview Estate Ikoyi Lagos"/>
    <x v="1"/>
    <x v="3"/>
  </r>
  <r>
    <s v="H5182"/>
    <s v="H5182"/>
    <n v="12000000"/>
    <x v="128"/>
    <x v="14"/>
    <x v="0"/>
    <s v="Bishop Aboyade Cole Street Ademola Adetokunbo Victoria Island Lagos"/>
    <x v="13"/>
    <x v="1"/>
  </r>
  <r>
    <s v="H5181"/>
    <s v="H5181"/>
    <n v="5000000"/>
    <x v="1"/>
    <x v="1"/>
    <x v="0"/>
    <s v="Old Ikoyi Old Ikoyi Ikoyi Lagos"/>
    <x v="1"/>
    <x v="3"/>
  </r>
  <r>
    <s v="H5176"/>
    <s v="H5176"/>
    <n v="2500000"/>
    <x v="113"/>
    <x v="15"/>
    <x v="1"/>
    <s v="Anthony Anthony Village Maryland Lagos"/>
    <x v="19"/>
    <x v="3"/>
  </r>
  <r>
    <s v="H5172"/>
    <s v="H5172"/>
    <n v="500000"/>
    <x v="1"/>
    <x v="1"/>
    <x v="0"/>
    <s v="Oladele street kosofe Ketu Iyana school bus stop Kosofe Kosofe Ikosi Lagos"/>
    <x v="4"/>
    <x v="0"/>
  </r>
  <r>
    <s v="H5171"/>
    <s v="H5171"/>
    <n v="600000"/>
    <x v="2"/>
    <x v="2"/>
    <x v="0"/>
    <s v="Akinnagbe Street off Adebayo street Agboyi road Alapere Kosofe Ikosi Lagos"/>
    <x v="4"/>
    <x v="2"/>
  </r>
  <r>
    <s v="H5167"/>
    <s v="H5167"/>
    <n v="35340000"/>
    <x v="113"/>
    <x v="15"/>
    <x v="1"/>
    <s v="QMB Builders Mart Road, Lekki Epe express way Lekki Phase 1 Lekki Lagos"/>
    <x v="7"/>
    <x v="1"/>
  </r>
  <r>
    <s v="H5161"/>
    <s v="H5161"/>
    <n v="1700000"/>
    <x v="34"/>
    <x v="7"/>
    <x v="0"/>
    <s v="Oba yekini street Ikate Lekki Lagos"/>
    <x v="7"/>
    <x v="2"/>
  </r>
  <r>
    <s v="H5159"/>
    <s v="H5159"/>
    <n v="700000"/>
    <x v="1"/>
    <x v="1"/>
    <x v="0"/>
    <s v="Akinnagbe Street off Adebayo street Agboyi road Alapere Kosofe Ikosi Lagos"/>
    <x v="4"/>
    <x v="2"/>
  </r>
  <r>
    <s v="H5158"/>
    <s v="H5158"/>
    <n v="2500000"/>
    <x v="1"/>
    <x v="1"/>
    <x v="0"/>
    <s v="Fatai Idowu Arobieke Lekki Phase 1 Lekki Lagos"/>
    <x v="7"/>
    <x v="3"/>
  </r>
  <r>
    <s v="H2464"/>
    <s v="H2464"/>
    <n v="5500000"/>
    <x v="1"/>
    <x v="1"/>
    <x v="0"/>
    <s v="3rd avenue Jakande estate, Abesan Ipaja Ipaja Lagos"/>
    <x v="29"/>
    <x v="3"/>
  </r>
  <r>
    <s v="G4060"/>
    <s v="G4060"/>
    <n v="1800000"/>
    <x v="1"/>
    <x v="1"/>
    <x v="0"/>
    <s v="Chevy View Chevron Lekki Lagos"/>
    <x v="7"/>
    <x v="2"/>
  </r>
  <r>
    <s v="G6307"/>
    <s v="G6307"/>
    <n v="1100000"/>
    <x v="129"/>
    <x v="6"/>
    <x v="0"/>
    <s v="Osapa London Osapa London Lekki Lagos"/>
    <x v="7"/>
    <x v="2"/>
  </r>
  <r>
    <s v="H5151"/>
    <s v="H5151"/>
    <n v="400000"/>
    <x v="1"/>
    <x v="1"/>
    <x v="0"/>
    <s v="Tunji Shokefun Avenue Igbogbo Ikorodu Lagos"/>
    <x v="15"/>
    <x v="0"/>
  </r>
  <r>
    <s v="H5145"/>
    <s v="H5145"/>
    <n v="3500000"/>
    <x v="113"/>
    <x v="15"/>
    <x v="1"/>
    <s v="Free trade zone Free Trade Zone Ibeju Lekki Lagos"/>
    <x v="28"/>
    <x v="3"/>
  </r>
  <r>
    <s v="H5141"/>
    <s v="H5141"/>
    <n v="11000000"/>
    <x v="1"/>
    <x v="1"/>
    <x v="0"/>
    <s v="Off Ahmadu Bello Way Victoria Island Lagos"/>
    <x v="13"/>
    <x v="1"/>
  </r>
  <r>
    <s v="H5140"/>
    <s v="H5140"/>
    <n v="1000000"/>
    <x v="34"/>
    <x v="7"/>
    <x v="0"/>
    <s v="Awolowo way Awolowo way estate Awolowo Way Ikeja Lagos"/>
    <x v="14"/>
    <x v="2"/>
  </r>
  <r>
    <s v="H5137"/>
    <s v="H5137"/>
    <n v="4500000"/>
    <x v="1"/>
    <x v="1"/>
    <x v="0"/>
    <s v="off Ahmadu Bello Way Victoria Island Lagos"/>
    <x v="13"/>
    <x v="3"/>
  </r>
  <r>
    <s v="H5135"/>
    <s v="H5135"/>
    <n v="1000000"/>
    <x v="34"/>
    <x v="7"/>
    <x v="0"/>
    <s v="Awolowo way Awolowo way estate Awolowo Way Ikeja Lagos"/>
    <x v="14"/>
    <x v="2"/>
  </r>
  <r>
    <s v="H5133"/>
    <s v="H5133"/>
    <n v="2000000"/>
    <x v="1"/>
    <x v="1"/>
    <x v="0"/>
    <s v="Akora Estate Adeniyi Jones Ikeja Lagos"/>
    <x v="14"/>
    <x v="2"/>
  </r>
  <r>
    <s v="E5540"/>
    <s v="E5540"/>
    <n v="15500000"/>
    <x v="2"/>
    <x v="2"/>
    <x v="0"/>
    <s v="off ogun street ikoyi off ogun street Banana Island Ikoyi Lagos"/>
    <x v="1"/>
    <x v="1"/>
  </r>
  <r>
    <s v="H5132"/>
    <s v="H5132"/>
    <n v="800000"/>
    <x v="2"/>
    <x v="2"/>
    <x v="0"/>
    <s v="Adeniyi Jones Adeniyi Jones estate Adeniyi Jones Ikeja Lagos"/>
    <x v="14"/>
    <x v="2"/>
  </r>
  <r>
    <s v="H5129"/>
    <s v="H5129"/>
    <n v="1200000"/>
    <x v="113"/>
    <x v="15"/>
    <x v="1"/>
    <s v="Soleye Crescent Ogunlana Surulere Lagos"/>
    <x v="3"/>
    <x v="2"/>
  </r>
  <r>
    <s v="H5126"/>
    <s v="H5126"/>
    <n v="1700000"/>
    <x v="86"/>
    <x v="7"/>
    <x v="0"/>
    <s v="Ado Ado Ajah Lagos"/>
    <x v="0"/>
    <x v="2"/>
  </r>
  <r>
    <s v="H5124"/>
    <s v="H5124"/>
    <n v="500000"/>
    <x v="0"/>
    <x v="0"/>
    <x v="0"/>
    <s v="off Kudirat Abiola Way Oregun Ikeja Lagos"/>
    <x v="14"/>
    <x v="0"/>
  </r>
  <r>
    <s v="H5123"/>
    <s v="H5123"/>
    <n v="450000"/>
    <x v="0"/>
    <x v="0"/>
    <x v="0"/>
    <s v="Ado Ado Ajah Lagos"/>
    <x v="0"/>
    <x v="0"/>
  </r>
  <r>
    <s v="H5121"/>
    <s v="H5121"/>
    <n v="800000"/>
    <x v="1"/>
    <x v="1"/>
    <x v="0"/>
    <s v="Ado Ado Ajah Lagos"/>
    <x v="0"/>
    <x v="2"/>
  </r>
  <r>
    <s v="H5120"/>
    <s v="H5120"/>
    <n v="900000"/>
    <x v="1"/>
    <x v="1"/>
    <x v="0"/>
    <s v="Ado Ado Ajah Lagos"/>
    <x v="0"/>
    <x v="2"/>
  </r>
  <r>
    <s v="H5118"/>
    <s v="H5118"/>
    <n v="2500000"/>
    <x v="130"/>
    <x v="1"/>
    <x v="0"/>
    <s v="Akora Estate Adeniyi Jones Ikeja Lagos"/>
    <x v="14"/>
    <x v="3"/>
  </r>
  <r>
    <s v="H5116"/>
    <s v="H5116"/>
    <n v="2000000"/>
    <x v="1"/>
    <x v="1"/>
    <x v="0"/>
    <s v="Akora Estate Adeniyi Jones Ikeja Lagos"/>
    <x v="14"/>
    <x v="2"/>
  </r>
  <r>
    <s v="H5114"/>
    <s v="H5114"/>
    <n v="1500000"/>
    <x v="130"/>
    <x v="1"/>
    <x v="0"/>
    <s v="Akora Estate Adeniyi Jones Ikeja Lagos"/>
    <x v="14"/>
    <x v="2"/>
  </r>
  <r>
    <s v="G9628"/>
    <s v="G9628"/>
    <n v="900000"/>
    <x v="1"/>
    <x v="1"/>
    <x v="0"/>
    <s v="Thomas Animashuan off Brown Rd Aguda Surulere Lagos"/>
    <x v="3"/>
    <x v="2"/>
  </r>
  <r>
    <s v="H3282"/>
    <s v="H3282"/>
    <n v="700000"/>
    <x v="1"/>
    <x v="1"/>
    <x v="0"/>
    <s v=" nathan street Ojuelegba Surulere Lagos"/>
    <x v="3"/>
    <x v="2"/>
  </r>
  <r>
    <s v="H3283"/>
    <s v="H3283"/>
    <n v="500000"/>
    <x v="1"/>
    <x v="1"/>
    <x v="0"/>
    <s v="durojaye street off aborishade street Lawanson Surulere Lagos"/>
    <x v="3"/>
    <x v="0"/>
  </r>
  <r>
    <s v="G1210"/>
    <s v="G1210"/>
    <n v="800000"/>
    <x v="1"/>
    <x v="1"/>
    <x v="0"/>
    <s v="Bishop Street Off Ishaga Road By Mabo Street Ojuelegba Surulere Lagos"/>
    <x v="3"/>
    <x v="2"/>
  </r>
  <r>
    <s v="H5111"/>
    <s v="H5111"/>
    <n v="600000"/>
    <x v="131"/>
    <x v="2"/>
    <x v="0"/>
    <s v="Thomas estate Thomas Estate Ajah Lagos"/>
    <x v="0"/>
    <x v="2"/>
  </r>
  <r>
    <s v="H5108"/>
    <s v="H5108"/>
    <n v="600000"/>
    <x v="132"/>
    <x v="1"/>
    <x v="0"/>
    <s v="Thomos estate Thomas Estate Ajah Lagos"/>
    <x v="0"/>
    <x v="2"/>
  </r>
  <r>
    <s v="H5103"/>
    <s v="H5103"/>
    <n v="450000"/>
    <x v="0"/>
    <x v="0"/>
    <x v="0"/>
    <s v="Beach estate Beach estate Ogudu Orike Ogudu Lagos"/>
    <x v="18"/>
    <x v="0"/>
  </r>
  <r>
    <s v="H5101"/>
    <s v="H5101"/>
    <n v="700000"/>
    <x v="1"/>
    <x v="1"/>
    <x v="0"/>
    <s v="Cooperative villa estate Badore Ajah Lagos"/>
    <x v="0"/>
    <x v="2"/>
  </r>
  <r>
    <s v="H5100"/>
    <s v="H5100"/>
    <n v="2000000"/>
    <x v="1"/>
    <x v="1"/>
    <x v="0"/>
    <s v="Atlantic beach estate Atlantic beach estate Igbo Efon Lekki Lagos"/>
    <x v="7"/>
    <x v="2"/>
  </r>
  <r>
    <s v="H5071"/>
    <s v="H5071"/>
    <n v="2500000"/>
    <x v="2"/>
    <x v="2"/>
    <x v="0"/>
    <s v="LEKKI PHASE 1 Lekki Phase 1 Lekki Lagos"/>
    <x v="7"/>
    <x v="3"/>
  </r>
  <r>
    <s v="H5070"/>
    <s v="H5070"/>
    <n v="5500000"/>
    <x v="133"/>
    <x v="5"/>
    <x v="0"/>
    <s v="Lekki phase 1 Lekki Phase 1 Lekki Lagos"/>
    <x v="7"/>
    <x v="3"/>
  </r>
  <r>
    <s v="H5069"/>
    <s v="H5069"/>
    <n v="4500000"/>
    <x v="18"/>
    <x v="7"/>
    <x v="0"/>
    <s v="LEKKI Lekki Phase 1 Lekki Lagos"/>
    <x v="7"/>
    <x v="3"/>
  </r>
  <r>
    <s v="H5068"/>
    <s v="H5068"/>
    <n v="2500000"/>
    <x v="1"/>
    <x v="1"/>
    <x v="0"/>
    <s v="LEKKI Lekki Phase 1 Lekki Lagos"/>
    <x v="7"/>
    <x v="3"/>
  </r>
  <r>
    <s v="H5067"/>
    <s v="H5067"/>
    <n v="2500000"/>
    <x v="1"/>
    <x v="1"/>
    <x v="0"/>
    <s v="LEKKI Lekki Phase 1 Lekki Lagos"/>
    <x v="7"/>
    <x v="3"/>
  </r>
  <r>
    <s v="H5065"/>
    <s v="H5065"/>
    <n v="5500000"/>
    <x v="18"/>
    <x v="7"/>
    <x v="0"/>
    <s v="LEKKI Lekki Phase 1 Lekki Lagos"/>
    <x v="7"/>
    <x v="3"/>
  </r>
  <r>
    <s v="H5063"/>
    <s v="H5063"/>
    <n v="6000000"/>
    <x v="18"/>
    <x v="7"/>
    <x v="0"/>
    <s v="LEKKI Lekki Phase 1 Lekki Lagos"/>
    <x v="7"/>
    <x v="3"/>
  </r>
  <r>
    <s v="H5060"/>
    <s v="H5060"/>
    <n v="3500000"/>
    <x v="134"/>
    <x v="5"/>
    <x v="0"/>
    <s v="Lanre Awolokun Gbagada Phase 2 Estate Phase 2 Gbagada Lagos"/>
    <x v="9"/>
    <x v="3"/>
  </r>
  <r>
    <s v="H3634"/>
    <s v="H3634"/>
    <n v="300000"/>
    <x v="135"/>
    <x v="2"/>
    <x v="0"/>
    <s v="bucknor Oke Afa Isolo Lagos"/>
    <x v="11"/>
    <x v="0"/>
  </r>
  <r>
    <s v="H3925"/>
    <s v="H3925"/>
    <n v="450000"/>
    <x v="2"/>
    <x v="2"/>
    <x v="0"/>
    <s v="bucknor Bucknor Isolo Lagos"/>
    <x v="11"/>
    <x v="0"/>
  </r>
  <r>
    <s v="H5044"/>
    <s v="H5044"/>
    <n v="800000"/>
    <x v="34"/>
    <x v="7"/>
    <x v="0"/>
    <s v="RYO Street Isolo Ago Palace Okota Lagos"/>
    <x v="11"/>
    <x v="2"/>
  </r>
  <r>
    <s v="H5059"/>
    <s v="H5059"/>
    <n v="750000"/>
    <x v="136"/>
    <x v="3"/>
    <x v="0"/>
    <s v="Lekki phase 1 Lekki ph 1 Lekki Phase 1 Lekki Lagos"/>
    <x v="7"/>
    <x v="2"/>
  </r>
  <r>
    <s v="H5058"/>
    <s v="H5058"/>
    <n v="800000"/>
    <x v="1"/>
    <x v="1"/>
    <x v="0"/>
    <s v="EN2 Street, Green Field Ago Palace, Isolo. Isolo Ago Palace Okota Lagos"/>
    <x v="11"/>
    <x v="2"/>
  </r>
  <r>
    <s v="H5056"/>
    <s v="H5056"/>
    <n v="350000"/>
    <x v="2"/>
    <x v="2"/>
    <x v="0"/>
    <s v="Off Adebowale Street Ojodu Berger Ojodu Lagos"/>
    <x v="16"/>
    <x v="0"/>
  </r>
  <r>
    <s v="H2389"/>
    <s v="H2389"/>
    <n v="3000000"/>
    <x v="2"/>
    <x v="2"/>
    <x v="0"/>
    <s v="Phase 1 Lekki Phase 1 Lekki Lagos"/>
    <x v="7"/>
    <x v="3"/>
  </r>
  <r>
    <s v="H5055"/>
    <s v="H5055"/>
    <n v="800000"/>
    <x v="1"/>
    <x v="1"/>
    <x v="0"/>
    <s v="Jug Street, Green Field, Ago Palace Isolo Ago Palace Okota Lagos"/>
    <x v="11"/>
    <x v="2"/>
  </r>
  <r>
    <s v="H5050"/>
    <s v="H5050"/>
    <n v="700000"/>
    <x v="1"/>
    <x v="1"/>
    <x v="0"/>
    <s v="DFIR Street, Greenfield Isolo Ago Palace Okota Lagos"/>
    <x v="11"/>
    <x v="2"/>
  </r>
  <r>
    <s v="H5049"/>
    <s v="H5049"/>
    <n v="650000"/>
    <x v="2"/>
    <x v="2"/>
    <x v="0"/>
    <s v="Adebola Street Adeniran Ogunsanya Surulere Lagos"/>
    <x v="3"/>
    <x v="2"/>
  </r>
  <r>
    <s v="H5048"/>
    <s v="H5048"/>
    <n v="900000"/>
    <x v="1"/>
    <x v="1"/>
    <x v="0"/>
    <s v="Greenfield Isolo Ago Palace Okota Lagos"/>
    <x v="11"/>
    <x v="2"/>
  </r>
  <r>
    <s v="H5047"/>
    <s v="H5047"/>
    <n v="2500000"/>
    <x v="1"/>
    <x v="1"/>
    <x v="0"/>
    <s v="Adebola Street Adeniran Ogunsanya Surulere Lagos"/>
    <x v="3"/>
    <x v="3"/>
  </r>
  <r>
    <s v="H5046"/>
    <s v="H5046"/>
    <n v="700000"/>
    <x v="2"/>
    <x v="2"/>
    <x v="0"/>
    <s v="RYO Street Isolo Ago Palace Okota Lagos"/>
    <x v="11"/>
    <x v="2"/>
  </r>
  <r>
    <s v="H5036"/>
    <s v="H5036"/>
    <n v="1800000"/>
    <x v="1"/>
    <x v="1"/>
    <x v="0"/>
    <s v="Akora Estate Adeniyi Jones Ikeja Lagos"/>
    <x v="14"/>
    <x v="2"/>
  </r>
  <r>
    <s v="H5033"/>
    <s v="H5033"/>
    <n v="1800000"/>
    <x v="1"/>
    <x v="1"/>
    <x v="0"/>
    <s v="Bode Thomas Bode Thomas Surulere Lagos"/>
    <x v="3"/>
    <x v="2"/>
  </r>
  <r>
    <s v="G6837"/>
    <s v="G6837"/>
    <n v="800000"/>
    <x v="1"/>
    <x v="1"/>
    <x v="0"/>
    <s v="Reservation Estate Lamgbassa off Addo Road Badore Ajah Lagos"/>
    <x v="0"/>
    <x v="2"/>
  </r>
  <r>
    <s v="H5028"/>
    <s v="H5028"/>
    <n v="400000"/>
    <x v="1"/>
    <x v="1"/>
    <x v="0"/>
    <s v="Off Abeokuta Expressway Mangoro Ikeja Lagos"/>
    <x v="14"/>
    <x v="0"/>
  </r>
  <r>
    <s v="H5027"/>
    <s v="H5027"/>
    <n v="1200000"/>
    <x v="2"/>
    <x v="2"/>
    <x v="0"/>
    <s v="Off Ayinde Giwa Masha Surulere Lagos"/>
    <x v="3"/>
    <x v="2"/>
  </r>
  <r>
    <s v="H5026"/>
    <s v="H5026"/>
    <n v="700000"/>
    <x v="1"/>
    <x v="1"/>
    <x v="0"/>
    <s v="Yaba Fola Agoro Fola Agoro Yaba Lagos"/>
    <x v="2"/>
    <x v="2"/>
  </r>
  <r>
    <s v="H5024"/>
    <s v="H5024"/>
    <n v="1200000"/>
    <x v="137"/>
    <x v="12"/>
    <x v="0"/>
    <s v="Off Ikorodu Road Fadeyi Jibowu Yaba Lagos"/>
    <x v="2"/>
    <x v="2"/>
  </r>
  <r>
    <s v="H5023"/>
    <s v="H5023"/>
    <n v="500000"/>
    <x v="1"/>
    <x v="1"/>
    <x v="0"/>
    <s v="Off Abeokuta Expressway- Onipetesi Mangoro Ikeja Lagos"/>
    <x v="14"/>
    <x v="0"/>
  </r>
  <r>
    <s v="H1345"/>
    <s v="H1345"/>
    <n v="96000"/>
    <x v="138"/>
    <x v="4"/>
    <x v="0"/>
    <s v="iwaya road iwaya Onike Yaba Lagos"/>
    <x v="2"/>
    <x v="0"/>
  </r>
  <r>
    <s v="F8721"/>
    <s v="F8721"/>
    <n v="300000"/>
    <x v="0"/>
    <x v="0"/>
    <x v="0"/>
    <s v="Near top plaza magodo phase1 Magodo phase1 Magodo Isheri Ojodu Lagos"/>
    <x v="16"/>
    <x v="0"/>
  </r>
  <r>
    <s v="H1346"/>
    <s v="H1346"/>
    <n v="250000"/>
    <x v="0"/>
    <x v="0"/>
    <x v="0"/>
    <s v="Abeokuta street bariga Bariga Shomolu Lagos"/>
    <x v="5"/>
    <x v="0"/>
  </r>
  <r>
    <s v="H3107"/>
    <s v="H3107"/>
    <n v="1000000"/>
    <x v="2"/>
    <x v="2"/>
    <x v="0"/>
    <s v="Ayinke street akoka Akoka Yaba Lagos"/>
    <x v="2"/>
    <x v="2"/>
  </r>
  <r>
    <s v="H5020"/>
    <s v="H5020"/>
    <n v="1100000"/>
    <x v="1"/>
    <x v="1"/>
    <x v="0"/>
    <s v="Sabo Iwaya Onike Yaba Lagos"/>
    <x v="2"/>
    <x v="2"/>
  </r>
  <r>
    <s v="H5018"/>
    <s v="H5018"/>
    <n v="500000"/>
    <x v="2"/>
    <x v="2"/>
    <x v="0"/>
    <s v="off Iwaya road, onike onike Iwaya Yaba Lagos"/>
    <x v="2"/>
    <x v="0"/>
  </r>
  <r>
    <s v="H5017"/>
    <s v="H5017"/>
    <n v="1500000"/>
    <x v="139"/>
    <x v="3"/>
    <x v="0"/>
    <s v="Off Adeola Odeku Street, Victoria Island Adeola Odeku Victoria Island Lagos"/>
    <x v="13"/>
    <x v="2"/>
  </r>
  <r>
    <s v="H5016"/>
    <s v="H5016"/>
    <n v="660000"/>
    <x v="140"/>
    <x v="16"/>
    <x v="0"/>
    <s v="Off Abeokuta Expressway- Onipetesi Mangoro Ikeja Lagos"/>
    <x v="14"/>
    <x v="2"/>
  </r>
  <r>
    <s v="H5015"/>
    <s v="H5015"/>
    <n v="1500000"/>
    <x v="141"/>
    <x v="7"/>
    <x v="0"/>
    <s v="Ajah Lekki Gardens Estate Ajah Lagos"/>
    <x v="0"/>
    <x v="2"/>
  </r>
  <r>
    <s v="H5010"/>
    <s v="H5010"/>
    <n v="1200000"/>
    <x v="1"/>
    <x v="1"/>
    <x v="0"/>
    <s v="Yaba Off Herbert Macaulay Adekunle Yaba Lagos"/>
    <x v="2"/>
    <x v="2"/>
  </r>
  <r>
    <s v="H5009"/>
    <s v="H5009"/>
    <n v="1800000"/>
    <x v="2"/>
    <x v="2"/>
    <x v="0"/>
    <s v="Lekki Right hand side Lekki Right Hand Side Lekki Phase 1 Lekki Lagos"/>
    <x v="7"/>
    <x v="2"/>
  </r>
  <r>
    <s v="H5007"/>
    <s v="H5007"/>
    <n v="600000"/>
    <x v="1"/>
    <x v="1"/>
    <x v="0"/>
    <s v="Yaba Jibowu Jibowu Yaba Lagos"/>
    <x v="2"/>
    <x v="2"/>
  </r>
  <r>
    <s v="H5006"/>
    <s v="H5006"/>
    <n v="2500000"/>
    <x v="142"/>
    <x v="1"/>
    <x v="0"/>
    <s v="LEKKI Lekki Osapa London Lekki Lagos"/>
    <x v="7"/>
    <x v="3"/>
  </r>
  <r>
    <s v="H4998"/>
    <s v="H4998"/>
    <n v="250000"/>
    <x v="143"/>
    <x v="0"/>
    <x v="0"/>
    <s v="Ojuelegba Surulere Lagos"/>
    <x v="3"/>
    <x v="0"/>
  </r>
  <r>
    <s v="H4997"/>
    <s v="H4997"/>
    <n v="250000"/>
    <x v="144"/>
    <x v="3"/>
    <x v="0"/>
    <s v="Bajulaiye Off Bajulaiye road Shomolu Shomolu Lagos"/>
    <x v="5"/>
    <x v="0"/>
  </r>
  <r>
    <s v="H4992"/>
    <s v="H4992"/>
    <n v="300000"/>
    <x v="0"/>
    <x v="0"/>
    <x v="0"/>
    <s v="Harmony estate Ifako Gbagada Gbagada Lagos"/>
    <x v="9"/>
    <x v="0"/>
  </r>
  <r>
    <s v="H4991"/>
    <s v="H4991"/>
    <n v="350000"/>
    <x v="0"/>
    <x v="0"/>
    <x v="0"/>
    <s v="Abeokuta Expressway Mangoro Ikeja Lagos"/>
    <x v="14"/>
    <x v="0"/>
  </r>
  <r>
    <s v="H4990"/>
    <s v="H4990"/>
    <n v="300000"/>
    <x v="0"/>
    <x v="0"/>
    <x v="0"/>
    <s v="Sea side estate Ado road Badore Ajah Lagos"/>
    <x v="0"/>
    <x v="0"/>
  </r>
  <r>
    <s v="H4989"/>
    <s v="H4989"/>
    <n v="3000000"/>
    <x v="145"/>
    <x v="7"/>
    <x v="0"/>
    <s v="LEKKI Lekki Osapa London Lekki Lagos"/>
    <x v="7"/>
    <x v="3"/>
  </r>
  <r>
    <s v="H4988"/>
    <s v="H4988"/>
    <n v="200000"/>
    <x v="0"/>
    <x v="0"/>
    <x v="0"/>
    <s v="Akoka Obadia Akoka Yaba Lagos"/>
    <x v="2"/>
    <x v="0"/>
  </r>
  <r>
    <s v="H4983"/>
    <s v="H4983"/>
    <n v="1200000"/>
    <x v="1"/>
    <x v="1"/>
    <x v="0"/>
    <s v="Off fola agoro road Akoka Yaba Lagos"/>
    <x v="2"/>
    <x v="2"/>
  </r>
  <r>
    <s v="H3307"/>
    <s v="H3307"/>
    <n v="300000"/>
    <x v="0"/>
    <x v="0"/>
    <x v="0"/>
    <s v="Road 22 Diamond Estate Igando Ikotun Igando Lagos"/>
    <x v="30"/>
    <x v="0"/>
  </r>
  <r>
    <s v="H4978"/>
    <s v="H4978"/>
    <n v="350000"/>
    <x v="0"/>
    <x v="0"/>
    <x v="0"/>
    <s v="Ikeja Lagos"/>
    <x v="14"/>
    <x v="0"/>
  </r>
  <r>
    <s v="H4977"/>
    <s v="H4977"/>
    <n v="600000"/>
    <x v="2"/>
    <x v="2"/>
    <x v="0"/>
    <s v="AKOKA Akoka Yaba Lagos"/>
    <x v="2"/>
    <x v="2"/>
  </r>
  <r>
    <s v="H4976"/>
    <s v="H4976"/>
    <n v="350000"/>
    <x v="0"/>
    <x v="0"/>
    <x v="0"/>
    <s v="Power line area Peace estate Atunrase Medina Gbagada Lagos"/>
    <x v="9"/>
    <x v="0"/>
  </r>
  <r>
    <s v="H4973"/>
    <s v="H4973"/>
    <n v="1000000"/>
    <x v="1"/>
    <x v="1"/>
    <x v="0"/>
    <s v="Oluwakemi Ramotu Street Medina Estate Medina Gbagada Lagos"/>
    <x v="9"/>
    <x v="2"/>
  </r>
  <r>
    <s v="H4773"/>
    <s v="H4773"/>
    <n v="800000"/>
    <x v="2"/>
    <x v="2"/>
    <x v="0"/>
    <s v="Off Onasanya Barracks Ifako Gbagada Gbagada Lagos"/>
    <x v="9"/>
    <x v="2"/>
  </r>
  <r>
    <s v="H4970"/>
    <s v="H4970"/>
    <n v="1200000"/>
    <x v="0"/>
    <x v="0"/>
    <x v="0"/>
    <s v="LEKKI Lekki Osapa London Lekki Lagos"/>
    <x v="7"/>
    <x v="2"/>
  </r>
  <r>
    <s v="H4968"/>
    <s v="H4968"/>
    <n v="3000000"/>
    <x v="146"/>
    <x v="7"/>
    <x v="0"/>
    <s v="Omole phase 1 Omole Phase 1 Ogba Lagos"/>
    <x v="12"/>
    <x v="3"/>
  </r>
  <r>
    <s v="H4967"/>
    <s v="H4967"/>
    <n v="350000"/>
    <x v="1"/>
    <x v="1"/>
    <x v="0"/>
    <s v="Obadia Akoka Akoka Yaba Lagos"/>
    <x v="2"/>
    <x v="0"/>
  </r>
  <r>
    <s v="H4965"/>
    <s v="H4965"/>
    <n v="400000"/>
    <x v="2"/>
    <x v="2"/>
    <x v="0"/>
    <s v="Isheri Olofin Egbeda Alimosho Lagos"/>
    <x v="20"/>
    <x v="0"/>
  </r>
  <r>
    <s v="H4629"/>
    <s v="H4629"/>
    <n v="650000"/>
    <x v="2"/>
    <x v="2"/>
    <x v="0"/>
    <s v="Ogombo Ogombo Ajah Lagos"/>
    <x v="0"/>
    <x v="2"/>
  </r>
  <r>
    <s v="H2022"/>
    <s v="H2022"/>
    <n v="250000"/>
    <x v="2"/>
    <x v="2"/>
    <x v="0"/>
    <s v="Olowe close off Alagba/salvage street coker aguda Iganmu Orile Lagos"/>
    <x v="3"/>
    <x v="0"/>
  </r>
  <r>
    <s v="H4962"/>
    <s v="H4962"/>
    <n v="700000"/>
    <x v="2"/>
    <x v="2"/>
    <x v="0"/>
    <s v="East Costain Ebute Metta Yaba Lagos"/>
    <x v="2"/>
    <x v="2"/>
  </r>
  <r>
    <s v="G4816"/>
    <s v="G4816"/>
    <n v="1100000"/>
    <x v="147"/>
    <x v="1"/>
    <x v="0"/>
    <s v="Dan Sulaimon, Abraham Adesanya Estate, Ajah, Lagos Abraham Adesanya Estate Ajah Lagos"/>
    <x v="0"/>
    <x v="2"/>
  </r>
  <r>
    <s v="H4958"/>
    <s v="H4958"/>
    <n v="700000"/>
    <x v="2"/>
    <x v="2"/>
    <x v="0"/>
    <s v="Iyana School Bus Stop off Ikorodu Road Ikosi Ketu Kosofe Ikosi Lagos"/>
    <x v="4"/>
    <x v="2"/>
  </r>
  <r>
    <s v="H4954"/>
    <s v="H4954"/>
    <n v="450000"/>
    <x v="2"/>
    <x v="2"/>
    <x v="0"/>
    <s v="Isheri Olofin Egbeda Alimosho Lagos"/>
    <x v="20"/>
    <x v="0"/>
  </r>
  <r>
    <s v="H4953"/>
    <s v="H4953"/>
    <n v="6000000"/>
    <x v="148"/>
    <x v="5"/>
    <x v="0"/>
    <s v="Osborne II,IKOYI Osborne Foreshore Estate Ikoyi Lagos"/>
    <x v="1"/>
    <x v="3"/>
  </r>
  <r>
    <s v="H4951"/>
    <s v="H4951"/>
    <n v="2500000"/>
    <x v="1"/>
    <x v="1"/>
    <x v="0"/>
    <s v="Allen Allen Avenue Ikeja Lagos"/>
    <x v="14"/>
    <x v="3"/>
  </r>
  <r>
    <s v="H4950"/>
    <s v="H4950"/>
    <n v="700000"/>
    <x v="1"/>
    <x v="1"/>
    <x v="0"/>
    <s v="Off Isiba Olowu Egbeda Alimosho Lagos"/>
    <x v="20"/>
    <x v="2"/>
  </r>
  <r>
    <s v="H4949"/>
    <s v="H4949"/>
    <n v="3000000"/>
    <x v="149"/>
    <x v="7"/>
    <x v="0"/>
    <s v="Ogudu GRA Off Ogudu Road Ojota Lagos"/>
    <x v="18"/>
    <x v="3"/>
  </r>
  <r>
    <s v="H4948"/>
    <s v="H4948"/>
    <n v="2500000"/>
    <x v="150"/>
    <x v="7"/>
    <x v="0"/>
    <s v="LEKKI Lekki Osapa London Lekki Lagos"/>
    <x v="7"/>
    <x v="3"/>
  </r>
  <r>
    <s v="H4947"/>
    <s v="H4947"/>
    <n v="320000"/>
    <x v="0"/>
    <x v="0"/>
    <x v="0"/>
    <s v="Yaba Onike Sabo Yaba Lagos"/>
    <x v="2"/>
    <x v="0"/>
  </r>
  <r>
    <s v="G7714"/>
    <s v="G7714"/>
    <n v="700000"/>
    <x v="1"/>
    <x v="1"/>
    <x v="0"/>
    <s v="Off Grand Mate Ago Palace Okota Lagos"/>
    <x v="22"/>
    <x v="2"/>
  </r>
  <r>
    <s v="H4946"/>
    <s v="H4946"/>
    <n v="400000"/>
    <x v="151"/>
    <x v="2"/>
    <x v="0"/>
    <s v="Awe cresent, shomolu lagos Onipanu Shomolu Lagos"/>
    <x v="5"/>
    <x v="0"/>
  </r>
  <r>
    <s v="H4945"/>
    <s v="H4945"/>
    <n v="1000000"/>
    <x v="152"/>
    <x v="5"/>
    <x v="0"/>
    <s v="Paul shotinoye street, off old ojo road Amuwo Odofin Amuwo Odofin Lagos"/>
    <x v="8"/>
    <x v="2"/>
  </r>
  <r>
    <s v="H4944"/>
    <s v="H4944"/>
    <n v="350000"/>
    <x v="2"/>
    <x v="2"/>
    <x v="0"/>
    <s v=" Gbenga Ibitoye Street Lanre Bus Stop Igando Ikotun Igando Lagos"/>
    <x v="30"/>
    <x v="0"/>
  </r>
  <r>
    <s v="F9854"/>
    <s v="F9854"/>
    <n v="1000000"/>
    <x v="1"/>
    <x v="1"/>
    <x v="0"/>
    <s v="Greenfield Estate Ago Ago Palace Okota Lagos"/>
    <x v="22"/>
    <x v="2"/>
  </r>
  <r>
    <s v="H4943"/>
    <s v="H4943"/>
    <n v="1600000"/>
    <x v="1"/>
    <x v="1"/>
    <x v="0"/>
    <s v="LEKKI Lekki Chevron Lekki Lagos"/>
    <x v="7"/>
    <x v="2"/>
  </r>
  <r>
    <s v="H4942"/>
    <s v="H4942"/>
    <n v="800000"/>
    <x v="1"/>
    <x v="1"/>
    <x v="0"/>
    <s v="Kemfat,Thomas Estate Thomas Estate Ajah Lagos"/>
    <x v="0"/>
    <x v="2"/>
  </r>
  <r>
    <s v="H4941"/>
    <s v="H4941"/>
    <n v="400000"/>
    <x v="1"/>
    <x v="1"/>
    <x v="0"/>
    <s v="off Karimu Laka Egbeda Alimosho Lagos"/>
    <x v="20"/>
    <x v="0"/>
  </r>
  <r>
    <s v="H4939"/>
    <s v="H4939"/>
    <n v="400000"/>
    <x v="1"/>
    <x v="1"/>
    <x v="0"/>
    <s v="Bucknor estate, hotel bus stop Hotel b/stop Bucknor Isolo Lagos"/>
    <x v="11"/>
    <x v="0"/>
  </r>
  <r>
    <s v="H4937"/>
    <s v="H4937"/>
    <n v="500000"/>
    <x v="0"/>
    <x v="0"/>
    <x v="0"/>
    <s v="Gilbert Odion,Thomas Estate Thomas Estate Thomas Estate Ajah Lagos"/>
    <x v="0"/>
    <x v="0"/>
  </r>
  <r>
    <s v="H1091"/>
    <s v="H1091"/>
    <n v="850000"/>
    <x v="0"/>
    <x v="0"/>
    <x v="0"/>
    <s v="Off Adelabu Off Adelabu Adelabu Surulere Lagos"/>
    <x v="3"/>
    <x v="2"/>
  </r>
  <r>
    <s v="H1349"/>
    <s v="H1349"/>
    <n v="54400000"/>
    <x v="113"/>
    <x v="15"/>
    <x v="1"/>
    <s v="Apapa Road Costain Apapa Road Costain Iponri Surulere Lagos"/>
    <x v="3"/>
    <x v="1"/>
  </r>
  <r>
    <s v="G9159"/>
    <s v="G9159"/>
    <n v="450000"/>
    <x v="2"/>
    <x v="2"/>
    <x v="0"/>
    <s v="Alhaji Mustapha Ago Palace Okota Lagos"/>
    <x v="22"/>
    <x v="0"/>
  </r>
  <r>
    <s v="H4935"/>
    <s v="H4935"/>
    <n v="10000000"/>
    <x v="153"/>
    <x v="7"/>
    <x v="0"/>
    <s v="Old ikoyi Old Ikoyi Ikoyi Lagos"/>
    <x v="1"/>
    <x v="3"/>
  </r>
  <r>
    <s v="G5295"/>
    <s v="G5295"/>
    <n v="432000"/>
    <x v="154"/>
    <x v="6"/>
    <x v="0"/>
    <s v="Lagos Island Marina Marina Lagos Island Lagos"/>
    <x v="24"/>
    <x v="0"/>
  </r>
  <r>
    <s v="H4933"/>
    <s v="H4933"/>
    <n v="10000000"/>
    <x v="153"/>
    <x v="7"/>
    <x v="0"/>
    <s v="ikoyi Old Ikoyi Ikoyi Lagos"/>
    <x v="1"/>
    <x v="3"/>
  </r>
  <r>
    <s v="H4930"/>
    <s v="H4930"/>
    <n v="4000000"/>
    <x v="113"/>
    <x v="15"/>
    <x v="1"/>
    <s v="Minimah Estate Mobolaji Bank Anthony Way Ikeja Lagos"/>
    <x v="14"/>
    <x v="3"/>
  </r>
  <r>
    <s v="H4926"/>
    <s v="H4926"/>
    <n v="500000"/>
    <x v="2"/>
    <x v="2"/>
    <x v="0"/>
    <s v="Off Ilaje Bus stop Adjacent Akoka Yaba Lagos"/>
    <x v="2"/>
    <x v="0"/>
  </r>
  <r>
    <s v="H4923"/>
    <s v="H4923"/>
    <n v="2600000"/>
    <x v="155"/>
    <x v="1"/>
    <x v="0"/>
    <s v="Sabo yaba Sabo Yaba Lagos"/>
    <x v="2"/>
    <x v="3"/>
  </r>
  <r>
    <s v="H4920"/>
    <s v="H4920"/>
    <n v="600000"/>
    <x v="1"/>
    <x v="1"/>
    <x v="0"/>
    <s v="New London Estate, Baruwa Baruwa Ipaja Lagos"/>
    <x v="29"/>
    <x v="2"/>
  </r>
  <r>
    <s v="H4919"/>
    <s v="H4919"/>
    <n v="240000"/>
    <x v="2"/>
    <x v="2"/>
    <x v="0"/>
    <s v="Abiola Estate, Ayobo Ayobo Ipaja Lagos"/>
    <x v="29"/>
    <x v="0"/>
  </r>
  <r>
    <s v="H4918"/>
    <s v="H4918"/>
    <n v="500000"/>
    <x v="2"/>
    <x v="2"/>
    <x v="0"/>
    <s v="Yaba Akoka Akoka Yaba Lagos"/>
    <x v="2"/>
    <x v="0"/>
  </r>
  <r>
    <s v="F5383"/>
    <s v="F5383"/>
    <n v="2800000"/>
    <x v="156"/>
    <x v="7"/>
    <x v="0"/>
    <s v="Mende Mende Maryland Lagos"/>
    <x v="19"/>
    <x v="3"/>
  </r>
  <r>
    <s v="E6152"/>
    <s v="E6152"/>
    <n v="2000000"/>
    <x v="1"/>
    <x v="1"/>
    <x v="0"/>
    <s v="Shonibare estate Shonibare Estate Maryland Lagos"/>
    <x v="19"/>
    <x v="2"/>
  </r>
  <r>
    <s v="E2624"/>
    <s v="E2624"/>
    <n v="6500000"/>
    <x v="157"/>
    <x v="5"/>
    <x v="0"/>
    <s v="At Shonibare Estate Maryland Lagos"/>
    <x v="19"/>
    <x v="3"/>
  </r>
  <r>
    <s v="F8092"/>
    <s v="F8092"/>
    <n v="12000000"/>
    <x v="1"/>
    <x v="1"/>
    <x v="0"/>
    <s v="Shonibare estate Shonibare Estate Maryland Lagos"/>
    <x v="19"/>
    <x v="1"/>
  </r>
  <r>
    <s v="H4917"/>
    <s v="H4917"/>
    <n v="1300000"/>
    <x v="2"/>
    <x v="2"/>
    <x v="0"/>
    <s v="After Second Toll Gate Lekki Lagos"/>
    <x v="7"/>
    <x v="2"/>
  </r>
  <r>
    <s v="H4916"/>
    <s v="H4916"/>
    <n v="1600000"/>
    <x v="1"/>
    <x v="1"/>
    <x v="0"/>
    <s v="After Second Toll Gate Lekki Lagos"/>
    <x v="7"/>
    <x v="2"/>
  </r>
  <r>
    <s v="H4915"/>
    <s v="H4915"/>
    <n v="450000"/>
    <x v="1"/>
    <x v="1"/>
    <x v="0"/>
    <s v="New London Estate, Baruwa Ipaja Baruwa Ipaja Lagos"/>
    <x v="29"/>
    <x v="0"/>
  </r>
  <r>
    <s v="H4914"/>
    <s v="H4914"/>
    <n v="1100000"/>
    <x v="0"/>
    <x v="0"/>
    <x v="0"/>
    <s v="After Second Toll Gate Lekki Lagos"/>
    <x v="7"/>
    <x v="2"/>
  </r>
  <r>
    <s v="90,H4913"/>
    <s v="H4913"/>
    <n v="1200000"/>
    <x v="113"/>
    <x v="15"/>
    <x v="1"/>
    <s v="Alagomeji Alagomeji Alagomeji Yaba Lagos"/>
    <x v="2"/>
    <x v="2"/>
  </r>
  <r>
    <s v="H4911"/>
    <s v="H4911"/>
    <n v="250000"/>
    <x v="0"/>
    <x v="0"/>
    <x v="0"/>
    <s v="Off bode thomas,surulere lagos mainland Bode Thomas Surulere Lagos"/>
    <x v="3"/>
    <x v="0"/>
  </r>
  <r>
    <s v="H4910"/>
    <s v="H4910"/>
    <n v="300000"/>
    <x v="0"/>
    <x v="0"/>
    <x v="0"/>
    <s v="Off bode thomas,surulere lagos mainland Bode Thomas Surulere Lagos"/>
    <x v="3"/>
    <x v="0"/>
  </r>
  <r>
    <s v="H4909"/>
    <s v="H4909"/>
    <n v="96000000"/>
    <x v="113"/>
    <x v="15"/>
    <x v="1"/>
    <s v="Off bode thomas,surulere lagos mainland Bode Thomas Surulere Lagos"/>
    <x v="3"/>
    <x v="1"/>
  </r>
  <r>
    <s v="F0666"/>
    <s v="F0666"/>
    <n v="1000000"/>
    <x v="1"/>
    <x v="1"/>
    <x v="0"/>
    <s v="Doba estate Festac Amuwo Odofin Lagos"/>
    <x v="8"/>
    <x v="2"/>
  </r>
  <r>
    <s v="H4908"/>
    <s v="H4908"/>
    <n v="230000"/>
    <x v="158"/>
    <x v="3"/>
    <x v="0"/>
    <s v="Charity axis Oshodi Oshodi Expressway Oshodi Lagos"/>
    <x v="31"/>
    <x v="0"/>
  </r>
  <r>
    <s v="H4906"/>
    <s v="H4906"/>
    <n v="550000"/>
    <x v="11"/>
    <x v="0"/>
    <x v="0"/>
    <s v="Chevy view Chevy view estate Chevron Lekki Lagos"/>
    <x v="7"/>
    <x v="2"/>
  </r>
  <r>
    <s v="H4901"/>
    <s v="H4901"/>
    <n v="1300000"/>
    <x v="0"/>
    <x v="0"/>
    <x v="0"/>
    <s v="Osapa London Osapa London Osapa London Lekki Lagos"/>
    <x v="7"/>
    <x v="2"/>
  </r>
  <r>
    <s v="H4892"/>
    <s v="H4892"/>
    <n v="3500000"/>
    <x v="1"/>
    <x v="1"/>
    <x v="0"/>
    <s v="ikate ikate Ikate Lekki Lagos"/>
    <x v="7"/>
    <x v="3"/>
  </r>
  <r>
    <s v="H4891"/>
    <s v="H4891"/>
    <n v="400000"/>
    <x v="0"/>
    <x v="0"/>
    <x v="0"/>
    <s v="Park View Ago Palace Okota Lagos"/>
    <x v="22"/>
    <x v="0"/>
  </r>
  <r>
    <s v="90,H2039"/>
    <s v="H2039"/>
    <n v="1000000"/>
    <x v="2"/>
    <x v="2"/>
    <x v="0"/>
    <s v="Josodat Estate Soluyi Soluyi Gbagada Lagos"/>
    <x v="9"/>
    <x v="2"/>
  </r>
  <r>
    <s v="H4887"/>
    <s v="H4887"/>
    <n v="1800000"/>
    <x v="159"/>
    <x v="7"/>
    <x v="0"/>
    <s v="Diamond Estate Monastery Road Sangotedo Lagos"/>
    <x v="0"/>
    <x v="2"/>
  </r>
  <r>
    <s v="H3624"/>
    <s v="H3624"/>
    <n v="1300000"/>
    <x v="1"/>
    <x v="1"/>
    <x v="0"/>
    <s v="Alagomeji Alagomeji Yaba Lagos"/>
    <x v="2"/>
    <x v="2"/>
  </r>
  <r>
    <s v="F7643"/>
    <s v="F7643"/>
    <n v="800000"/>
    <x v="1"/>
    <x v="1"/>
    <x v="0"/>
    <s v="Bishop street off ishaga Ojuelegba Surulere Lagos"/>
    <x v="3"/>
    <x v="2"/>
  </r>
  <r>
    <s v="H4882"/>
    <s v="H4882"/>
    <n v="4500000"/>
    <x v="160"/>
    <x v="7"/>
    <x v="0"/>
    <s v="LEKKI Lekki Phase 1 Lekki Lagos"/>
    <x v="7"/>
    <x v="3"/>
  </r>
  <r>
    <s v="H4881"/>
    <s v="H4881"/>
    <n v="3500000"/>
    <x v="1"/>
    <x v="1"/>
    <x v="0"/>
    <s v="LEKKI Lekki Phase 1 Lekki Lagos"/>
    <x v="7"/>
    <x v="3"/>
  </r>
  <r>
    <s v="H4879"/>
    <s v="H4879"/>
    <n v="3000000"/>
    <x v="1"/>
    <x v="1"/>
    <x v="0"/>
    <s v="LEKKI Lekki Phase 1 Lekki Lagos"/>
    <x v="7"/>
    <x v="3"/>
  </r>
  <r>
    <s v="H4878"/>
    <s v="H4878"/>
    <n v="2500000"/>
    <x v="161"/>
    <x v="7"/>
    <x v="0"/>
    <s v="Diamond Estate Monastery Road Sangotedo Lagos"/>
    <x v="0"/>
    <x v="3"/>
  </r>
  <r>
    <s v="H4875"/>
    <s v="H4875"/>
    <n v="3000000"/>
    <x v="1"/>
    <x v="1"/>
    <x v="0"/>
    <s v="Lekki phase 1 Lekki Phase 1 Lekki Lagos"/>
    <x v="7"/>
    <x v="3"/>
  </r>
  <r>
    <s v="H4873"/>
    <s v="H4873"/>
    <n v="3500000"/>
    <x v="18"/>
    <x v="7"/>
    <x v="0"/>
    <s v="LEKKI PHASE 1 Lekki Phase 1 Lekki Lagos"/>
    <x v="7"/>
    <x v="3"/>
  </r>
  <r>
    <s v="H4661"/>
    <s v="H4661"/>
    <n v="700000"/>
    <x v="162"/>
    <x v="2"/>
    <x v="0"/>
    <s v="Omole phase 1 omole phase 1 Omole Phase 1 Ogba Lagos"/>
    <x v="12"/>
    <x v="2"/>
  </r>
  <r>
    <s v="H4871"/>
    <s v="H4871"/>
    <n v="1600000"/>
    <x v="1"/>
    <x v="1"/>
    <x v="0"/>
    <s v="Owen Street Lekki county road Ikota Lekki Lagos"/>
    <x v="7"/>
    <x v="2"/>
  </r>
  <r>
    <s v="H0052"/>
    <s v="H0052"/>
    <n v="9000000"/>
    <x v="163"/>
    <x v="5"/>
    <x v="0"/>
    <s v="Delta Street, Banana Island Ikoyi Lagos"/>
    <x v="1"/>
    <x v="3"/>
  </r>
  <r>
    <s v="H2512"/>
    <s v="H2512"/>
    <n v="850000"/>
    <x v="1"/>
    <x v="1"/>
    <x v="0"/>
    <s v="College road ijaiye Ifako Ogba Ogba Lagos"/>
    <x v="12"/>
    <x v="2"/>
  </r>
  <r>
    <s v="H2518"/>
    <s v="H2518"/>
    <n v="700000"/>
    <x v="1"/>
    <x v="1"/>
    <x v="0"/>
    <s v="Adeola avenue karaole estate Ifako Ogba Ogba Lagos"/>
    <x v="12"/>
    <x v="2"/>
  </r>
  <r>
    <s v="H4583"/>
    <s v="H4583"/>
    <n v="2000000"/>
    <x v="164"/>
    <x v="7"/>
    <x v="0"/>
    <s v="behind excellence hotel behind excellence hotel Ogba Industrial Ogba Lagos"/>
    <x v="12"/>
    <x v="2"/>
  </r>
  <r>
    <s v="H4870"/>
    <s v="H4870"/>
    <n v="1700000"/>
    <x v="165"/>
    <x v="1"/>
    <x v="0"/>
    <s v="Owen Mega chicken Ikota Lekki Lagos"/>
    <x v="7"/>
    <x v="2"/>
  </r>
  <r>
    <s v="H2275"/>
    <s v="H2275"/>
    <n v="650000"/>
    <x v="166"/>
    <x v="3"/>
    <x v="0"/>
    <s v=" BENCOM iLasan opposite Nicon Town Ikate Lekki Lagos"/>
    <x v="7"/>
    <x v="2"/>
  </r>
  <r>
    <s v="H4125"/>
    <s v="H4125"/>
    <n v="1500000"/>
    <x v="2"/>
    <x v="2"/>
    <x v="0"/>
    <s v="Zone c Nicon Town Ikate Lekki Lagos"/>
    <x v="7"/>
    <x v="2"/>
  </r>
  <r>
    <s v="H4866"/>
    <s v="H4866"/>
    <n v="1800000"/>
    <x v="167"/>
    <x v="1"/>
    <x v="0"/>
    <s v="Anthony Ajao Estate Ajao Estate Anthony Village Maryland Lagos"/>
    <x v="19"/>
    <x v="2"/>
  </r>
  <r>
    <s v="H4865"/>
    <s v="H4865"/>
    <n v="15000000"/>
    <x v="1"/>
    <x v="1"/>
    <x v="0"/>
    <s v="Glover Road Mosley Road Ikoyi Lagos"/>
    <x v="1"/>
    <x v="1"/>
  </r>
  <r>
    <s v="H4582"/>
    <s v="H4582"/>
    <n v="2000000"/>
    <x v="168"/>
    <x v="7"/>
    <x v="0"/>
    <s v="Behind excellence hotel Ogba Industrial Ogba Lagos"/>
    <x v="12"/>
    <x v="2"/>
  </r>
  <r>
    <s v="H4862"/>
    <s v="H4862"/>
    <n v="1200000"/>
    <x v="2"/>
    <x v="2"/>
    <x v="0"/>
    <s v="Alagomeji Alagomeji Yaba Lagos"/>
    <x v="2"/>
    <x v="2"/>
  </r>
  <r>
    <s v="H4861"/>
    <s v="H4861"/>
    <n v="800000"/>
    <x v="1"/>
    <x v="1"/>
    <x v="0"/>
    <s v="behind Abeokuta Express Road Mangoro Ikeja Lagos"/>
    <x v="14"/>
    <x v="2"/>
  </r>
  <r>
    <s v="G1297"/>
    <s v="G1297"/>
    <n v="2000000"/>
    <x v="2"/>
    <x v="2"/>
    <x v="0"/>
    <s v="Off Amadasun Street Agungi Lekki Lagos"/>
    <x v="7"/>
    <x v="2"/>
  </r>
  <r>
    <s v="G3628"/>
    <s v="G3628"/>
    <n v="2300000"/>
    <x v="169"/>
    <x v="7"/>
    <x v="0"/>
    <s v="Off Orchid Hotel road Lafiaji Chevron Lekki Lagos"/>
    <x v="7"/>
    <x v="3"/>
  </r>
  <r>
    <s v="H4745"/>
    <s v="H4745"/>
    <n v="3500000"/>
    <x v="170"/>
    <x v="7"/>
    <x v="0"/>
    <s v="Esther Oshiyemi Esther Oshiyemi Ilupeju Industrial Estate Ilupeju Lagos"/>
    <x v="6"/>
    <x v="3"/>
  </r>
  <r>
    <s v="H4859"/>
    <s v="H4859"/>
    <n v="450000"/>
    <x v="171"/>
    <x v="6"/>
    <x v="0"/>
    <s v="St.Finbars Road Pako Akoka Yaba Lagos"/>
    <x v="2"/>
    <x v="0"/>
  </r>
  <r>
    <s v="H4858"/>
    <s v="H4858"/>
    <n v="300000"/>
    <x v="172"/>
    <x v="3"/>
    <x v="0"/>
    <s v="Mayfair Gardens Estate Mayfair Gardens Estate Awoyaya Ajah Lagos"/>
    <x v="0"/>
    <x v="0"/>
  </r>
  <r>
    <s v="H4855"/>
    <s v="H4855"/>
    <n v="350000"/>
    <x v="16"/>
    <x v="4"/>
    <x v="0"/>
    <s v="St.finbars Road Akoka Yaba Lagos"/>
    <x v="2"/>
    <x v="0"/>
  </r>
  <r>
    <s v="H4854"/>
    <s v="H4854"/>
    <n v="1000000"/>
    <x v="1"/>
    <x v="1"/>
    <x v="0"/>
    <s v="Iwaya Road Onike Yaba Lagos"/>
    <x v="2"/>
    <x v="2"/>
  </r>
  <r>
    <s v="H4852"/>
    <s v="H4852"/>
    <n v="350000"/>
    <x v="1"/>
    <x v="1"/>
    <x v="0"/>
    <s v="Valley view estate Ebute igbogbo road Ebute Ikorodu Lagos"/>
    <x v="15"/>
    <x v="0"/>
  </r>
  <r>
    <s v="H4834"/>
    <s v="H4834"/>
    <n v="150000"/>
    <x v="173"/>
    <x v="3"/>
    <x v="0"/>
    <s v="Off Sanyaolu Ilaje Bariga Shomolu Lagos"/>
    <x v="5"/>
    <x v="0"/>
  </r>
  <r>
    <s v="H4851"/>
    <s v="H4851"/>
    <n v="700000"/>
    <x v="2"/>
    <x v="2"/>
    <x v="0"/>
    <s v="Iwaya Road Onike Yaba Lagos"/>
    <x v="2"/>
    <x v="2"/>
  </r>
  <r>
    <s v="H4849"/>
    <s v="H4849"/>
    <n v="400000"/>
    <x v="2"/>
    <x v="2"/>
    <x v="0"/>
    <s v="Valley view estate Ebute igbogbo road Ebute Ikorodu Lagos"/>
    <x v="15"/>
    <x v="0"/>
  </r>
  <r>
    <s v="H4848"/>
    <s v="H4848"/>
    <n v="1200000"/>
    <x v="174"/>
    <x v="9"/>
    <x v="0"/>
    <s v="Gemade Estate Egbeda Alimosho Lagos"/>
    <x v="20"/>
    <x v="2"/>
  </r>
  <r>
    <s v="H4846"/>
    <s v="H4846"/>
    <n v="280000"/>
    <x v="175"/>
    <x v="3"/>
    <x v="0"/>
    <s v="Davies University Road Abule Oja Yaba Lagos"/>
    <x v="2"/>
    <x v="0"/>
  </r>
  <r>
    <s v="H4843"/>
    <s v="H4843"/>
    <n v="250000"/>
    <x v="66"/>
    <x v="3"/>
    <x v="0"/>
    <s v="Iwaya Road Onike Yaba Lagos"/>
    <x v="2"/>
    <x v="0"/>
  </r>
  <r>
    <s v="H4842"/>
    <s v="H4842"/>
    <n v="2000000"/>
    <x v="1"/>
    <x v="1"/>
    <x v="0"/>
    <s v="Osapa London Lekki Lagos"/>
    <x v="7"/>
    <x v="2"/>
  </r>
  <r>
    <s v="H4841"/>
    <s v="H4841"/>
    <n v="950000"/>
    <x v="1"/>
    <x v="1"/>
    <x v="0"/>
    <s v="Abule Ijesha Folagoro Abule Ijesha Yaba Lagos"/>
    <x v="2"/>
    <x v="2"/>
  </r>
  <r>
    <s v="F8199"/>
    <s v="F8199"/>
    <n v="2500000"/>
    <x v="1"/>
    <x v="1"/>
    <x v="0"/>
    <s v="Off F.T. Kuboye Street Lekki Phase 1 Lekki Lagos"/>
    <x v="7"/>
    <x v="3"/>
  </r>
  <r>
    <s v="H4839"/>
    <s v="H4839"/>
    <n v="400000"/>
    <x v="2"/>
    <x v="2"/>
    <x v="0"/>
    <s v="Off Abeokuta Expressway Mangoro Ikeja Lagos"/>
    <x v="14"/>
    <x v="0"/>
  </r>
  <r>
    <s v="H4835"/>
    <s v="H4835"/>
    <n v="3500000"/>
    <x v="176"/>
    <x v="7"/>
    <x v="0"/>
    <s v="Off Emma Abimbola Cole Lekki Phase 1 Lekki Lagos"/>
    <x v="7"/>
    <x v="3"/>
  </r>
  <r>
    <s v="H4833"/>
    <s v="H4833"/>
    <n v="6000000"/>
    <x v="177"/>
    <x v="5"/>
    <x v="0"/>
    <s v="Omole Omole Phase 1 Ogba Lagos"/>
    <x v="12"/>
    <x v="3"/>
  </r>
  <r>
    <s v="H4831"/>
    <s v="H4831"/>
    <n v="500000"/>
    <x v="0"/>
    <x v="0"/>
    <x v="0"/>
    <s v="Ifako Gbagada Ifako Gbagada Gbagada Lagos"/>
    <x v="9"/>
    <x v="0"/>
  </r>
  <r>
    <s v="H4830"/>
    <s v="H4830"/>
    <n v="350000"/>
    <x v="0"/>
    <x v="0"/>
    <x v="0"/>
    <s v="Ogudu Ogudu Ogudu Lagos"/>
    <x v="18"/>
    <x v="0"/>
  </r>
  <r>
    <s v="H4829"/>
    <s v="H4829"/>
    <n v="60000000"/>
    <x v="178"/>
    <x v="17"/>
    <x v="1"/>
    <s v="Crown Sangotedo Ajah Lagos"/>
    <x v="0"/>
    <x v="1"/>
  </r>
  <r>
    <s v="H4823"/>
    <s v="H4823"/>
    <n v="1200000"/>
    <x v="1"/>
    <x v="1"/>
    <x v="0"/>
    <s v="Morocco Fola Agoro Yaba Lagos"/>
    <x v="2"/>
    <x v="2"/>
  </r>
  <r>
    <s v="G8438"/>
    <s v="G8438"/>
    <n v="12000000"/>
    <x v="34"/>
    <x v="7"/>
    <x v="0"/>
    <s v="Bourdillon Bourdillon Old Ikoyi Ikoyi Lagos"/>
    <x v="1"/>
    <x v="1"/>
  </r>
  <r>
    <s v="G8748"/>
    <s v="G8748"/>
    <n v="14000000"/>
    <x v="1"/>
    <x v="1"/>
    <x v="0"/>
    <s v="Banana Road Banana Island Ikoyi Lagos"/>
    <x v="1"/>
    <x v="1"/>
  </r>
  <r>
    <s v="G8533"/>
    <s v="G8533"/>
    <n v="15000000"/>
    <x v="34"/>
    <x v="7"/>
    <x v="0"/>
    <s v="Off Adeola Odeku Adeola Odeku Adeola Odeku Victoria Island Lagos"/>
    <x v="13"/>
    <x v="1"/>
  </r>
  <r>
    <s v="H4808"/>
    <s v="H4808"/>
    <n v="1700000"/>
    <x v="34"/>
    <x v="7"/>
    <x v="0"/>
    <s v="Marials Lodge Mende Maryland Lagos"/>
    <x v="19"/>
    <x v="2"/>
  </r>
  <r>
    <s v="H4806"/>
    <s v="H4806"/>
    <n v="2000000"/>
    <x v="179"/>
    <x v="1"/>
    <x v="0"/>
    <s v=" Victoria Crest Estate By Orchid Road Chevron Lekki Lagos"/>
    <x v="7"/>
    <x v="2"/>
  </r>
  <r>
    <s v="H4801"/>
    <s v="H4801"/>
    <n v="400000"/>
    <x v="34"/>
    <x v="7"/>
    <x v="0"/>
    <s v="Egbeda Alimosho Lagos"/>
    <x v="20"/>
    <x v="0"/>
  </r>
  <r>
    <s v="H4798"/>
    <s v="H4798"/>
    <n v="1200000"/>
    <x v="1"/>
    <x v="1"/>
    <x v="0"/>
    <s v="Ilaje Ilaje Lekki Lagos"/>
    <x v="0"/>
    <x v="2"/>
  </r>
  <r>
    <s v="H4795"/>
    <s v="H4795"/>
    <n v="1000000"/>
    <x v="1"/>
    <x v="1"/>
    <x v="0"/>
    <s v="Ogudu orioke Ogudu Orike Ogudu Lagos"/>
    <x v="18"/>
    <x v="2"/>
  </r>
  <r>
    <s v="H4791"/>
    <s v="H4791"/>
    <n v="700000"/>
    <x v="2"/>
    <x v="2"/>
    <x v="0"/>
    <s v="Martins street Lawanson Surulere Lagos"/>
    <x v="3"/>
    <x v="2"/>
  </r>
  <r>
    <s v="H4789"/>
    <s v="H4789"/>
    <n v="900000"/>
    <x v="1"/>
    <x v="1"/>
    <x v="0"/>
    <s v="Ocean Palm Estate Sangotedo Ajah Lagos"/>
    <x v="0"/>
    <x v="2"/>
  </r>
  <r>
    <s v="H4787"/>
    <s v="H4787"/>
    <n v="130000"/>
    <x v="0"/>
    <x v="0"/>
    <x v="0"/>
    <s v="Ogunlewe street Igbogbo Igbogbo Ikorodu Lagos"/>
    <x v="15"/>
    <x v="0"/>
  </r>
  <r>
    <s v="H4786"/>
    <s v="H4786"/>
    <n v="1000000"/>
    <x v="1"/>
    <x v="1"/>
    <x v="0"/>
    <s v="Canaan Estate Sangotedo Ajah Lagos"/>
    <x v="0"/>
    <x v="2"/>
  </r>
  <r>
    <s v="H4784"/>
    <s v="H4784"/>
    <n v="800000"/>
    <x v="1"/>
    <x v="1"/>
    <x v="0"/>
    <s v="Canaan Estate Sangotedo Ajah Lagos"/>
    <x v="0"/>
    <x v="2"/>
  </r>
  <r>
    <s v="H4782"/>
    <s v="H4782"/>
    <n v="350000"/>
    <x v="1"/>
    <x v="1"/>
    <x v="0"/>
    <s v="Egbeda Alimosho Lagos"/>
    <x v="20"/>
    <x v="0"/>
  </r>
  <r>
    <s v="H4781"/>
    <s v="H4781"/>
    <n v="300000"/>
    <x v="180"/>
    <x v="6"/>
    <x v="0"/>
    <s v="off Adeniran Ogunsanya Adeniran Ogunsanya Surulere Lagos"/>
    <x v="3"/>
    <x v="0"/>
  </r>
  <r>
    <s v="H4780"/>
    <s v="H4780"/>
    <n v="400000"/>
    <x v="2"/>
    <x v="2"/>
    <x v="0"/>
    <s v="Iletunmi Street National Stadium Ojuelegba Surulere Lagos"/>
    <x v="3"/>
    <x v="0"/>
  </r>
  <r>
    <s v="G9576"/>
    <s v="G9576"/>
    <n v="600000"/>
    <x v="1"/>
    <x v="1"/>
    <x v="0"/>
    <s v="Bailey Street Ladilak Shomolu Shomolu Lagos"/>
    <x v="5"/>
    <x v="2"/>
  </r>
  <r>
    <s v="H4778"/>
    <s v="H4778"/>
    <n v="500000"/>
    <x v="181"/>
    <x v="3"/>
    <x v="0"/>
    <s v="Horizon 2 Lekki Gardens Estate Ajah Lagos"/>
    <x v="0"/>
    <x v="0"/>
  </r>
  <r>
    <s v="H4776"/>
    <s v="H4776"/>
    <n v="550000"/>
    <x v="182"/>
    <x v="3"/>
    <x v="0"/>
    <s v="Chevy view Estate Chevron Lekki Lagos"/>
    <x v="7"/>
    <x v="2"/>
  </r>
  <r>
    <s v="H4332"/>
    <s v="H4332"/>
    <n v="2000000"/>
    <x v="183"/>
    <x v="7"/>
    <x v="0"/>
    <s v="Off yetundebrown Yetunde brown Ifako Gbagada Gbagada Lagos"/>
    <x v="9"/>
    <x v="2"/>
  </r>
  <r>
    <s v="H3338"/>
    <s v="H3338"/>
    <n v="250000"/>
    <x v="184"/>
    <x v="0"/>
    <x v="0"/>
    <s v="Ajayi Aina Deeper life Bible church Ifako Gbagada Gbagada Lagos"/>
    <x v="9"/>
    <x v="0"/>
  </r>
  <r>
    <s v="H4775"/>
    <s v="H4775"/>
    <n v="450000"/>
    <x v="1"/>
    <x v="1"/>
    <x v="0"/>
    <s v="off St. Finbars road Akoka Yaba Lagos"/>
    <x v="2"/>
    <x v="0"/>
  </r>
  <r>
    <s v="H4774"/>
    <s v="H4774"/>
    <n v="900000"/>
    <x v="1"/>
    <x v="1"/>
    <x v="0"/>
    <s v="Pedro road Palmgroove Shomolu Lagos"/>
    <x v="5"/>
    <x v="2"/>
  </r>
  <r>
    <s v="H4772"/>
    <s v="H4772"/>
    <n v="4000000"/>
    <x v="185"/>
    <x v="5"/>
    <x v="0"/>
    <s v="Lekki Lekki Chevron Lekki Lagos"/>
    <x v="7"/>
    <x v="3"/>
  </r>
  <r>
    <s v="H4195"/>
    <s v="H4195"/>
    <n v="3000000"/>
    <x v="2"/>
    <x v="2"/>
    <x v="0"/>
    <s v="Oniru Victoria Island Extension Victoria Island Lagos"/>
    <x v="13"/>
    <x v="3"/>
  </r>
  <r>
    <s v="H2611"/>
    <s v="H2611"/>
    <n v="5000000"/>
    <x v="1"/>
    <x v="1"/>
    <x v="0"/>
    <s v="Oniru Victoria Island Extension Victoria Island Lagos"/>
    <x v="13"/>
    <x v="3"/>
  </r>
  <r>
    <s v="H4770"/>
    <s v="H4770"/>
    <n v="1500000"/>
    <x v="2"/>
    <x v="2"/>
    <x v="0"/>
    <s v="off Adegunwa street Alagomeji Yaba Lagos"/>
    <x v="2"/>
    <x v="2"/>
  </r>
  <r>
    <s v="G6034"/>
    <s v="G6034"/>
    <n v="800000"/>
    <x v="2"/>
    <x v="2"/>
    <x v="0"/>
    <s v="Afeez Aguda(ogba) Ogba Lagos"/>
    <x v="12"/>
    <x v="2"/>
  </r>
  <r>
    <s v="G6032"/>
    <s v="G6032"/>
    <n v="1000000"/>
    <x v="1"/>
    <x v="1"/>
    <x v="0"/>
    <s v="Afeez Aguda(ogba) Ogba Lagos"/>
    <x v="12"/>
    <x v="2"/>
  </r>
  <r>
    <s v="G8103"/>
    <s v="G8103"/>
    <n v="1500000"/>
    <x v="1"/>
    <x v="1"/>
    <x v="0"/>
    <s v="Off Salvation Street Opebi Ikeja Lagos"/>
    <x v="14"/>
    <x v="2"/>
  </r>
  <r>
    <s v="H4769"/>
    <s v="H4769"/>
    <n v="250000"/>
    <x v="186"/>
    <x v="0"/>
    <x v="0"/>
    <s v="off Alloy Odoguwe str Ajao Estate Isolo Lagos"/>
    <x v="11"/>
    <x v="0"/>
  </r>
  <r>
    <s v="H4767"/>
    <s v="H4767"/>
    <n v="600000"/>
    <x v="2"/>
    <x v="2"/>
    <x v="0"/>
    <s v="off Aborishade Lawanson Surulere Lagos"/>
    <x v="3"/>
    <x v="2"/>
  </r>
  <r>
    <s v="H4766"/>
    <s v="H4766"/>
    <n v="650000"/>
    <x v="1"/>
    <x v="1"/>
    <x v="0"/>
    <s v="off Itire road Itire Surulere Lagos"/>
    <x v="3"/>
    <x v="2"/>
  </r>
  <r>
    <s v="A7950"/>
    <s v="A7950"/>
    <n v="1000000"/>
    <x v="1"/>
    <x v="1"/>
    <x v="0"/>
    <s v="Magodo GRA Phase 1 Magodo Isheri Magodo Isheri Ojodu Lagos"/>
    <x v="16"/>
    <x v="2"/>
  </r>
  <r>
    <s v="H4765"/>
    <s v="H4765"/>
    <n v="3800000"/>
    <x v="187"/>
    <x v="1"/>
    <x v="0"/>
    <s v="Oniru Victoria Island Extension Victoria Island Lagos"/>
    <x v="13"/>
    <x v="3"/>
  </r>
  <r>
    <s v="H4763"/>
    <s v="H4763"/>
    <n v="2500000"/>
    <x v="177"/>
    <x v="5"/>
    <x v="0"/>
    <s v="Omole phase I Omole Phase 1 Ogba Lagos"/>
    <x v="12"/>
    <x v="3"/>
  </r>
  <r>
    <s v="H4762"/>
    <s v="H4762"/>
    <n v="1000000"/>
    <x v="1"/>
    <x v="1"/>
    <x v="0"/>
    <s v="Omole phase I Omole Phase 1 Ogba Lagos"/>
    <x v="12"/>
    <x v="2"/>
  </r>
  <r>
    <s v="H4760"/>
    <s v="H4760"/>
    <n v="400000"/>
    <x v="0"/>
    <x v="0"/>
    <x v="0"/>
    <s v="off Alloy Odoguwe str Ajao Estate Isolo Lagos"/>
    <x v="11"/>
    <x v="0"/>
  </r>
  <r>
    <s v="H4759"/>
    <s v="H4759"/>
    <n v="5000000"/>
    <x v="188"/>
    <x v="5"/>
    <x v="0"/>
    <s v="Adeniyi Jones Adeniyi Jones Ikeja Lagos"/>
    <x v="14"/>
    <x v="3"/>
  </r>
  <r>
    <s v="H4757"/>
    <s v="H4757"/>
    <n v="1000000"/>
    <x v="1"/>
    <x v="1"/>
    <x v="0"/>
    <s v="Unilag Estate Magodo Isheri Ojodu Lagos"/>
    <x v="16"/>
    <x v="2"/>
  </r>
  <r>
    <s v="G8918"/>
    <s v="G8918"/>
    <n v="400000"/>
    <x v="189"/>
    <x v="1"/>
    <x v="0"/>
    <s v="Niyi Adeniran Alagbado Abule Egba Lagos"/>
    <x v="26"/>
    <x v="0"/>
  </r>
  <r>
    <s v="H4748"/>
    <s v="H4748"/>
    <n v="400000"/>
    <x v="0"/>
    <x v="0"/>
    <x v="0"/>
    <s v="Victoria street Ojota Ojota Lagos"/>
    <x v="27"/>
    <x v="0"/>
  </r>
  <r>
    <s v="H4747"/>
    <s v="H4747"/>
    <n v="550000"/>
    <x v="2"/>
    <x v="2"/>
    <x v="0"/>
    <s v="off Ik Peters Ajao Estate Isolo Lagos"/>
    <x v="11"/>
    <x v="2"/>
  </r>
  <r>
    <s v="H4746"/>
    <s v="H4746"/>
    <n v="3000000"/>
    <x v="187"/>
    <x v="1"/>
    <x v="0"/>
    <s v="Oniru Victoria Island Extension Victoria Island Lagos"/>
    <x v="13"/>
    <x v="3"/>
  </r>
  <r>
    <s v="H4743"/>
    <s v="H4743"/>
    <n v="9000000"/>
    <x v="1"/>
    <x v="1"/>
    <x v="0"/>
    <s v="Abacha Esate Abacha Estate Ikoyi Lagos"/>
    <x v="1"/>
    <x v="3"/>
  </r>
  <r>
    <s v="H4742"/>
    <s v="H4742"/>
    <n v="550000"/>
    <x v="2"/>
    <x v="2"/>
    <x v="0"/>
    <s v="Adetayo osho Akoka Yaba Lagos"/>
    <x v="2"/>
    <x v="2"/>
  </r>
  <r>
    <s v="H0614"/>
    <s v="H0614"/>
    <n v="700000"/>
    <x v="2"/>
    <x v="2"/>
    <x v="0"/>
    <s v="Atunrashe Street Surulere Lagos"/>
    <x v="3"/>
    <x v="2"/>
  </r>
  <r>
    <s v="H0615"/>
    <s v="H0615"/>
    <n v="2200000"/>
    <x v="190"/>
    <x v="5"/>
    <x v="0"/>
    <s v="Crown Estate Ajah Lagos"/>
    <x v="0"/>
    <x v="3"/>
  </r>
  <r>
    <s v="H4739"/>
    <s v="H4739"/>
    <n v="2000000"/>
    <x v="191"/>
    <x v="2"/>
    <x v="0"/>
    <s v="Osapa London Osapa London Lekki Lagos"/>
    <x v="7"/>
    <x v="2"/>
  </r>
  <r>
    <s v="H4738"/>
    <s v="H4738"/>
    <n v="2500000"/>
    <x v="192"/>
    <x v="1"/>
    <x v="0"/>
    <s v="Osapa London Osapa London Lekki Lagos"/>
    <x v="7"/>
    <x v="3"/>
  </r>
  <r>
    <s v="H4737"/>
    <s v="H4737"/>
    <n v="6500000"/>
    <x v="107"/>
    <x v="7"/>
    <x v="0"/>
    <s v="Oniru Victoria Island Extension Victoria Island Lagos"/>
    <x v="13"/>
    <x v="3"/>
  </r>
  <r>
    <s v="H4736"/>
    <s v="H4736"/>
    <n v="1800000"/>
    <x v="1"/>
    <x v="1"/>
    <x v="0"/>
    <s v="Chevron Chevron Lekki Lagos"/>
    <x v="7"/>
    <x v="2"/>
  </r>
  <r>
    <s v="H4735"/>
    <s v="H4735"/>
    <n v="1200000"/>
    <x v="1"/>
    <x v="1"/>
    <x v="0"/>
    <s v="Femi Adebule Fola Agoro Yaba Lagos"/>
    <x v="2"/>
    <x v="2"/>
  </r>
  <r>
    <s v="H4732"/>
    <s v="H4732"/>
    <n v="15000000"/>
    <x v="27"/>
    <x v="5"/>
    <x v="0"/>
    <s v="Lekki phase 1 Lekki Phase 1 Lekki Lagos"/>
    <x v="7"/>
    <x v="1"/>
  </r>
  <r>
    <s v="H4730"/>
    <s v="H4730"/>
    <n v="3000000"/>
    <x v="193"/>
    <x v="7"/>
    <x v="0"/>
    <s v="Osapa London Osapa London Lekki Lagos"/>
    <x v="7"/>
    <x v="3"/>
  </r>
  <r>
    <s v="H4724"/>
    <s v="H4724"/>
    <n v="6500000"/>
    <x v="194"/>
    <x v="7"/>
    <x v="0"/>
    <s v="Park view estate Parkview Estate Ikoyi Lagos"/>
    <x v="1"/>
    <x v="3"/>
  </r>
  <r>
    <s v="H4722"/>
    <s v="H4722"/>
    <n v="700000"/>
    <x v="1"/>
    <x v="1"/>
    <x v="0"/>
    <s v="Off college road College road estate Ifako Ogba Ogba Lagos"/>
    <x v="12"/>
    <x v="2"/>
  </r>
  <r>
    <s v="H4718"/>
    <s v="H4718"/>
    <n v="900000"/>
    <x v="1"/>
    <x v="1"/>
    <x v="0"/>
    <s v="PSSDC Road Magodo Kosofe Ikosi Lagos"/>
    <x v="4"/>
    <x v="2"/>
  </r>
  <r>
    <s v="H4715"/>
    <s v="H4715"/>
    <n v="7000000"/>
    <x v="18"/>
    <x v="7"/>
    <x v="0"/>
    <s v="Lekki phase 1 Lekki Phase 1 Lekki Lagos"/>
    <x v="7"/>
    <x v="3"/>
  </r>
  <r>
    <s v="H4714"/>
    <s v="H4714"/>
    <n v="300000"/>
    <x v="195"/>
    <x v="3"/>
    <x v="0"/>
    <s v="Haruna bus stop Sangotedo Ajah Lagos"/>
    <x v="0"/>
    <x v="0"/>
  </r>
  <r>
    <s v="H4713"/>
    <s v="H4713"/>
    <n v="20000000"/>
    <x v="34"/>
    <x v="7"/>
    <x v="0"/>
    <s v="Benevista Benevista Banana Island Ikoyi Lagos"/>
    <x v="1"/>
    <x v="1"/>
  </r>
  <r>
    <s v="H4711"/>
    <s v="H4711"/>
    <n v="1800000"/>
    <x v="196"/>
    <x v="2"/>
    <x v="0"/>
    <s v="Magodo Shangisha Kosofe Ikosi Lagos"/>
    <x v="4"/>
    <x v="2"/>
  </r>
  <r>
    <s v="H4709"/>
    <s v="H4709"/>
    <n v="525000"/>
    <x v="0"/>
    <x v="0"/>
    <x v="0"/>
    <s v="Ocean Palm Estate Lbs Ibeju Lekki Lagos"/>
    <x v="28"/>
    <x v="2"/>
  </r>
  <r>
    <s v="H4706"/>
    <s v="H4706"/>
    <n v="7500000"/>
    <x v="27"/>
    <x v="5"/>
    <x v="0"/>
    <s v="Lekki phase 1 Lekki Phase 1 Lekki Lagos"/>
    <x v="7"/>
    <x v="3"/>
  </r>
  <r>
    <s v="H4705"/>
    <s v="H4705"/>
    <n v="700000"/>
    <x v="2"/>
    <x v="2"/>
    <x v="0"/>
    <s v="off New World Street Ajao Estate Isolo Lagos"/>
    <x v="11"/>
    <x v="2"/>
  </r>
  <r>
    <s v="H4704"/>
    <s v="H4704"/>
    <n v="1200000"/>
    <x v="197"/>
    <x v="3"/>
    <x v="0"/>
    <s v="Lekki phase 1 Lekki Phase 1 Lekki Lagos"/>
    <x v="7"/>
    <x v="2"/>
  </r>
  <r>
    <s v="H4703"/>
    <s v="H4703"/>
    <n v="250000"/>
    <x v="0"/>
    <x v="0"/>
    <x v="0"/>
    <s v="Destiny Home Estate Abijo Ajah Lagos"/>
    <x v="0"/>
    <x v="0"/>
  </r>
  <r>
    <s v="H4702"/>
    <s v="H4702"/>
    <n v="14000000"/>
    <x v="1"/>
    <x v="1"/>
    <x v="0"/>
    <s v="Banana Island Banana Island Banana Island Ikoyi Lagos"/>
    <x v="1"/>
    <x v="1"/>
  </r>
  <r>
    <s v="H1031"/>
    <s v="H1031"/>
    <n v="3000000"/>
    <x v="0"/>
    <x v="0"/>
    <x v="0"/>
    <s v="Off Idejo Street, Victoria island Lagos. adeola Odeku Adeola Odeku Victoria Island Lagos"/>
    <x v="13"/>
    <x v="3"/>
  </r>
  <r>
    <s v="H4701"/>
    <s v="H4701"/>
    <n v="2500000"/>
    <x v="198"/>
    <x v="7"/>
    <x v="0"/>
    <s v="LEKKI Lekki Chevron Lekki Lagos"/>
    <x v="7"/>
    <x v="3"/>
  </r>
  <r>
    <s v="H4699"/>
    <s v="H4699"/>
    <n v="800000"/>
    <x v="1"/>
    <x v="1"/>
    <x v="0"/>
    <s v="Majek Majek Sangotedo Lagos"/>
    <x v="0"/>
    <x v="2"/>
  </r>
  <r>
    <s v="H1432"/>
    <s v="H1432"/>
    <n v="1000000"/>
    <x v="1"/>
    <x v="1"/>
    <x v="0"/>
    <s v="Akinyele street Aguda Surulere Lagos"/>
    <x v="3"/>
    <x v="2"/>
  </r>
  <r>
    <s v="H4698"/>
    <s v="H4698"/>
    <n v="4000000"/>
    <x v="150"/>
    <x v="7"/>
    <x v="0"/>
    <s v="Osapa Lekki Osapa London Lekki Lagos"/>
    <x v="7"/>
    <x v="3"/>
  </r>
  <r>
    <s v="H4697"/>
    <s v="H4697"/>
    <n v="400000"/>
    <x v="0"/>
    <x v="0"/>
    <x v="0"/>
    <s v="Abijo Abijo Ajah Lagos"/>
    <x v="0"/>
    <x v="0"/>
  </r>
  <r>
    <s v="E3443"/>
    <s v="E3443"/>
    <n v="2000000"/>
    <x v="2"/>
    <x v="2"/>
    <x v="0"/>
    <s v="Oniru Lekki Phase 1 Lekki Lagos"/>
    <x v="7"/>
    <x v="2"/>
  </r>
  <r>
    <s v="G3873"/>
    <s v="G3873"/>
    <n v="1200000"/>
    <x v="34"/>
    <x v="7"/>
    <x v="0"/>
    <s v="Off Oregun Road Alausa Ikeja Oregun Alausa Ikeja Lagos"/>
    <x v="14"/>
    <x v="2"/>
  </r>
  <r>
    <s v="H4691"/>
    <s v="H4691"/>
    <n v="1500000"/>
    <x v="1"/>
    <x v="1"/>
    <x v="0"/>
    <s v="Off Tee Tops School Magodo Shangisha Kosofe Ikosi Lagos"/>
    <x v="4"/>
    <x v="2"/>
  </r>
  <r>
    <s v="H2642"/>
    <s v="H2642"/>
    <n v="5000000"/>
    <x v="1"/>
    <x v="1"/>
    <x v="0"/>
    <s v="Lawani Oduoye street Oniru Victoria Island Extension Victoria Island Lagos"/>
    <x v="13"/>
    <x v="3"/>
  </r>
  <r>
    <s v="H4683"/>
    <s v="H4683"/>
    <n v="3500000"/>
    <x v="107"/>
    <x v="7"/>
    <x v="0"/>
    <s v="Oniru Victoria Island Extension Victoria Island Lagos"/>
    <x v="13"/>
    <x v="3"/>
  </r>
  <r>
    <s v="H4682"/>
    <s v="H4682"/>
    <n v="1500000"/>
    <x v="1"/>
    <x v="1"/>
    <x v="0"/>
    <s v="elegant estate Off Lekki Epe Expressway Ajah Lagos"/>
    <x v="0"/>
    <x v="2"/>
  </r>
  <r>
    <s v="H4681"/>
    <s v="H4681"/>
    <n v="500000"/>
    <x v="2"/>
    <x v="2"/>
    <x v="0"/>
    <s v="behind Adeyemi street Idi Araba Surulere Lagos"/>
    <x v="3"/>
    <x v="0"/>
  </r>
  <r>
    <s v="H4678"/>
    <s v="H4678"/>
    <n v="1500000"/>
    <x v="199"/>
    <x v="7"/>
    <x v="0"/>
    <s v="off Mobil road by Emerald estate Off Lekki Epe Expressway Ajah Lagos"/>
    <x v="0"/>
    <x v="2"/>
  </r>
  <r>
    <s v="H4676"/>
    <s v="H4676"/>
    <n v="1000000"/>
    <x v="1"/>
    <x v="1"/>
    <x v="0"/>
    <s v="off Mobil road by Emerald estate Off Lekki Epe Expressway Ajah Lagos"/>
    <x v="0"/>
    <x v="2"/>
  </r>
  <r>
    <s v="H4675"/>
    <s v="H4675"/>
    <n v="1000000"/>
    <x v="1"/>
    <x v="1"/>
    <x v="0"/>
    <s v="off Mobil road by Emerald estate Off Lekki Epe Expressway Ajah Lagos"/>
    <x v="0"/>
    <x v="2"/>
  </r>
  <r>
    <s v="H4674"/>
    <s v="H4674"/>
    <n v="300000"/>
    <x v="0"/>
    <x v="0"/>
    <x v="0"/>
    <s v="Canaan Estate Sangotedo Ajah Lagos"/>
    <x v="0"/>
    <x v="0"/>
  </r>
  <r>
    <s v="H4673"/>
    <s v="H4673"/>
    <n v="1000000"/>
    <x v="2"/>
    <x v="2"/>
    <x v="0"/>
    <s v="off Mobil road by Emerald estate Off Lekki Epe Expressway Ajah Lagos"/>
    <x v="0"/>
    <x v="2"/>
  </r>
  <r>
    <s v="H4670"/>
    <s v="H4670"/>
    <n v="450000"/>
    <x v="0"/>
    <x v="0"/>
    <x v="0"/>
    <s v="Canaan Estate Sangotedo Ajah Lagos"/>
    <x v="0"/>
    <x v="0"/>
  </r>
  <r>
    <s v="H4668"/>
    <s v="H4668"/>
    <n v="100000"/>
    <x v="200"/>
    <x v="4"/>
    <x v="0"/>
    <s v="ogunlauna drive surulere Ogunlana Surulere Lagos"/>
    <x v="3"/>
    <x v="0"/>
  </r>
  <r>
    <s v="H4667"/>
    <s v="H4667"/>
    <n v="150000"/>
    <x v="0"/>
    <x v="0"/>
    <x v="0"/>
    <s v="Abiola Estate, Ayobo Ayobo Ipaja Lagos"/>
    <x v="29"/>
    <x v="0"/>
  </r>
  <r>
    <s v="H4666"/>
    <s v="H4666"/>
    <n v="350000"/>
    <x v="0"/>
    <x v="0"/>
    <x v="0"/>
    <s v="Sangotedo Sangotedo Lagos"/>
    <x v="0"/>
    <x v="0"/>
  </r>
  <r>
    <s v="H4665"/>
    <s v="H4665"/>
    <n v="450000"/>
    <x v="2"/>
    <x v="2"/>
    <x v="0"/>
    <s v="Idi-Araba Idi Araba Surulere Lagos"/>
    <x v="3"/>
    <x v="0"/>
  </r>
  <r>
    <s v="555,H2820"/>
    <s v="H2820"/>
    <n v="420000"/>
    <x v="201"/>
    <x v="12"/>
    <x v="0"/>
    <s v="Sabo Sabo Yaba Lagos"/>
    <x v="2"/>
    <x v="0"/>
  </r>
  <r>
    <s v="H2824"/>
    <s v="H2824"/>
    <n v="50000000"/>
    <x v="202"/>
    <x v="12"/>
    <x v="0"/>
    <s v="Osborne osborne Osborne Foreshore Estate Ikoyi Lagos"/>
    <x v="1"/>
    <x v="1"/>
  </r>
  <r>
    <s v="H2811"/>
    <s v="H2811"/>
    <n v="4000000"/>
    <x v="203"/>
    <x v="1"/>
    <x v="0"/>
    <s v="oniru oniru Victoria Island Extension Victoria Island Lagos"/>
    <x v="13"/>
    <x v="3"/>
  </r>
  <r>
    <s v="H4664"/>
    <s v="H4664"/>
    <n v="1000000"/>
    <x v="1"/>
    <x v="1"/>
    <x v="0"/>
    <s v="Ajao Estate Isolo Lagos"/>
    <x v="11"/>
    <x v="2"/>
  </r>
  <r>
    <s v="H4663"/>
    <s v="H4663"/>
    <n v="600000"/>
    <x v="2"/>
    <x v="2"/>
    <x v="0"/>
    <s v="Abraham Adesanya Abraham Adesanya Estate Ajah Lagos"/>
    <x v="0"/>
    <x v="2"/>
  </r>
  <r>
    <s v="H4662"/>
    <s v="H4662"/>
    <n v="650000"/>
    <x v="1"/>
    <x v="1"/>
    <x v="0"/>
    <s v="off Itire Road Surulere Itire Surulere Lagos"/>
    <x v="3"/>
    <x v="2"/>
  </r>
  <r>
    <s v="H0465"/>
    <s v="H0465"/>
    <n v="11000000"/>
    <x v="113"/>
    <x v="15"/>
    <x v="1"/>
    <s v="IJORA CAUSEWAY, IJORA Ijora Apapa Lagos"/>
    <x v="32"/>
    <x v="1"/>
  </r>
  <r>
    <s v="H4658"/>
    <s v="H4658"/>
    <n v="250000"/>
    <x v="0"/>
    <x v="0"/>
    <x v="0"/>
    <s v="Sangotedo Sangotedo Ajah Lagos"/>
    <x v="0"/>
    <x v="0"/>
  </r>
  <r>
    <s v="H1848"/>
    <s v="H1848"/>
    <n v="6500000"/>
    <x v="204"/>
    <x v="5"/>
    <x v="0"/>
    <s v=". Elegushi Ikate Lekki Lagos"/>
    <x v="7"/>
    <x v="3"/>
  </r>
  <r>
    <s v="H1819"/>
    <s v="H1819"/>
    <n v="3600000"/>
    <x v="1"/>
    <x v="1"/>
    <x v="0"/>
    <s v=". Elegushi Ikate Lekki Lagos"/>
    <x v="7"/>
    <x v="3"/>
  </r>
  <r>
    <s v="H1795"/>
    <s v="H1795"/>
    <n v="3500000"/>
    <x v="34"/>
    <x v="7"/>
    <x v="0"/>
    <s v=". Close to shoprite Sangotedo Ajah Lagos"/>
    <x v="0"/>
    <x v="3"/>
  </r>
  <r>
    <s v="H4657"/>
    <s v="H4657"/>
    <n v="800000"/>
    <x v="2"/>
    <x v="2"/>
    <x v="0"/>
    <s v="Saliu Lawal Street Maroko, Ilaje, Ajah Off Lekki Epe Expressway Ajah Lagos"/>
    <x v="0"/>
    <x v="2"/>
  </r>
  <r>
    <s v="H3484"/>
    <s v="H3484"/>
    <n v="6000000"/>
    <x v="2"/>
    <x v="2"/>
    <x v="0"/>
    <s v="moshood olugbani Ligali Ayorinde Victoria Island Lagos"/>
    <x v="13"/>
    <x v="3"/>
  </r>
  <r>
    <s v="H3481"/>
    <s v="H3481"/>
    <n v="4000000"/>
    <x v="34"/>
    <x v="7"/>
    <x v="0"/>
    <s v="Dideolu Estate Oniru Victoria Island Extension Victoria Island Lagos"/>
    <x v="13"/>
    <x v="3"/>
  </r>
  <r>
    <s v="H4655"/>
    <s v="H4655"/>
    <n v="600000"/>
    <x v="205"/>
    <x v="6"/>
    <x v="0"/>
    <s v="off Lateef Salami Ajao Estate Isolo Lagos"/>
    <x v="11"/>
    <x v="2"/>
  </r>
  <r>
    <s v="H4654"/>
    <s v="H4654"/>
    <n v="650000"/>
    <x v="2"/>
    <x v="2"/>
    <x v="0"/>
    <s v="Akoka Akoka Yaba Lagos"/>
    <x v="2"/>
    <x v="2"/>
  </r>
  <r>
    <s v="H4653"/>
    <s v="H4653"/>
    <n v="1800000"/>
    <x v="1"/>
    <x v="1"/>
    <x v="0"/>
    <s v="LEKKI Lekki Igbo Efon Lekki Lagos"/>
    <x v="7"/>
    <x v="2"/>
  </r>
  <r>
    <s v="H4652"/>
    <s v="H4652"/>
    <n v="450000"/>
    <x v="2"/>
    <x v="2"/>
    <x v="0"/>
    <s v="Off Fola Agoro Road Fola Agoro Yaba Lagos"/>
    <x v="2"/>
    <x v="0"/>
  </r>
  <r>
    <s v="H4651"/>
    <s v="H4651"/>
    <n v="1300000"/>
    <x v="1"/>
    <x v="1"/>
    <x v="0"/>
    <s v="Magodo GRA Phase 2 Magodo Kosofe Ikosi Lagos"/>
    <x v="4"/>
    <x v="2"/>
  </r>
  <r>
    <s v="H4650"/>
    <s v="H4650"/>
    <n v="450000"/>
    <x v="0"/>
    <x v="0"/>
    <x v="0"/>
    <s v="Mini with carpark clean off adelabu masha 450k a year Yoruba client Adelabu Surulere Lagos"/>
    <x v="3"/>
    <x v="0"/>
  </r>
  <r>
    <s v="H4649"/>
    <s v="H4649"/>
    <n v="450000"/>
    <x v="2"/>
    <x v="2"/>
    <x v="0"/>
    <s v="Bariga Bariga Shomolu Lagos"/>
    <x v="5"/>
    <x v="0"/>
  </r>
  <r>
    <s v="H4648"/>
    <s v="H4648"/>
    <n v="1800000"/>
    <x v="1"/>
    <x v="1"/>
    <x v="0"/>
    <s v="LEKKI Lekki Igbo Efon Lekki Lagos"/>
    <x v="7"/>
    <x v="2"/>
  </r>
  <r>
    <s v="H4647"/>
    <s v="H4647"/>
    <n v="300000"/>
    <x v="2"/>
    <x v="2"/>
    <x v="0"/>
    <s v="off Kukoyi street Alapere Kosofe Ikosi Lagos"/>
    <x v="4"/>
    <x v="0"/>
  </r>
  <r>
    <s v="H4645"/>
    <s v="H4645"/>
    <n v="350000"/>
    <x v="0"/>
    <x v="0"/>
    <x v="0"/>
    <s v="Abule-Ijesha Abule Ijesha Yaba Lagos"/>
    <x v="2"/>
    <x v="0"/>
  </r>
  <r>
    <s v="H4643"/>
    <s v="H4643"/>
    <n v="550000"/>
    <x v="1"/>
    <x v="1"/>
    <x v="0"/>
    <s v="Peace Estate, Baruwa Ipaja Baruwa Ipaja Lagos"/>
    <x v="29"/>
    <x v="2"/>
  </r>
  <r>
    <s v="H4641"/>
    <s v="H4641"/>
    <n v="3000000"/>
    <x v="25"/>
    <x v="7"/>
    <x v="0"/>
    <s v="Magodo GRA Magodo Kosofe Ikosi Lagos"/>
    <x v="4"/>
    <x v="3"/>
  </r>
  <r>
    <s v="H4640"/>
    <s v="H4640"/>
    <n v="1800000"/>
    <x v="1"/>
    <x v="1"/>
    <x v="0"/>
    <s v="LEKKI Lekki Osapa London Lekki Lagos"/>
    <x v="7"/>
    <x v="2"/>
  </r>
  <r>
    <s v="H4637"/>
    <s v="H4637"/>
    <n v="900000"/>
    <x v="1"/>
    <x v="1"/>
    <x v="0"/>
    <s v="Ajao Estate Isolo Lagos"/>
    <x v="11"/>
    <x v="2"/>
  </r>
  <r>
    <s v="H4636"/>
    <s v="H4636"/>
    <n v="300000"/>
    <x v="1"/>
    <x v="1"/>
    <x v="0"/>
    <s v="Command, Ipaja Ipaja Ipaja Lagos"/>
    <x v="29"/>
    <x v="0"/>
  </r>
  <r>
    <s v="H4634"/>
    <s v="H4634"/>
    <n v="300000"/>
    <x v="0"/>
    <x v="0"/>
    <x v="0"/>
    <s v="Peace Estate, Command Ipaja Ipaja Ipaja Lagos"/>
    <x v="29"/>
    <x v="0"/>
  </r>
  <r>
    <s v="H4633"/>
    <s v="H4633"/>
    <n v="10000000"/>
    <x v="206"/>
    <x v="14"/>
    <x v="0"/>
    <s v="Victoria Island Victoria Island Victoria Island Extension Victoria Island Lagos"/>
    <x v="13"/>
    <x v="3"/>
  </r>
  <r>
    <s v="H4627"/>
    <s v="H4627"/>
    <n v="350000"/>
    <x v="2"/>
    <x v="2"/>
    <x v="0"/>
    <s v="Peace Estate, Baruwa Ipaja Ipaja Ipaja Lagos"/>
    <x v="29"/>
    <x v="0"/>
  </r>
  <r>
    <s v="H4625"/>
    <s v="H4625"/>
    <n v="200000"/>
    <x v="2"/>
    <x v="2"/>
    <x v="0"/>
    <s v="Abiola Estate, Ayobo Ayobo Ipaja Lagos"/>
    <x v="29"/>
    <x v="0"/>
  </r>
  <r>
    <s v="H4623"/>
    <s v="H4623"/>
    <n v="250000"/>
    <x v="2"/>
    <x v="2"/>
    <x v="0"/>
    <s v="Abiola Estate Ayobo Ipaja Lagos"/>
    <x v="29"/>
    <x v="0"/>
  </r>
  <r>
    <s v="E1540"/>
    <s v="E1540"/>
    <n v="300000"/>
    <x v="0"/>
    <x v="0"/>
    <x v="0"/>
    <s v="Ogba Ogba Gra Ogba Lagos"/>
    <x v="12"/>
    <x v="0"/>
  </r>
  <r>
    <s v="H4621"/>
    <s v="H4621"/>
    <n v="3000000"/>
    <x v="34"/>
    <x v="7"/>
    <x v="0"/>
    <s v="Oniru Victoria Island Extension Victoria Island Lagos"/>
    <x v="13"/>
    <x v="3"/>
  </r>
  <r>
    <s v="H4620"/>
    <s v="H4620"/>
    <n v="2500000"/>
    <x v="1"/>
    <x v="1"/>
    <x v="0"/>
    <s v="Oniru Victoria Island Extension Victoria Island Lagos"/>
    <x v="13"/>
    <x v="3"/>
  </r>
  <r>
    <s v="H1673"/>
    <s v="H1673"/>
    <n v="600000"/>
    <x v="1"/>
    <x v="1"/>
    <x v="0"/>
    <s v="Ojodu Berger Ojodu Lagos"/>
    <x v="16"/>
    <x v="2"/>
  </r>
  <r>
    <s v="H4614"/>
    <s v="H4614"/>
    <n v="350000"/>
    <x v="8"/>
    <x v="8"/>
    <x v="0"/>
    <s v="Bridge Gate Estate Agungi Agungi Lekki Lagos"/>
    <x v="7"/>
    <x v="0"/>
  </r>
  <r>
    <s v="H4613"/>
    <s v="H4613"/>
    <n v="4500000"/>
    <x v="207"/>
    <x v="5"/>
    <x v="0"/>
    <s v="Akapo Omole Omole Phase 1 Ogba Lagos"/>
    <x v="12"/>
    <x v="3"/>
  </r>
  <r>
    <s v="H4612"/>
    <s v="H4612"/>
    <n v="1500000"/>
    <x v="208"/>
    <x v="1"/>
    <x v="0"/>
    <s v="Bridge Gate Estate Agungi Agungi Lekki Lagos"/>
    <x v="7"/>
    <x v="2"/>
  </r>
  <r>
    <s v="H4606"/>
    <s v="H4606"/>
    <n v="250000"/>
    <x v="0"/>
    <x v="0"/>
    <x v="0"/>
    <s v="Unique Estate Baruwa Ipaja Ipaja Lagos"/>
    <x v="29"/>
    <x v="0"/>
  </r>
  <r>
    <s v="H4605"/>
    <s v="H4605"/>
    <n v="300000"/>
    <x v="2"/>
    <x v="2"/>
    <x v="0"/>
    <s v="Alimosho Ipaja Ipaja Lagos"/>
    <x v="29"/>
    <x v="0"/>
  </r>
  <r>
    <s v="H4604"/>
    <s v="H4604"/>
    <n v="300000"/>
    <x v="0"/>
    <x v="0"/>
    <x v="0"/>
    <s v="Command Ipaja Lagos Ipaja Ipaja Lagos"/>
    <x v="29"/>
    <x v="0"/>
  </r>
  <r>
    <s v="H4601"/>
    <s v="H4601"/>
    <n v="350000"/>
    <x v="2"/>
    <x v="2"/>
    <x v="0"/>
    <s v="Command Ipaja Lagos Ipaja Ipaja Lagos"/>
    <x v="29"/>
    <x v="0"/>
  </r>
  <r>
    <s v="H4598"/>
    <s v="H4598"/>
    <n v="600000"/>
    <x v="34"/>
    <x v="7"/>
    <x v="0"/>
    <s v="Oluwaseun Estate Iyana Ipaja Ipaja Ipaja Lagos"/>
    <x v="33"/>
    <x v="2"/>
  </r>
  <r>
    <s v="H4595"/>
    <s v="H4595"/>
    <n v="450000"/>
    <x v="34"/>
    <x v="7"/>
    <x v="0"/>
    <s v="Genesis Estate Iyana Ipaja Ipaja Ipaja Lagos"/>
    <x v="33"/>
    <x v="0"/>
  </r>
  <r>
    <s v="G9930"/>
    <s v="G9930"/>
    <n v="1000000"/>
    <x v="34"/>
    <x v="7"/>
    <x v="0"/>
    <s v="Off Ifako Gbagada Road Ifako Gbagada Gbagada Lagos"/>
    <x v="9"/>
    <x v="2"/>
  </r>
  <r>
    <s v="H1302"/>
    <s v="H1302"/>
    <n v="800000"/>
    <x v="2"/>
    <x v="2"/>
    <x v="0"/>
    <s v="Medina Estate Medina Gbagada Lagos"/>
    <x v="9"/>
    <x v="2"/>
  </r>
  <r>
    <s v="G8091"/>
    <s v="G8091"/>
    <n v="3000000"/>
    <x v="209"/>
    <x v="7"/>
    <x v="0"/>
    <s v="John Obasi Kalu Close Behind Ocean Crest School Lekki Phase 1 Lekki Lagos"/>
    <x v="7"/>
    <x v="3"/>
  </r>
  <r>
    <s v="G9933"/>
    <s v="G9933"/>
    <n v="1200000"/>
    <x v="1"/>
    <x v="1"/>
    <x v="0"/>
    <s v="Anthony village Anthony Village Maryland Lagos"/>
    <x v="19"/>
    <x v="2"/>
  </r>
  <r>
    <s v="H4593"/>
    <s v="H4593"/>
    <n v="450000"/>
    <x v="1"/>
    <x v="1"/>
    <x v="0"/>
    <s v="Shagari Estata Iyana Ipaja Ipaja Ipaja Lagos"/>
    <x v="33"/>
    <x v="0"/>
  </r>
  <r>
    <s v="H1163"/>
    <s v="H1163"/>
    <n v="900000"/>
    <x v="1"/>
    <x v="1"/>
    <x v="0"/>
    <s v="Chapel street Sabo Yaba Lagos"/>
    <x v="2"/>
    <x v="2"/>
  </r>
  <r>
    <s v="H3351"/>
    <s v="H3351"/>
    <n v="1000000"/>
    <x v="2"/>
    <x v="2"/>
    <x v="0"/>
    <s v="Off omitogun street onike iwaya,Near MFM church Onike Yaba Lagos"/>
    <x v="2"/>
    <x v="2"/>
  </r>
  <r>
    <s v="F6591"/>
    <s v="F6591"/>
    <n v="2100000"/>
    <x v="1"/>
    <x v="1"/>
    <x v="0"/>
    <s v="Before salvation bustop Opebi Ikeja Lagos"/>
    <x v="14"/>
    <x v="3"/>
  </r>
  <r>
    <s v="H4559"/>
    <s v="H4559"/>
    <n v="250000"/>
    <x v="0"/>
    <x v="0"/>
    <x v="0"/>
    <s v="Nobex bus-stop off Liasu road Council Egbe Idimu Lagos"/>
    <x v="23"/>
    <x v="0"/>
  </r>
  <r>
    <s v="H4558"/>
    <s v="H4558"/>
    <n v="3500000"/>
    <x v="145"/>
    <x v="7"/>
    <x v="0"/>
    <s v="Osapa Lekki Osapa London Lekki Lagos"/>
    <x v="7"/>
    <x v="3"/>
  </r>
  <r>
    <s v="H4367"/>
    <s v="H4367"/>
    <n v="650000"/>
    <x v="2"/>
    <x v="2"/>
    <x v="0"/>
    <s v="Soluyi Soluyi bustop Soluyi Gbagada Lagos"/>
    <x v="9"/>
    <x v="2"/>
  </r>
  <r>
    <s v="H4557"/>
    <s v="H4557"/>
    <n v="400000"/>
    <x v="1"/>
    <x v="1"/>
    <x v="0"/>
    <s v="Governor's road Liasu road Council Egbe Idimu Lagos"/>
    <x v="23"/>
    <x v="0"/>
  </r>
  <r>
    <s v="H4556"/>
    <s v="H4556"/>
    <n v="14000000"/>
    <x v="210"/>
    <x v="5"/>
    <x v="0"/>
    <s v="Ademola Adetokunbo Victoria Island Ademola Adetokunbo Victoria Island Lagos"/>
    <x v="13"/>
    <x v="1"/>
  </r>
  <r>
    <s v="H4550"/>
    <s v="H4550"/>
    <n v="3500000"/>
    <x v="1"/>
    <x v="1"/>
    <x v="0"/>
    <s v="LEKKI Lekki Phase 1 Lekki Lagos"/>
    <x v="7"/>
    <x v="3"/>
  </r>
  <r>
    <s v="H4546"/>
    <s v="H4546"/>
    <n v="3000000"/>
    <x v="1"/>
    <x v="1"/>
    <x v="0"/>
    <s v="LEKKI Lekki Phase 1 Lekki Lagos"/>
    <x v="7"/>
    <x v="3"/>
  </r>
  <r>
    <s v="G8072"/>
    <s v="G8072"/>
    <n v="3000000"/>
    <x v="24"/>
    <x v="7"/>
    <x v="0"/>
    <s v="Chevy view estate Chevron Lekki Lagos"/>
    <x v="7"/>
    <x v="3"/>
  </r>
  <r>
    <s v="H4545"/>
    <s v="H4545"/>
    <n v="9200000"/>
    <x v="2"/>
    <x v="2"/>
    <x v="0"/>
    <s v="Off Nassarawa Street, Banana Island Ikoyi Lagos"/>
    <x v="1"/>
    <x v="3"/>
  </r>
  <r>
    <s v="H4542"/>
    <s v="H4542"/>
    <n v="2800000"/>
    <x v="1"/>
    <x v="1"/>
    <x v="0"/>
    <s v="LEKKI Lekki Phase 1 Lekki Lagos"/>
    <x v="7"/>
    <x v="3"/>
  </r>
  <r>
    <s v="H4540"/>
    <s v="H4540"/>
    <n v="9900000"/>
    <x v="1"/>
    <x v="1"/>
    <x v="0"/>
    <s v="Off Nassarawa Street Banana Island Ikoyi Lagos"/>
    <x v="1"/>
    <x v="3"/>
  </r>
  <r>
    <s v="G6551"/>
    <s v="G6551"/>
    <n v="5000000"/>
    <x v="211"/>
    <x v="5"/>
    <x v="0"/>
    <s v="Osapa Osapa Osapa London Lekki Lagos"/>
    <x v="7"/>
    <x v="3"/>
  </r>
  <r>
    <s v="G7619"/>
    <s v="G7619"/>
    <n v="5500000"/>
    <x v="212"/>
    <x v="5"/>
    <x v="0"/>
    <s v="Lekki Lekki Lekki Phase 1 Lekki Lagos"/>
    <x v="7"/>
    <x v="3"/>
  </r>
  <r>
    <s v="H4535"/>
    <s v="H4535"/>
    <n v="2000000"/>
    <x v="5"/>
    <x v="5"/>
    <x v="0"/>
    <s v="Off charity bus stop Mafoluku Oshodi Lagos"/>
    <x v="31"/>
    <x v="2"/>
  </r>
  <r>
    <s v="H4533"/>
    <s v="H4533"/>
    <n v="2000000"/>
    <x v="213"/>
    <x v="1"/>
    <x v="0"/>
    <s v="Badore opposite Thomas Estate by Avalon hotel Badore Ajah Lagos"/>
    <x v="0"/>
    <x v="2"/>
  </r>
  <r>
    <s v="H4532"/>
    <s v="H4532"/>
    <n v="500000"/>
    <x v="2"/>
    <x v="2"/>
    <x v="0"/>
    <s v="Bishop Hughes street, College Road Ogba Lagos Bishop Hughes Street Ifako Ogba Ogba Lagos"/>
    <x v="12"/>
    <x v="0"/>
  </r>
  <r>
    <s v="H4527"/>
    <s v="H4527"/>
    <n v="650000"/>
    <x v="1"/>
    <x v="1"/>
    <x v="0"/>
    <s v="Austing coker Drive, Harmony Estate, College Road Ogba. Ajibodu Street, College Road Ifako Ogba Ogba Lagos"/>
    <x v="12"/>
    <x v="2"/>
  </r>
  <r>
    <s v="H4526"/>
    <s v="H4526"/>
    <n v="4000000"/>
    <x v="214"/>
    <x v="5"/>
    <x v="0"/>
    <s v="Maryland Crescent Mende Maryland Lagos"/>
    <x v="19"/>
    <x v="3"/>
  </r>
  <r>
    <s v="H4525"/>
    <s v="H4525"/>
    <n v="1000000"/>
    <x v="1"/>
    <x v="1"/>
    <x v="0"/>
    <s v="off Ajao Police Station Ajao Estate Isolo Lagos"/>
    <x v="11"/>
    <x v="2"/>
  </r>
  <r>
    <s v="H4523"/>
    <s v="H4523"/>
    <n v="230000"/>
    <x v="0"/>
    <x v="0"/>
    <x v="0"/>
    <s v="Bola Adedamola Str. Off Ayodele Hospital Fagba Agege Lagos"/>
    <x v="25"/>
    <x v="0"/>
  </r>
  <r>
    <s v="H4520"/>
    <s v="H4520"/>
    <n v="6000000"/>
    <x v="215"/>
    <x v="5"/>
    <x v="0"/>
    <s v="Off, Maryland Crescent Shonibare Estate Maryland Lagos"/>
    <x v="19"/>
    <x v="3"/>
  </r>
  <r>
    <s v="H4517"/>
    <s v="H4517"/>
    <n v="3300000"/>
    <x v="145"/>
    <x v="7"/>
    <x v="0"/>
    <s v="Osapa Lekki Osapa London Lekki Lagos"/>
    <x v="7"/>
    <x v="3"/>
  </r>
  <r>
    <s v="H4516"/>
    <s v="H4516"/>
    <n v="3500000"/>
    <x v="1"/>
    <x v="1"/>
    <x v="0"/>
    <s v="Oniru Victoria Island Lagos"/>
    <x v="13"/>
    <x v="3"/>
  </r>
  <r>
    <s v="H4515"/>
    <s v="H4515"/>
    <n v="3500000"/>
    <x v="216"/>
    <x v="7"/>
    <x v="0"/>
    <s v="Ihuntayo Street ONIRU Victoria Island Extension Victoria Island Lagos"/>
    <x v="13"/>
    <x v="3"/>
  </r>
  <r>
    <s v="H4514"/>
    <s v="H4514"/>
    <n v="1200000"/>
    <x v="2"/>
    <x v="2"/>
    <x v="0"/>
    <s v="Olowora Berger Ojodu Lagos"/>
    <x v="16"/>
    <x v="2"/>
  </r>
  <r>
    <s v="H4513"/>
    <s v="H4513"/>
    <n v="1000000"/>
    <x v="1"/>
    <x v="1"/>
    <x v="0"/>
    <s v="By Maryland Estate Shonibare Estate Maryland Lagos"/>
    <x v="19"/>
    <x v="2"/>
  </r>
  <r>
    <s v="H4505"/>
    <s v="H4505"/>
    <n v="1800000"/>
    <x v="1"/>
    <x v="1"/>
    <x v="0"/>
    <s v="Mende Maryland Lagos"/>
    <x v="19"/>
    <x v="2"/>
  </r>
  <r>
    <s v="H4503"/>
    <s v="H4503"/>
    <n v="500000"/>
    <x v="2"/>
    <x v="2"/>
    <x v="0"/>
    <s v="Olowora Isheri North Ojodu Lagos"/>
    <x v="16"/>
    <x v="0"/>
  </r>
  <r>
    <s v="H3417"/>
    <s v="H3417"/>
    <n v="1300000"/>
    <x v="1"/>
    <x v="1"/>
    <x v="0"/>
    <s v="Agungi Lekki Lagos"/>
    <x v="7"/>
    <x v="2"/>
  </r>
  <r>
    <s v="H4499"/>
    <s v="H4499"/>
    <n v="8500000"/>
    <x v="2"/>
    <x v="2"/>
    <x v="0"/>
    <s v="Off Adeyemo Alakija Victoria Island Extension Victoria Island Lagos"/>
    <x v="13"/>
    <x v="3"/>
  </r>
  <r>
    <s v="H4498"/>
    <s v="H4498"/>
    <n v="1200000"/>
    <x v="1"/>
    <x v="1"/>
    <x v="0"/>
    <s v="Omole Phase 2 Ogba Lagos"/>
    <x v="12"/>
    <x v="2"/>
  </r>
  <r>
    <s v="H4495"/>
    <s v="H4495"/>
    <n v="2200000"/>
    <x v="217"/>
    <x v="6"/>
    <x v="0"/>
    <s v="Mobolaji Bank Anthony Way Ikeja Lagos"/>
    <x v="14"/>
    <x v="3"/>
  </r>
  <r>
    <s v="H4494"/>
    <s v="H4494"/>
    <n v="1200000"/>
    <x v="1"/>
    <x v="1"/>
    <x v="0"/>
    <s v="Omole Phase 2 Ogba Lagos"/>
    <x v="12"/>
    <x v="2"/>
  </r>
  <r>
    <s v="H4489"/>
    <s v="H4489"/>
    <n v="1800000"/>
    <x v="218"/>
    <x v="5"/>
    <x v="0"/>
    <s v="Omole Phase 2 Ogba Lagos"/>
    <x v="12"/>
    <x v="2"/>
  </r>
  <r>
    <s v="H4486"/>
    <s v="H4486"/>
    <n v="1100000"/>
    <x v="0"/>
    <x v="0"/>
    <x v="0"/>
    <s v="LEKKI PHASE 1 LEKKI PHASE 1 Lekki Phase 1 Lekki Lagos"/>
    <x v="7"/>
    <x v="2"/>
  </r>
  <r>
    <s v="H4483"/>
    <s v="H4483"/>
    <n v="3500000"/>
    <x v="219"/>
    <x v="5"/>
    <x v="0"/>
    <s v="Phase 2 Gbagada Lagos"/>
    <x v="9"/>
    <x v="3"/>
  </r>
  <r>
    <s v="H4481"/>
    <s v="H4481"/>
    <n v="3000000"/>
    <x v="1"/>
    <x v="1"/>
    <x v="0"/>
    <s v="LEKKI Lekki Phase 1 Lekki Lagos"/>
    <x v="7"/>
    <x v="3"/>
  </r>
  <r>
    <s v="H4478"/>
    <s v="H4478"/>
    <n v="1000000"/>
    <x v="1"/>
    <x v="1"/>
    <x v="0"/>
    <s v="Divine Estate Amuwo Odofin Amuwo Odofin Lagos"/>
    <x v="8"/>
    <x v="2"/>
  </r>
  <r>
    <s v="H4474"/>
    <s v="H4474"/>
    <n v="3500000"/>
    <x v="220"/>
    <x v="5"/>
    <x v="0"/>
    <s v="off Awolokun Phase 2 Gbagada Lagos"/>
    <x v="9"/>
    <x v="3"/>
  </r>
  <r>
    <s v="H4473"/>
    <s v="H4473"/>
    <n v="3000000"/>
    <x v="221"/>
    <x v="7"/>
    <x v="0"/>
    <s v="LEKKI PHASE 1 LEKKI PHASE 1 Lekki Phase 1 Lekki Lagos"/>
    <x v="7"/>
    <x v="3"/>
  </r>
  <r>
    <s v="H2057"/>
    <s v="H2057"/>
    <n v="7500000"/>
    <x v="34"/>
    <x v="7"/>
    <x v="0"/>
    <s v="Bourdillon Road Bourdillon Ikoyi Lagos"/>
    <x v="1"/>
    <x v="3"/>
  </r>
  <r>
    <s v="H2081"/>
    <s v="H2081"/>
    <n v="7000000"/>
    <x v="1"/>
    <x v="1"/>
    <x v="0"/>
    <s v="Lateef Jakande Old Ikoyi Ikoyi Lagos"/>
    <x v="1"/>
    <x v="3"/>
  </r>
  <r>
    <s v="H3826"/>
    <s v="H3826"/>
    <n v="6000000"/>
    <x v="222"/>
    <x v="1"/>
    <x v="0"/>
    <s v="Off Adeola Odeku Adeola Odeku Victoria Island Lagos"/>
    <x v="13"/>
    <x v="3"/>
  </r>
  <r>
    <s v="H3825"/>
    <s v="H3825"/>
    <n v="4000000"/>
    <x v="223"/>
    <x v="7"/>
    <x v="0"/>
    <s v="Ikoyi Dolphin Estate Ikoyi Lagos"/>
    <x v="1"/>
    <x v="3"/>
  </r>
  <r>
    <s v="H4466"/>
    <s v="H4466"/>
    <n v="1800000"/>
    <x v="2"/>
    <x v="2"/>
    <x v="0"/>
    <s v="ikate ikate Ikate Lekki Lagos"/>
    <x v="7"/>
    <x v="2"/>
  </r>
  <r>
    <s v="H3709"/>
    <s v="H3709"/>
    <n v="6000000"/>
    <x v="1"/>
    <x v="1"/>
    <x v="0"/>
    <s v="Off Admiralty way Lekki Lekki Phase 1 Lekki Lagos"/>
    <x v="7"/>
    <x v="3"/>
  </r>
  <r>
    <s v="H3705"/>
    <s v="H3705"/>
    <n v="14400000"/>
    <x v="113"/>
    <x v="15"/>
    <x v="1"/>
    <s v="Idowu Taylor Vi Idowu Taylor Victoria Island Lagos"/>
    <x v="13"/>
    <x v="1"/>
  </r>
  <r>
    <s v="H3699"/>
    <s v="H3699"/>
    <n v="2000000"/>
    <x v="0"/>
    <x v="0"/>
    <x v="0"/>
    <s v="Karimu ikotun Victoria island Karimu Kotun Victoria Island Lagos"/>
    <x v="13"/>
    <x v="2"/>
  </r>
  <r>
    <s v="H3390"/>
    <s v="H3390"/>
    <n v="6000000"/>
    <x v="1"/>
    <x v="1"/>
    <x v="0"/>
    <s v="Kebbi street. Ikoyi Osborne Foreshore Estate Ikoyi Lagos"/>
    <x v="1"/>
    <x v="3"/>
  </r>
  <r>
    <s v="H3372"/>
    <s v="H3372"/>
    <n v="10000000"/>
    <x v="1"/>
    <x v="1"/>
    <x v="0"/>
    <s v="7th street Ikoyi Osborne Foreshore Estate Ikoyi Lagos"/>
    <x v="1"/>
    <x v="3"/>
  </r>
  <r>
    <s v="G6304"/>
    <s v="G6304"/>
    <n v="600000"/>
    <x v="1"/>
    <x v="1"/>
    <x v="0"/>
    <s v="Cardoso street Orege road Ajegunle Apapa Lagos"/>
    <x v="32"/>
    <x v="2"/>
  </r>
  <r>
    <s v="G5195"/>
    <s v="G5195"/>
    <n v="480000"/>
    <x v="2"/>
    <x v="2"/>
    <x v="0"/>
    <s v="Cardoso lane Orege road Ajegunle Apapa Lagos"/>
    <x v="32"/>
    <x v="0"/>
  </r>
  <r>
    <s v="H4459"/>
    <s v="H4459"/>
    <n v="400000"/>
    <x v="0"/>
    <x v="0"/>
    <x v="0"/>
    <s v="Makoko Yaba Lagos"/>
    <x v="2"/>
    <x v="0"/>
  </r>
  <r>
    <s v="H1158"/>
    <s v="H1158"/>
    <n v="5000000"/>
    <x v="27"/>
    <x v="5"/>
    <x v="0"/>
    <s v="Ladipo Lantiwo Street, off Admiralty Road Lekki Phase 1 Lekki Lagos"/>
    <x v="7"/>
    <x v="3"/>
  </r>
  <r>
    <s v="H2386"/>
    <s v="H2386"/>
    <n v="300000"/>
    <x v="0"/>
    <x v="0"/>
    <x v="0"/>
    <s v="Close to Greenspring Schools Awoyaya Ajah Lagos"/>
    <x v="0"/>
    <x v="0"/>
  </r>
  <r>
    <s v="H2658"/>
    <s v="H2658"/>
    <n v="6000000"/>
    <x v="224"/>
    <x v="5"/>
    <x v="0"/>
    <s v="Ladipo Taiwo street off Admiralty way Lekki Phase 1 Lekki Lagos"/>
    <x v="7"/>
    <x v="3"/>
  </r>
  <r>
    <s v="H2668"/>
    <s v="H2668"/>
    <n v="5000000"/>
    <x v="225"/>
    <x v="14"/>
    <x v="0"/>
    <s v="Aroyewun street Ramat Estate Ogudu Gra Ogudu Lagos"/>
    <x v="18"/>
    <x v="3"/>
  </r>
  <r>
    <s v="H4453"/>
    <s v="H4453"/>
    <n v="1500000"/>
    <x v="179"/>
    <x v="1"/>
    <x v="0"/>
    <s v="2nd Toll Gate Chevron Lekki Lagos"/>
    <x v="7"/>
    <x v="2"/>
  </r>
  <r>
    <s v="H4451"/>
    <s v="H4451"/>
    <n v="1200000"/>
    <x v="2"/>
    <x v="2"/>
    <x v="0"/>
    <s v="Alagomeji Yaba Lagos"/>
    <x v="2"/>
    <x v="2"/>
  </r>
  <r>
    <s v="H4444"/>
    <s v="H4444"/>
    <n v="800000"/>
    <x v="1"/>
    <x v="1"/>
    <x v="0"/>
    <s v="Makoko Yaba Lagos"/>
    <x v="2"/>
    <x v="2"/>
  </r>
  <r>
    <s v="H4441"/>
    <s v="H4441"/>
    <n v="2000000"/>
    <x v="1"/>
    <x v="1"/>
    <x v="0"/>
    <s v="Osapa Lekki Osapa London Lekki Lagos"/>
    <x v="7"/>
    <x v="2"/>
  </r>
  <r>
    <s v="H4433"/>
    <s v="H4433"/>
    <n v="2500000"/>
    <x v="1"/>
    <x v="1"/>
    <x v="0"/>
    <s v="Off Oba Idowu, Oniru Victoria Island Lagos"/>
    <x v="13"/>
    <x v="3"/>
  </r>
  <r>
    <s v="H4431"/>
    <s v="H4431"/>
    <n v="1800000"/>
    <x v="1"/>
    <x v="1"/>
    <x v="0"/>
    <s v="Off Commercial Avenue Close to Ozone Cinemas Sabo Yaba Lagos"/>
    <x v="2"/>
    <x v="2"/>
  </r>
  <r>
    <s v="H4430"/>
    <s v="H4430"/>
    <n v="300000"/>
    <x v="226"/>
    <x v="1"/>
    <x v="0"/>
    <s v="Command Ipaja Lagos Ipaja Ipaja Lagos"/>
    <x v="29"/>
    <x v="0"/>
  </r>
  <r>
    <s v="H4427"/>
    <s v="H4427"/>
    <n v="4500000"/>
    <x v="1"/>
    <x v="1"/>
    <x v="0"/>
    <s v="Off Elegba Festival Drive, Off Oba idowu, Oniru Victoria Island Lagos"/>
    <x v="13"/>
    <x v="3"/>
  </r>
  <r>
    <s v="H4426"/>
    <s v="H4426"/>
    <n v="5000000"/>
    <x v="1"/>
    <x v="1"/>
    <x v="0"/>
    <s v="off Sanusi Fafunwa Sanusi Fafunwa Victoria Island Lagos"/>
    <x v="13"/>
    <x v="3"/>
  </r>
  <r>
    <s v="G7995"/>
    <s v="G7995"/>
    <n v="400000"/>
    <x v="180"/>
    <x v="6"/>
    <x v="0"/>
    <s v="Opposite TFC Adeniran Ogunsanya Surulere Lagos"/>
    <x v="3"/>
    <x v="0"/>
  </r>
  <r>
    <s v="H4420"/>
    <s v="H4420"/>
    <n v="1300000"/>
    <x v="0"/>
    <x v="0"/>
    <x v="0"/>
    <s v="Osapa London Lekki Lagos"/>
    <x v="7"/>
    <x v="2"/>
  </r>
  <r>
    <s v="H4419"/>
    <s v="H4419"/>
    <n v="4000000"/>
    <x v="227"/>
    <x v="6"/>
    <x v="0"/>
    <s v="Off Adeola Odeku Adeola Odeku Victoria Island Lagos"/>
    <x v="13"/>
    <x v="3"/>
  </r>
  <r>
    <s v="H4409"/>
    <s v="H4409"/>
    <n v="1000000"/>
    <x v="1"/>
    <x v="1"/>
    <x v="0"/>
    <s v="Magodo isheri phase 1 Unilag estate Magodo Isheri Ojodu Lagos"/>
    <x v="16"/>
    <x v="2"/>
  </r>
  <r>
    <s v="H4405"/>
    <s v="H4405"/>
    <n v="750000"/>
    <x v="2"/>
    <x v="2"/>
    <x v="0"/>
    <s v="Abule Ijesha Folagoro Abule Ijesha Yaba Lagos"/>
    <x v="2"/>
    <x v="2"/>
  </r>
  <r>
    <s v="H4404"/>
    <s v="H4404"/>
    <n v="900000"/>
    <x v="1"/>
    <x v="1"/>
    <x v="0"/>
    <s v="Ayetoro Akoka Yaba Lagos"/>
    <x v="2"/>
    <x v="2"/>
  </r>
  <r>
    <s v="H4402"/>
    <s v="H4402"/>
    <n v="1000000"/>
    <x v="2"/>
    <x v="2"/>
    <x v="0"/>
    <s v="Ayinke Akoka Yaba Lagos"/>
    <x v="2"/>
    <x v="2"/>
  </r>
  <r>
    <s v="H4400"/>
    <s v="H4400"/>
    <n v="400000"/>
    <x v="2"/>
    <x v="2"/>
    <x v="0"/>
    <s v="Off western avenue,barracks,surulere lagos mainland Western Avenue Surulere Lagos"/>
    <x v="3"/>
    <x v="0"/>
  </r>
  <r>
    <s v="H4394"/>
    <s v="H4394"/>
    <n v="2600000"/>
    <x v="218"/>
    <x v="5"/>
    <x v="0"/>
    <s v="Adekunle Adebola Avenue Omole Phase 2 Ogba Lagos"/>
    <x v="12"/>
    <x v="3"/>
  </r>
  <r>
    <s v="H4385"/>
    <s v="H4385"/>
    <n v="2000000"/>
    <x v="228"/>
    <x v="1"/>
    <x v="0"/>
    <s v="The house is located at Orchid road,2nd toll gate,victorial crest,Chevron area lekki lagos Orchid road,2nd toll gate,chevron area lekki Chevron Lekki Lagos"/>
    <x v="7"/>
    <x v="2"/>
  </r>
  <r>
    <s v="H4383"/>
    <s v="H4383"/>
    <n v="2300000"/>
    <x v="1"/>
    <x v="1"/>
    <x v="0"/>
    <s v="ikate ikate Ikate Lekki Lagos"/>
    <x v="7"/>
    <x v="3"/>
  </r>
  <r>
    <s v="H4382"/>
    <s v="H4382"/>
    <n v="185000"/>
    <x v="0"/>
    <x v="0"/>
    <x v="0"/>
    <s v="valley view estate ebute igbogbo road Ebute Ikorodu Lagos"/>
    <x v="15"/>
    <x v="0"/>
  </r>
  <r>
    <s v="H4380"/>
    <s v="H4380"/>
    <n v="600000"/>
    <x v="34"/>
    <x v="7"/>
    <x v="0"/>
    <s v="Olokunola solebo estate Ebute Ikorodu Lagos"/>
    <x v="15"/>
    <x v="2"/>
  </r>
  <r>
    <s v="H4374"/>
    <s v="H4374"/>
    <n v="350000"/>
    <x v="1"/>
    <x v="1"/>
    <x v="0"/>
    <s v="Ire Akari Ire Akari Ire Akari Isolo Lagos"/>
    <x v="11"/>
    <x v="0"/>
  </r>
  <r>
    <s v="32,H4373"/>
    <s v="H4373"/>
    <n v="2000000"/>
    <x v="229"/>
    <x v="1"/>
    <x v="0"/>
    <s v="M.M. International Airport road M.M. International Airport road Ajao Estate Isolo Lagos"/>
    <x v="11"/>
    <x v="2"/>
  </r>
  <r>
    <s v="H4368"/>
    <s v="H4368"/>
    <n v="250000"/>
    <x v="1"/>
    <x v="1"/>
    <x v="0"/>
    <s v="Akute Akute Yakoyo Alagbole Ojodu Lagos"/>
    <x v="16"/>
    <x v="0"/>
  </r>
  <r>
    <s v="G9286"/>
    <s v="G9286"/>
    <n v="200000"/>
    <x v="230"/>
    <x v="6"/>
    <x v="0"/>
    <s v="Ogunlesi street Awoyokun Coker Road Ilupeju Lagos"/>
    <x v="6"/>
    <x v="0"/>
  </r>
  <r>
    <s v="G8073"/>
    <s v="G8073"/>
    <n v="2000000"/>
    <x v="231"/>
    <x v="7"/>
    <x v="0"/>
    <s v="Lekki palms esate - addo rd opp ecobank By Addo Rd -Ajah-opp Ecobank Chevron Lekki Lagos"/>
    <x v="0"/>
    <x v="2"/>
  </r>
  <r>
    <s v="H4364"/>
    <s v="H4364"/>
    <n v="400000"/>
    <x v="0"/>
    <x v="0"/>
    <x v="0"/>
    <s v="Olawore street via daodu street bolade Bolade Oshodi Lagos"/>
    <x v="31"/>
    <x v="0"/>
  </r>
  <r>
    <s v="H4363"/>
    <s v="H4363"/>
    <n v="650000"/>
    <x v="2"/>
    <x v="2"/>
    <x v="0"/>
    <s v="Olawore street via daoudu street bolade Bolade Oshodi Lagos"/>
    <x v="31"/>
    <x v="2"/>
  </r>
  <r>
    <s v="H4361"/>
    <s v="H4361"/>
    <n v="2500000"/>
    <x v="232"/>
    <x v="5"/>
    <x v="0"/>
    <s v="Monasery road Monasery Sangotedo Ajah Lagos"/>
    <x v="0"/>
    <x v="3"/>
  </r>
  <r>
    <s v="H4360"/>
    <s v="H4360"/>
    <n v="4500000"/>
    <x v="1"/>
    <x v="1"/>
    <x v="0"/>
    <s v="Off Palace Road, Oniru Victoria Island Extension Victoria Island Lagos"/>
    <x v="13"/>
    <x v="3"/>
  </r>
  <r>
    <s v="H4357"/>
    <s v="H4357"/>
    <n v="15000000"/>
    <x v="233"/>
    <x v="5"/>
    <x v="0"/>
    <s v="Joel Ogunnaike street Ikeja Gra Ikeja Lagos"/>
    <x v="10"/>
    <x v="1"/>
  </r>
  <r>
    <s v="G7643"/>
    <s v="G7643"/>
    <n v="5500000"/>
    <x v="234"/>
    <x v="7"/>
    <x v="0"/>
    <s v="Onikoyi Onikoyi Parkview Estate Ikoyi Lagos"/>
    <x v="1"/>
    <x v="3"/>
  </r>
  <r>
    <s v="H4355"/>
    <s v="H4355"/>
    <n v="700000"/>
    <x v="1"/>
    <x v="1"/>
    <x v="0"/>
    <s v="off Cole street Lawanson Surulere Lagos"/>
    <x v="3"/>
    <x v="2"/>
  </r>
  <r>
    <s v="H4352"/>
    <s v="H4352"/>
    <n v="450000"/>
    <x v="0"/>
    <x v="0"/>
    <x v="0"/>
    <s v="off ibezim obiajulu street Adelabu Surulere Lagos"/>
    <x v="3"/>
    <x v="0"/>
  </r>
  <r>
    <s v="H4351"/>
    <s v="H4351"/>
    <n v="4000000"/>
    <x v="2"/>
    <x v="2"/>
    <x v="0"/>
    <s v="Off Palace Road, Oniru Victoria Island Extension Victoria Island Lagos"/>
    <x v="13"/>
    <x v="3"/>
  </r>
  <r>
    <s v="H4350"/>
    <s v="H4350"/>
    <n v="550000"/>
    <x v="2"/>
    <x v="2"/>
    <x v="0"/>
    <s v="Olawore street via daodu street bolade Bolade Oshodi Lagos"/>
    <x v="31"/>
    <x v="2"/>
  </r>
  <r>
    <s v="H4344"/>
    <s v="H4344"/>
    <n v="900000"/>
    <x v="1"/>
    <x v="1"/>
    <x v="0"/>
    <s v="Olanrewaju lane fidiso estate Abijo Ajah Lagos"/>
    <x v="0"/>
    <x v="2"/>
  </r>
  <r>
    <s v="H4343"/>
    <s v="H4343"/>
    <n v="400000"/>
    <x v="2"/>
    <x v="2"/>
    <x v="0"/>
    <s v="Bariga Bariga Shomolu Lagos"/>
    <x v="5"/>
    <x v="0"/>
  </r>
  <r>
    <s v="30,H4342"/>
    <s v="H4342"/>
    <n v="2500000"/>
    <x v="235"/>
    <x v="12"/>
    <x v="0"/>
    <s v="lekki phase 1 lekki phase 1 Lekki Phase 1 Lekki Lagos"/>
    <x v="7"/>
    <x v="3"/>
  </r>
  <r>
    <s v="H4341"/>
    <s v="H4341"/>
    <n v="450000"/>
    <x v="1"/>
    <x v="1"/>
    <x v="0"/>
    <s v="Tunji Celeb Bustop Iyana Ipaja Ipaja Lagos"/>
    <x v="33"/>
    <x v="0"/>
  </r>
  <r>
    <s v="H4340"/>
    <s v="H4340"/>
    <n v="840000"/>
    <x v="236"/>
    <x v="6"/>
    <x v="0"/>
    <s v="Ajose Adeogun Victoria Island Victoria Island Extension Victoria Island Lagos"/>
    <x v="13"/>
    <x v="2"/>
  </r>
  <r>
    <s v="H4339"/>
    <s v="H4339"/>
    <n v="550000"/>
    <x v="2"/>
    <x v="2"/>
    <x v="0"/>
    <s v="Akoka Akoka Yaba Lagos"/>
    <x v="2"/>
    <x v="2"/>
  </r>
  <r>
    <s v="H4337"/>
    <s v="H4337"/>
    <n v="600000"/>
    <x v="2"/>
    <x v="2"/>
    <x v="0"/>
    <s v="Sabo Sabo Yaba Lagos"/>
    <x v="2"/>
    <x v="2"/>
  </r>
  <r>
    <s v="H3786"/>
    <s v="H3786"/>
    <n v="550000"/>
    <x v="2"/>
    <x v="2"/>
    <x v="0"/>
    <s v="Oke Ira Ogba Lagos. Oke Ira Oke Ira Ogba Lagos"/>
    <x v="12"/>
    <x v="2"/>
  </r>
  <r>
    <s v="H4336"/>
    <s v="H4336"/>
    <n v="1100000"/>
    <x v="2"/>
    <x v="2"/>
    <x v="0"/>
    <s v="Iwaya Onike Yaba Lagos"/>
    <x v="2"/>
    <x v="2"/>
  </r>
  <r>
    <s v="H4334"/>
    <s v="H4334"/>
    <n v="5500000"/>
    <x v="237"/>
    <x v="7"/>
    <x v="0"/>
    <s v="Shonibare Estate Shonibare Estate Maryland Ikeja Lagos"/>
    <x v="19"/>
    <x v="3"/>
  </r>
  <r>
    <s v="H4333"/>
    <s v="H4333"/>
    <n v="1000000"/>
    <x v="2"/>
    <x v="2"/>
    <x v="0"/>
    <s v="Iwaya Onike Yaba Lagos"/>
    <x v="2"/>
    <x v="2"/>
  </r>
  <r>
    <s v="H4329"/>
    <s v="H4329"/>
    <n v="600000"/>
    <x v="1"/>
    <x v="1"/>
    <x v="0"/>
    <s v="Iwaya Iwaya Yaba Lagos"/>
    <x v="2"/>
    <x v="2"/>
  </r>
  <r>
    <s v="H4328"/>
    <s v="H4328"/>
    <n v="500000"/>
    <x v="1"/>
    <x v="1"/>
    <x v="0"/>
    <s v="24, Social club Estate, Off Abule Road Lagos Social club Road Abule Egba Lagos Abule Egba Abule Egba Lagos"/>
    <x v="26"/>
    <x v="0"/>
  </r>
  <r>
    <s v="H4327"/>
    <s v="H4327"/>
    <n v="600000"/>
    <x v="1"/>
    <x v="1"/>
    <x v="0"/>
    <s v="Iwaya Iwaya Yaba Lagos"/>
    <x v="2"/>
    <x v="2"/>
  </r>
  <r>
    <s v="H4324"/>
    <s v="H4324"/>
    <n v="450000"/>
    <x v="2"/>
    <x v="2"/>
    <x v="0"/>
    <s v="Off Fola Agoro Road Fola Agoro Yaba Lagos"/>
    <x v="2"/>
    <x v="0"/>
  </r>
  <r>
    <s v="H4150"/>
    <s v="H4150"/>
    <n v="3000000"/>
    <x v="238"/>
    <x v="5"/>
    <x v="0"/>
    <s v="Magodo Shangisha Kosofe Ikosi Lagos"/>
    <x v="4"/>
    <x v="3"/>
  </r>
  <r>
    <s v="H4323"/>
    <s v="H4323"/>
    <n v="350000"/>
    <x v="0"/>
    <x v="0"/>
    <x v="0"/>
    <s v="Abule-Ijesha Abule Ijesha Yaba Lagos"/>
    <x v="2"/>
    <x v="0"/>
  </r>
  <r>
    <s v="H4321"/>
    <s v="H4321"/>
    <n v="22000000"/>
    <x v="235"/>
    <x v="12"/>
    <x v="0"/>
    <s v="LEKKI PHASE 1 LEKKI PHASE 1 Lekki Phase 1 Lekki Lagos"/>
    <x v="7"/>
    <x v="1"/>
  </r>
  <r>
    <s v="H4320"/>
    <s v="H4320"/>
    <n v="900000"/>
    <x v="1"/>
    <x v="1"/>
    <x v="0"/>
    <s v="Palmgroove Onipanu Shomolu Lagos"/>
    <x v="5"/>
    <x v="2"/>
  </r>
  <r>
    <s v="H4319"/>
    <s v="H4319"/>
    <n v="450000"/>
    <x v="2"/>
    <x v="2"/>
    <x v="0"/>
    <s v="off Odunsi street Bariga Shomolu Lagos"/>
    <x v="5"/>
    <x v="0"/>
  </r>
  <r>
    <s v="H4317"/>
    <s v="H4317"/>
    <n v="600000"/>
    <x v="2"/>
    <x v="2"/>
    <x v="0"/>
    <s v="Community road Akoka Yaba Lagos"/>
    <x v="2"/>
    <x v="2"/>
  </r>
  <r>
    <s v="H4316"/>
    <s v="H4316"/>
    <n v="450000"/>
    <x v="2"/>
    <x v="2"/>
    <x v="0"/>
    <s v="Bariga Bariga Shomolu Lagos"/>
    <x v="5"/>
    <x v="0"/>
  </r>
  <r>
    <s v="H4315"/>
    <s v="H4315"/>
    <n v="1400000"/>
    <x v="1"/>
    <x v="1"/>
    <x v="0"/>
    <s v="ogudu Ogudu Ogudu Lagos"/>
    <x v="18"/>
    <x v="2"/>
  </r>
  <r>
    <s v="H4314"/>
    <s v="H4314"/>
    <n v="1200000"/>
    <x v="1"/>
    <x v="1"/>
    <x v="0"/>
    <s v=" Aso Mini estate Ogudu Ogudu Lagos"/>
    <x v="18"/>
    <x v="2"/>
  </r>
  <r>
    <s v="H4313"/>
    <s v="H4313"/>
    <n v="450000"/>
    <x v="2"/>
    <x v="2"/>
    <x v="0"/>
    <s v="Bariga Bariga Shomolu Lagos"/>
    <x v="5"/>
    <x v="0"/>
  </r>
  <r>
    <s v="H4311"/>
    <s v="H4311"/>
    <n v="550000"/>
    <x v="1"/>
    <x v="1"/>
    <x v="0"/>
    <s v="Maternity Bus stop Ifako Ogba Ogba Lagos"/>
    <x v="12"/>
    <x v="2"/>
  </r>
  <r>
    <s v="H4308"/>
    <s v="H4308"/>
    <n v="850000"/>
    <x v="1"/>
    <x v="1"/>
    <x v="0"/>
    <s v="Off Fola Agoro Road Fola Agoro Yaba Lagos"/>
    <x v="2"/>
    <x v="2"/>
  </r>
  <r>
    <s v="H4307"/>
    <s v="H4307"/>
    <n v="90000000"/>
    <x v="113"/>
    <x v="15"/>
    <x v="1"/>
    <s v="Adeola Odeku Adeola Odeku Adeola Odeku Victoria Island Lagos"/>
    <x v="13"/>
    <x v="1"/>
  </r>
  <r>
    <s v="H4305"/>
    <s v="H4305"/>
    <n v="1300000"/>
    <x v="1"/>
    <x v="1"/>
    <x v="0"/>
    <s v="Ogudu G.R.A pako Ogudu Gra Ogudu Lagos"/>
    <x v="18"/>
    <x v="2"/>
  </r>
  <r>
    <s v="160,H4303"/>
    <s v="H4303"/>
    <n v="3200000"/>
    <x v="239"/>
    <x v="12"/>
    <x v="0"/>
    <s v="Allen Road Allen Avenue Ikeja Lagos"/>
    <x v="14"/>
    <x v="3"/>
  </r>
  <r>
    <s v="H3651"/>
    <s v="H3651"/>
    <n v="2500000"/>
    <x v="240"/>
    <x v="1"/>
    <x v="0"/>
    <s v="Magodo Shangisha Magodo Shangisha Kosofe Ikosi Lagos"/>
    <x v="4"/>
    <x v="3"/>
  </r>
  <r>
    <s v="H3655"/>
    <s v="H3655"/>
    <n v="800000"/>
    <x v="1"/>
    <x v="1"/>
    <x v="0"/>
    <s v=" Peace Estate off brown road Aguda Surulere Lagos"/>
    <x v="3"/>
    <x v="2"/>
  </r>
  <r>
    <s v="H3654"/>
    <s v="H3654"/>
    <n v="700000"/>
    <x v="34"/>
    <x v="7"/>
    <x v="0"/>
    <s v=" IPONRI lsdpc estate Bode Thomas Surulere Lagos"/>
    <x v="3"/>
    <x v="2"/>
  </r>
  <r>
    <s v="H4298"/>
    <s v="H4298"/>
    <n v="1200000"/>
    <x v="1"/>
    <x v="1"/>
    <x v="0"/>
    <s v="Alagomeji Alagomeji Yaba Lagos"/>
    <x v="2"/>
    <x v="2"/>
  </r>
  <r>
    <s v="45,000,H4296"/>
    <s v="H4296"/>
    <n v="45000"/>
    <x v="241"/>
    <x v="12"/>
    <x v="0"/>
    <s v="Oregun Oregun Oregun Ikeja Lagos"/>
    <x v="14"/>
    <x v="0"/>
  </r>
  <r>
    <s v="H4295"/>
    <s v="H4295"/>
    <n v="350000"/>
    <x v="0"/>
    <x v="0"/>
    <x v="0"/>
    <s v="beside forte oil filing station Onike Yaba Lagos"/>
    <x v="2"/>
    <x v="0"/>
  </r>
  <r>
    <s v="35,000,H4294"/>
    <s v="H4294"/>
    <n v="420000"/>
    <x v="242"/>
    <x v="12"/>
    <x v="0"/>
    <s v="Road Ikosi Oregun Ikeja Lagos"/>
    <x v="14"/>
    <x v="0"/>
  </r>
  <r>
    <s v="H4291"/>
    <s v="H4291"/>
    <n v="200000"/>
    <x v="2"/>
    <x v="2"/>
    <x v="0"/>
    <s v="Ayobo Ipaja Lagos Ipaja Ipaja Lagos"/>
    <x v="29"/>
    <x v="0"/>
  </r>
  <r>
    <s v="H4288"/>
    <s v="H4288"/>
    <n v="13000000"/>
    <x v="96"/>
    <x v="7"/>
    <x v="0"/>
    <s v="Osborne Foreshore Estate Osborne Foreshore Estate Ikoyi Lagos"/>
    <x v="1"/>
    <x v="1"/>
  </r>
  <r>
    <s v="H4287"/>
    <s v="H4287"/>
    <n v="700000"/>
    <x v="2"/>
    <x v="2"/>
    <x v="0"/>
    <s v="beside forte oil filing station Onike Yaba Lagos"/>
    <x v="2"/>
    <x v="2"/>
  </r>
  <r>
    <s v="H4286"/>
    <s v="H4286"/>
    <n v="500000"/>
    <x v="0"/>
    <x v="0"/>
    <x v="0"/>
    <s v="lagos- epe expressway olokonla Sangotedo Lagos"/>
    <x v="0"/>
    <x v="0"/>
  </r>
  <r>
    <s v="G4775"/>
    <s v="G4775"/>
    <n v="1300000"/>
    <x v="1"/>
    <x v="1"/>
    <x v="0"/>
    <s v="adelabu road Adelabu Surulere Lagos"/>
    <x v="3"/>
    <x v="2"/>
  </r>
  <r>
    <s v="H4284"/>
    <s v="H4284"/>
    <n v="1300000"/>
    <x v="1"/>
    <x v="1"/>
    <x v="0"/>
    <s v="Ogudu G.R.A pako Ogudu Gra Ogudu Lagos"/>
    <x v="18"/>
    <x v="2"/>
  </r>
  <r>
    <s v="F2723"/>
    <s v="F2723"/>
    <n v="2500000"/>
    <x v="1"/>
    <x v="1"/>
    <x v="0"/>
    <s v="Lekki phase 1 off freedom way Lekki Phase 1 Lekki Lagos"/>
    <x v="7"/>
    <x v="3"/>
  </r>
  <r>
    <s v="F2713"/>
    <s v="F2713"/>
    <n v="5000000"/>
    <x v="160"/>
    <x v="7"/>
    <x v="0"/>
    <s v="Lekki phase 1 Lekki Phase 1 Lekki Lagos"/>
    <x v="7"/>
    <x v="3"/>
  </r>
  <r>
    <s v="E6792"/>
    <s v="E6792"/>
    <n v="2500000"/>
    <x v="34"/>
    <x v="7"/>
    <x v="0"/>
    <s v="Off freedom way Lekki Phase 1 Lekki Lagos"/>
    <x v="7"/>
    <x v="3"/>
  </r>
  <r>
    <s v="H4279"/>
    <s v="H4279"/>
    <n v="2500000"/>
    <x v="77"/>
    <x v="1"/>
    <x v="0"/>
    <s v="Phase 2 Magodo Shangisha Kosofe Ikosi Lagos"/>
    <x v="4"/>
    <x v="3"/>
  </r>
  <r>
    <s v="H4278"/>
    <s v="H4278"/>
    <n v="1200000"/>
    <x v="2"/>
    <x v="2"/>
    <x v="0"/>
    <s v="Ibrahim Odofin Idado Lekki Lagos"/>
    <x v="7"/>
    <x v="2"/>
  </r>
  <r>
    <s v="H4274"/>
    <s v="H4274"/>
    <n v="1000000"/>
    <x v="1"/>
    <x v="1"/>
    <x v="0"/>
    <s v="beside forte oil filing station Onike Yaba Lagos"/>
    <x v="2"/>
    <x v="2"/>
  </r>
  <r>
    <s v="H4271"/>
    <s v="H4271"/>
    <n v="650000"/>
    <x v="1"/>
    <x v="1"/>
    <x v="0"/>
    <s v="Babs Abosede Close Ajao Estate Isolo Lagos"/>
    <x v="11"/>
    <x v="2"/>
  </r>
  <r>
    <s v="H4270"/>
    <s v="H4270"/>
    <n v="2500000"/>
    <x v="1"/>
    <x v="1"/>
    <x v="0"/>
    <s v="Dreamworld Africana Way Chevron Extension Chevron Lekki Lagos"/>
    <x v="7"/>
    <x v="3"/>
  </r>
  <r>
    <s v="H4267"/>
    <s v="H4267"/>
    <n v="4000000"/>
    <x v="1"/>
    <x v="1"/>
    <x v="0"/>
    <s v="LEKKI RIGHT LEKKI RIGHT Lekki Phase 1 Lekki Lagos"/>
    <x v="7"/>
    <x v="3"/>
  </r>
  <r>
    <s v="H4265"/>
    <s v="H4265"/>
    <n v="900000"/>
    <x v="1"/>
    <x v="1"/>
    <x v="0"/>
    <s v="Pedro road Palmgroove Onipanu Shomolu Lagos"/>
    <x v="5"/>
    <x v="2"/>
  </r>
  <r>
    <s v="H4264"/>
    <s v="H4264"/>
    <n v="150000"/>
    <x v="0"/>
    <x v="0"/>
    <x v="0"/>
    <s v="Ayobo Ipaja Lagos Ayobo Ipaja Lagos"/>
    <x v="29"/>
    <x v="0"/>
  </r>
  <r>
    <s v="H4262"/>
    <s v="H4262"/>
    <n v="900000"/>
    <x v="1"/>
    <x v="1"/>
    <x v="0"/>
    <s v="Pedro road Palmgroove Onipanu Shomolu Lagos"/>
    <x v="5"/>
    <x v="2"/>
  </r>
  <r>
    <s v="H4260"/>
    <s v="H4260"/>
    <n v="400000"/>
    <x v="243"/>
    <x v="2"/>
    <x v="0"/>
    <s v="Lagos Street Mainland Ebute Metta Yaba Lagos"/>
    <x v="2"/>
    <x v="0"/>
  </r>
  <r>
    <s v="H4258"/>
    <s v="H4258"/>
    <n v="3500000"/>
    <x v="244"/>
    <x v="1"/>
    <x v="0"/>
    <s v="Blancprice Estate Yaba Lagos"/>
    <x v="2"/>
    <x v="3"/>
  </r>
  <r>
    <s v="H4257"/>
    <s v="H4257"/>
    <n v="300000"/>
    <x v="0"/>
    <x v="0"/>
    <x v="0"/>
    <s v="Abule-Ijesha Abule Ijesha Yaba Lagos"/>
    <x v="2"/>
    <x v="0"/>
  </r>
  <r>
    <s v="H4255"/>
    <s v="H4255"/>
    <n v="250000"/>
    <x v="0"/>
    <x v="0"/>
    <x v="0"/>
    <s v="Lagos street Mainland Ebute Metta Yaba Lagos"/>
    <x v="2"/>
    <x v="0"/>
  </r>
  <r>
    <s v="H4254"/>
    <s v="H4254"/>
    <n v="180000"/>
    <x v="2"/>
    <x v="2"/>
    <x v="0"/>
    <s v="Odoguyan Ikorodu Ikorodu Lagos"/>
    <x v="15"/>
    <x v="0"/>
  </r>
  <r>
    <s v="H4253"/>
    <s v="H4253"/>
    <n v="450000"/>
    <x v="1"/>
    <x v="1"/>
    <x v="0"/>
    <s v="Orelope Egbeda Lagos Egbeda Alimosho Lagos"/>
    <x v="20"/>
    <x v="0"/>
  </r>
  <r>
    <s v="H4251"/>
    <s v="H4251"/>
    <n v="700000"/>
    <x v="1"/>
    <x v="1"/>
    <x v="0"/>
    <s v="off Ramat Crescent Ogudu Ogudu Lagos"/>
    <x v="18"/>
    <x v="2"/>
  </r>
  <r>
    <s v="H4250"/>
    <s v="H4250"/>
    <n v="13500000"/>
    <x v="1"/>
    <x v="1"/>
    <x v="0"/>
    <s v="Off Second Avenue Banana Island Ikoyi Lagos"/>
    <x v="1"/>
    <x v="1"/>
  </r>
  <r>
    <s v="H4249"/>
    <s v="H4249"/>
    <n v="700000"/>
    <x v="1"/>
    <x v="1"/>
    <x v="0"/>
    <s v="Ojota Ojota Ojota Lagos"/>
    <x v="27"/>
    <x v="2"/>
  </r>
  <r>
    <s v="H4247"/>
    <s v="H4247"/>
    <n v="250000"/>
    <x v="2"/>
    <x v="2"/>
    <x v="0"/>
    <s v="Ikola Command Ipaja Lagos Ipaja Ipaja Lagos"/>
    <x v="29"/>
    <x v="0"/>
  </r>
  <r>
    <s v="H4244"/>
    <s v="H4244"/>
    <n v="1200000"/>
    <x v="1"/>
    <x v="1"/>
    <x v="0"/>
    <s v="off Ramat Crescent Ogudu Ogudu Lagos"/>
    <x v="18"/>
    <x v="2"/>
  </r>
  <r>
    <s v="H4242"/>
    <s v="H4242"/>
    <n v="800000"/>
    <x v="2"/>
    <x v="2"/>
    <x v="0"/>
    <s v="Taiwo street Ojota Ojota Lagos"/>
    <x v="27"/>
    <x v="2"/>
  </r>
  <r>
    <s v="H4240"/>
    <s v="H4240"/>
    <n v="450000"/>
    <x v="1"/>
    <x v="1"/>
    <x v="0"/>
    <s v="Shagari Estata Iyana Ipaja Iyana Ipaja Ipaja Lagos"/>
    <x v="33"/>
    <x v="0"/>
  </r>
  <r>
    <s v="H4238"/>
    <s v="H4238"/>
    <n v="700000"/>
    <x v="2"/>
    <x v="2"/>
    <x v="0"/>
    <s v="Taiwo street Ojota Ojota Lagos"/>
    <x v="27"/>
    <x v="2"/>
  </r>
  <r>
    <s v="H4237"/>
    <s v="H4237"/>
    <n v="850000"/>
    <x v="1"/>
    <x v="1"/>
    <x v="0"/>
    <s v="off mobil road Off Lekki Epe Expressway Ajah Lagos"/>
    <x v="0"/>
    <x v="2"/>
  </r>
  <r>
    <s v="H4235"/>
    <s v="H4235"/>
    <n v="400000"/>
    <x v="245"/>
    <x v="2"/>
    <x v="0"/>
    <s v="Lagos street axis mainland Ebute Metta Yaba Lagos"/>
    <x v="2"/>
    <x v="0"/>
  </r>
  <r>
    <s v="H4233"/>
    <s v="H4233"/>
    <n v="750000"/>
    <x v="1"/>
    <x v="1"/>
    <x v="0"/>
    <s v="ilaje off mobil road Off Lekki Epe Expressway Ajah Lagos"/>
    <x v="0"/>
    <x v="2"/>
  </r>
  <r>
    <s v="H4232"/>
    <s v="H4232"/>
    <n v="1200000"/>
    <x v="1"/>
    <x v="1"/>
    <x v="0"/>
    <s v=" Alaguntan off Mobil road Off Lekki Epe Expressway Ajah Lagos"/>
    <x v="0"/>
    <x v="2"/>
  </r>
  <r>
    <s v="F4592"/>
    <s v="F4592"/>
    <n v="1095000"/>
    <x v="246"/>
    <x v="6"/>
    <x v="0"/>
    <s v="43B Emina Crescent 43B Emina Crescent Toyin Street Ikeja Lagos"/>
    <x v="14"/>
    <x v="2"/>
  </r>
  <r>
    <s v="H4230"/>
    <s v="H4230"/>
    <n v="1000000"/>
    <x v="1"/>
    <x v="1"/>
    <x v="0"/>
    <s v="ilaje off mobil road Off Lekki Epe Expressway Ajah Lagos"/>
    <x v="0"/>
    <x v="2"/>
  </r>
  <r>
    <s v="H4229"/>
    <s v="H4229"/>
    <n v="700000"/>
    <x v="1"/>
    <x v="1"/>
    <x v="0"/>
    <s v="Peace estate Baruwa Ipaja Lagos. Baruwa Ipaja Lagos"/>
    <x v="29"/>
    <x v="2"/>
  </r>
  <r>
    <s v="H4227"/>
    <s v="H4227"/>
    <n v="1600000"/>
    <x v="1"/>
    <x v="1"/>
    <x v="0"/>
    <s v="Alagomeji Yaba Lagos"/>
    <x v="2"/>
    <x v="2"/>
  </r>
  <r>
    <s v="H4226"/>
    <s v="H4226"/>
    <n v="1800000"/>
    <x v="1"/>
    <x v="1"/>
    <x v="0"/>
    <s v="LEKKI Lekki Osapa London Lekki Lagos"/>
    <x v="7"/>
    <x v="2"/>
  </r>
  <r>
    <s v="138,H4225"/>
    <s v="H4225"/>
    <n v="3500000"/>
    <x v="247"/>
    <x v="6"/>
    <x v="0"/>
    <s v="Awolowo road Ikoyi S.w Ikoyi Lagos"/>
    <x v="1"/>
    <x v="3"/>
  </r>
  <r>
    <s v="H4219"/>
    <s v="H4219"/>
    <n v="4000000"/>
    <x v="1"/>
    <x v="1"/>
    <x v="0"/>
    <s v="Off Admiralty Way Lekki Phase 1 Lekki Lagos"/>
    <x v="7"/>
    <x v="3"/>
  </r>
  <r>
    <s v="H4218"/>
    <s v="H4218"/>
    <n v="1300000"/>
    <x v="1"/>
    <x v="1"/>
    <x v="0"/>
    <s v="ilaje off mobil road Off Lekki Epe Expressway Ajah Lagos"/>
    <x v="0"/>
    <x v="2"/>
  </r>
  <r>
    <s v="H4215"/>
    <s v="H4215"/>
    <n v="350000"/>
    <x v="0"/>
    <x v="0"/>
    <x v="0"/>
    <s v="Iwaya Road Onike Yaba Lagos"/>
    <x v="2"/>
    <x v="0"/>
  </r>
  <r>
    <s v="H4214"/>
    <s v="H4214"/>
    <n v="4500000"/>
    <x v="96"/>
    <x v="7"/>
    <x v="0"/>
    <s v="Namtl water place estate Osborne Foreshore Estate Ikoyi Lagos"/>
    <x v="1"/>
    <x v="3"/>
  </r>
  <r>
    <s v="H4213"/>
    <s v="H4213"/>
    <n v="2500000"/>
    <x v="248"/>
    <x v="11"/>
    <x v="0"/>
    <s v="Olokonla Awoyaya Ajah Lagos"/>
    <x v="0"/>
    <x v="3"/>
  </r>
  <r>
    <s v="H4210"/>
    <s v="H4210"/>
    <n v="250000"/>
    <x v="249"/>
    <x v="7"/>
    <x v="0"/>
    <s v="Wera Estate,Eyita Jinadu Ikorodu Ikorodu Lagos"/>
    <x v="15"/>
    <x v="0"/>
  </r>
  <r>
    <s v="H4208"/>
    <s v="H4208"/>
    <n v="1200000"/>
    <x v="0"/>
    <x v="0"/>
    <x v="0"/>
    <s v="LEKKI Lekki Chevron Lekki Lagos"/>
    <x v="7"/>
    <x v="2"/>
  </r>
  <r>
    <s v="H4206"/>
    <s v="H4206"/>
    <n v="1300000"/>
    <x v="2"/>
    <x v="2"/>
    <x v="0"/>
    <s v="Alagomeji Yaba Lagos"/>
    <x v="2"/>
    <x v="2"/>
  </r>
  <r>
    <s v="H4205"/>
    <s v="H4205"/>
    <n v="1000000"/>
    <x v="1"/>
    <x v="1"/>
    <x v="0"/>
    <s v=" Medina Atunrase link road Atunrase Medina Gbagada Lagos"/>
    <x v="9"/>
    <x v="2"/>
  </r>
  <r>
    <s v="H4204"/>
    <s v="H4204"/>
    <n v="5000000"/>
    <x v="27"/>
    <x v="5"/>
    <x v="0"/>
    <s v="LEKKI PHASE 1 Lekki Phase 1 Lekki Lagos"/>
    <x v="7"/>
    <x v="3"/>
  </r>
  <r>
    <s v="H4203"/>
    <s v="H4203"/>
    <n v="350000"/>
    <x v="0"/>
    <x v="0"/>
    <x v="0"/>
    <s v="Omobola street Lawanson Surulere Lagos"/>
    <x v="3"/>
    <x v="0"/>
  </r>
  <r>
    <s v="H4202"/>
    <s v="H4202"/>
    <n v="1500000"/>
    <x v="1"/>
    <x v="1"/>
    <x v="0"/>
    <s v="Omoleye street Alagomeji Yaba Lagos"/>
    <x v="2"/>
    <x v="2"/>
  </r>
  <r>
    <s v="H4201"/>
    <s v="H4201"/>
    <n v="900000"/>
    <x v="0"/>
    <x v="0"/>
    <x v="0"/>
    <s v="Ibrahim Odofin Idado Lekki Lagos"/>
    <x v="7"/>
    <x v="2"/>
  </r>
  <r>
    <s v="H4200"/>
    <s v="H4200"/>
    <n v="1500000"/>
    <x v="1"/>
    <x v="1"/>
    <x v="0"/>
    <s v="Alagomeji Alagomeji Yaba Lagos"/>
    <x v="2"/>
    <x v="2"/>
  </r>
  <r>
    <s v="H4199"/>
    <s v="H4199"/>
    <n v="650000"/>
    <x v="1"/>
    <x v="1"/>
    <x v="0"/>
    <s v="Ashimowu Bakare street Itire Surulere Lagos"/>
    <x v="3"/>
    <x v="2"/>
  </r>
  <r>
    <s v="H4198"/>
    <s v="H4198"/>
    <n v="1900000"/>
    <x v="1"/>
    <x v="1"/>
    <x v="0"/>
    <s v="LEKKI Lekki Chevron Lekki Lagos"/>
    <x v="7"/>
    <x v="2"/>
  </r>
  <r>
    <s v="100,H4196"/>
    <s v="H4196"/>
    <n v="120000"/>
    <x v="250"/>
    <x v="12"/>
    <x v="0"/>
    <s v="Industrial layout Amuwo Odofin Amuwo Odofin Lagos"/>
    <x v="8"/>
    <x v="0"/>
  </r>
  <r>
    <s v="H4194"/>
    <s v="H4194"/>
    <n v="1300000"/>
    <x v="1"/>
    <x v="1"/>
    <x v="0"/>
    <s v="Ogudu G.R.A pako Ogudu Gra Ogudu Lagos"/>
    <x v="18"/>
    <x v="2"/>
  </r>
  <r>
    <s v="H4193"/>
    <s v="H4193"/>
    <n v="1500000"/>
    <x v="1"/>
    <x v="1"/>
    <x v="0"/>
    <s v="Awuse Estate Opebi Ikeja Lagos"/>
    <x v="14"/>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6D9F8CF-119A-9D44-A1ED-5F532506E9FC}" name="PivotTable16"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rowHeaderCaption="City" colHeaderCaption="Property based on Cost">
  <location ref="A77:F97" firstHeaderRow="1" firstDataRow="2" firstDataCol="1"/>
  <pivotFields count="9">
    <pivotField showAll="0"/>
    <pivotField showAll="0"/>
    <pivotField numFmtId="164" showAll="0"/>
    <pivotField showAll="0"/>
    <pivotField axis="axisRow" showAll="0">
      <items count="19">
        <item x="0"/>
        <item x="2"/>
        <item x="1"/>
        <item x="7"/>
        <item x="17"/>
        <item x="5"/>
        <item x="9"/>
        <item x="14"/>
        <item x="13"/>
        <item x="12"/>
        <item x="10"/>
        <item x="8"/>
        <item x="11"/>
        <item x="15"/>
        <item x="6"/>
        <item x="16"/>
        <item x="3"/>
        <item x="4"/>
        <item t="default"/>
      </items>
    </pivotField>
    <pivotField dataField="1" showAll="0">
      <items count="3">
        <item x="0"/>
        <item x="1"/>
        <item t="default"/>
      </items>
    </pivotField>
    <pivotField showAll="0"/>
    <pivotField showAll="0">
      <items count="35">
        <item x="26"/>
        <item x="25"/>
        <item x="22"/>
        <item x="0"/>
        <item x="32"/>
        <item x="20"/>
        <item x="8"/>
        <item x="9"/>
        <item x="28"/>
        <item x="23"/>
        <item x="30"/>
        <item x="14"/>
        <item x="10"/>
        <item x="15"/>
        <item x="1"/>
        <item x="6"/>
        <item x="29"/>
        <item x="11"/>
        <item x="33"/>
        <item x="4"/>
        <item x="24"/>
        <item x="7"/>
        <item x="19"/>
        <item x="17"/>
        <item x="12"/>
        <item x="18"/>
        <item x="16"/>
        <item x="27"/>
        <item x="31"/>
        <item x="21"/>
        <item x="5"/>
        <item x="3"/>
        <item x="13"/>
        <item x="2"/>
        <item t="default"/>
      </items>
    </pivotField>
    <pivotField axis="axisCol" showAll="0">
      <items count="5">
        <item x="3"/>
        <item x="0"/>
        <item x="2"/>
        <item x="1"/>
        <item t="default"/>
      </items>
    </pivotField>
  </pivotFields>
  <rowFields count="1">
    <field x="4"/>
  </rowFields>
  <rowItems count="19">
    <i>
      <x/>
    </i>
    <i>
      <x v="1"/>
    </i>
    <i>
      <x v="2"/>
    </i>
    <i>
      <x v="3"/>
    </i>
    <i>
      <x v="4"/>
    </i>
    <i>
      <x v="5"/>
    </i>
    <i>
      <x v="6"/>
    </i>
    <i>
      <x v="7"/>
    </i>
    <i>
      <x v="8"/>
    </i>
    <i>
      <x v="9"/>
    </i>
    <i>
      <x v="10"/>
    </i>
    <i>
      <x v="11"/>
    </i>
    <i>
      <x v="12"/>
    </i>
    <i>
      <x v="13"/>
    </i>
    <i>
      <x v="14"/>
    </i>
    <i>
      <x v="15"/>
    </i>
    <i>
      <x v="16"/>
    </i>
    <i>
      <x v="17"/>
    </i>
    <i t="grand">
      <x/>
    </i>
  </rowItems>
  <colFields count="1">
    <field x="8"/>
  </colFields>
  <colItems count="5">
    <i>
      <x/>
    </i>
    <i>
      <x v="1"/>
    </i>
    <i>
      <x v="2"/>
    </i>
    <i>
      <x v="3"/>
    </i>
    <i t="grand">
      <x/>
    </i>
  </colItems>
  <dataFields count="1">
    <dataField name="Count of Sale /Rent" fld="5" subtotal="count" baseField="0" baseItem="0"/>
  </dataFields>
  <chartFormats count="4">
    <chartFormat chart="3" format="4" series="1">
      <pivotArea type="data" outline="0" fieldPosition="0">
        <references count="2">
          <reference field="4294967294" count="1" selected="0">
            <x v="0"/>
          </reference>
          <reference field="8" count="1" selected="0">
            <x v="2"/>
          </reference>
        </references>
      </pivotArea>
    </chartFormat>
    <chartFormat chart="3" format="5" series="1">
      <pivotArea type="data" outline="0" fieldPosition="0">
        <references count="2">
          <reference field="4294967294" count="1" selected="0">
            <x v="0"/>
          </reference>
          <reference field="8" count="1" selected="0">
            <x v="3"/>
          </reference>
        </references>
      </pivotArea>
    </chartFormat>
    <chartFormat chart="3" format="6" series="1">
      <pivotArea type="data" outline="0" fieldPosition="0">
        <references count="2">
          <reference field="4294967294" count="1" selected="0">
            <x v="0"/>
          </reference>
          <reference field="8" count="1" selected="0">
            <x v="0"/>
          </reference>
        </references>
      </pivotArea>
    </chartFormat>
    <chartFormat chart="3" format="7" series="1">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ED20AB-C60D-D540-BBEC-9F08CA59E4F5}" name="PivotTable15"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rowHeaderCaption="City">
  <location ref="A54:D74" firstHeaderRow="1" firstDataRow="2" firstDataCol="1"/>
  <pivotFields count="9">
    <pivotField showAll="0"/>
    <pivotField showAll="0"/>
    <pivotField numFmtId="164" showAll="0"/>
    <pivotField showAll="0"/>
    <pivotField axis="axisRow" showAll="0">
      <items count="19">
        <item x="0"/>
        <item x="2"/>
        <item x="1"/>
        <item x="7"/>
        <item x="17"/>
        <item x="5"/>
        <item x="9"/>
        <item x="14"/>
        <item x="13"/>
        <item x="12"/>
        <item x="10"/>
        <item x="8"/>
        <item x="11"/>
        <item x="15"/>
        <item x="6"/>
        <item x="16"/>
        <item x="3"/>
        <item x="4"/>
        <item t="default"/>
      </items>
    </pivotField>
    <pivotField axis="axisCol" showAll="0">
      <items count="3">
        <item x="0"/>
        <item x="1"/>
        <item t="default"/>
      </items>
    </pivotField>
    <pivotField showAll="0"/>
    <pivotField showAll="0">
      <items count="35">
        <item x="26"/>
        <item x="25"/>
        <item x="22"/>
        <item x="0"/>
        <item x="32"/>
        <item x="20"/>
        <item x="8"/>
        <item x="9"/>
        <item x="28"/>
        <item x="23"/>
        <item x="30"/>
        <item x="14"/>
        <item x="10"/>
        <item x="15"/>
        <item x="1"/>
        <item x="6"/>
        <item x="29"/>
        <item x="11"/>
        <item x="33"/>
        <item x="4"/>
        <item x="24"/>
        <item x="7"/>
        <item x="19"/>
        <item x="17"/>
        <item x="12"/>
        <item x="18"/>
        <item x="16"/>
        <item x="27"/>
        <item x="31"/>
        <item x="21"/>
        <item x="5"/>
        <item x="3"/>
        <item x="13"/>
        <item x="2"/>
        <item t="default"/>
      </items>
    </pivotField>
    <pivotField dataField="1" showAll="0">
      <items count="5">
        <item x="3"/>
        <item x="0"/>
        <item x="2"/>
        <item x="1"/>
        <item t="default"/>
      </items>
    </pivotField>
  </pivotFields>
  <rowFields count="1">
    <field x="4"/>
  </rowFields>
  <rowItems count="19">
    <i>
      <x/>
    </i>
    <i>
      <x v="1"/>
    </i>
    <i>
      <x v="2"/>
    </i>
    <i>
      <x v="3"/>
    </i>
    <i>
      <x v="4"/>
    </i>
    <i>
      <x v="5"/>
    </i>
    <i>
      <x v="6"/>
    </i>
    <i>
      <x v="7"/>
    </i>
    <i>
      <x v="8"/>
    </i>
    <i>
      <x v="9"/>
    </i>
    <i>
      <x v="10"/>
    </i>
    <i>
      <x v="11"/>
    </i>
    <i>
      <x v="12"/>
    </i>
    <i>
      <x v="13"/>
    </i>
    <i>
      <x v="14"/>
    </i>
    <i>
      <x v="15"/>
    </i>
    <i>
      <x v="16"/>
    </i>
    <i>
      <x v="17"/>
    </i>
    <i t="grand">
      <x/>
    </i>
  </rowItems>
  <colFields count="1">
    <field x="5"/>
  </colFields>
  <colItems count="3">
    <i>
      <x/>
    </i>
    <i>
      <x v="1"/>
    </i>
    <i t="grand">
      <x/>
    </i>
  </colItems>
  <dataFields count="1">
    <dataField name="Count of Property based on Cost" fld="8" subtotal="count" baseField="0" baseItem="0"/>
  </dataFields>
  <chartFormats count="6">
    <chartFormat chart="0" format="2"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4" format="4" series="1">
      <pivotArea type="data" outline="0" fieldPosition="0">
        <references count="2">
          <reference field="4294967294" count="1" selected="0">
            <x v="0"/>
          </reference>
          <reference field="5" count="1" selected="0">
            <x v="0"/>
          </reference>
        </references>
      </pivotArea>
    </chartFormat>
    <chartFormat chart="4" format="5"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3619CE1-950C-3041-80D1-B5DA43C989B8}" name="PivotTable1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rowHeaderCaption="City">
  <location ref="A13:B48" firstHeaderRow="1" firstDataRow="1" firstDataCol="1"/>
  <pivotFields count="9">
    <pivotField showAll="0"/>
    <pivotField showAll="0"/>
    <pivotField dataField="1" numFmtId="164" showAll="0"/>
    <pivotField showAll="0"/>
    <pivotField showAll="0">
      <items count="19">
        <item x="0"/>
        <item x="2"/>
        <item x="1"/>
        <item x="7"/>
        <item x="17"/>
        <item x="5"/>
        <item x="9"/>
        <item x="14"/>
        <item x="13"/>
        <item x="12"/>
        <item x="10"/>
        <item x="8"/>
        <item x="11"/>
        <item x="15"/>
        <item x="6"/>
        <item x="16"/>
        <item x="3"/>
        <item x="4"/>
        <item t="default"/>
      </items>
    </pivotField>
    <pivotField showAll="0"/>
    <pivotField showAll="0"/>
    <pivotField axis="axisRow" showAll="0" sortType="descending">
      <items count="35">
        <item x="26"/>
        <item x="25"/>
        <item x="22"/>
        <item x="0"/>
        <item x="32"/>
        <item x="20"/>
        <item x="8"/>
        <item x="9"/>
        <item x="28"/>
        <item x="23"/>
        <item x="30"/>
        <item x="14"/>
        <item x="10"/>
        <item x="15"/>
        <item x="1"/>
        <item x="6"/>
        <item x="29"/>
        <item x="11"/>
        <item x="33"/>
        <item x="4"/>
        <item x="24"/>
        <item x="7"/>
        <item x="19"/>
        <item x="17"/>
        <item x="12"/>
        <item x="18"/>
        <item x="16"/>
        <item x="27"/>
        <item x="31"/>
        <item x="21"/>
        <item x="5"/>
        <item x="3"/>
        <item x="13"/>
        <item x="2"/>
        <item t="default"/>
      </items>
      <autoSortScope>
        <pivotArea dataOnly="0" outline="0" fieldPosition="0">
          <references count="1">
            <reference field="4294967294" count="1" selected="0">
              <x v="0"/>
            </reference>
          </references>
        </pivotArea>
      </autoSortScope>
    </pivotField>
    <pivotField showAll="0">
      <items count="5">
        <item x="3"/>
        <item x="0"/>
        <item x="2"/>
        <item x="1"/>
        <item t="default"/>
      </items>
    </pivotField>
  </pivotFields>
  <rowFields count="1">
    <field x="7"/>
  </rowFields>
  <rowItems count="35">
    <i>
      <x v="21"/>
    </i>
    <i>
      <x v="14"/>
    </i>
    <i>
      <x v="32"/>
    </i>
    <i>
      <x v="31"/>
    </i>
    <i>
      <x v="3"/>
    </i>
    <i>
      <x v="33"/>
    </i>
    <i>
      <x v="11"/>
    </i>
    <i>
      <x v="22"/>
    </i>
    <i>
      <x v="7"/>
    </i>
    <i>
      <x v="19"/>
    </i>
    <i>
      <x v="24"/>
    </i>
    <i>
      <x v="12"/>
    </i>
    <i>
      <x v="25"/>
    </i>
    <i>
      <x v="30"/>
    </i>
    <i>
      <x v="26"/>
    </i>
    <i>
      <x v="17"/>
    </i>
    <i>
      <x v="6"/>
    </i>
    <i>
      <x v="4"/>
    </i>
    <i>
      <x v="16"/>
    </i>
    <i>
      <x v="15"/>
    </i>
    <i>
      <x v="5"/>
    </i>
    <i>
      <x v="2"/>
    </i>
    <i>
      <x v="13"/>
    </i>
    <i>
      <x v="8"/>
    </i>
    <i>
      <x v="28"/>
    </i>
    <i>
      <x v="27"/>
    </i>
    <i>
      <x v="1"/>
    </i>
    <i>
      <x v="18"/>
    </i>
    <i>
      <x v="9"/>
    </i>
    <i>
      <x/>
    </i>
    <i>
      <x v="23"/>
    </i>
    <i>
      <x v="20"/>
    </i>
    <i>
      <x v="10"/>
    </i>
    <i>
      <x v="29"/>
    </i>
    <i t="grand">
      <x/>
    </i>
  </rowItems>
  <colItems count="1">
    <i/>
  </colItems>
  <dataFields count="1">
    <dataField name="Sum of Price per year" fld="2" baseField="0" baseItem="0" numFmtId="164"/>
  </dataFields>
  <formats count="1">
    <format dxfId="58">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69A4934-CF2D-5F4D-BC9D-66CB075DE61E}"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rowHeaderCaption="City">
  <location ref="A141:B176" firstHeaderRow="1" firstDataRow="1" firstDataCol="1"/>
  <pivotFields count="9">
    <pivotField showAll="0"/>
    <pivotField showAll="0"/>
    <pivotField numFmtId="164" showAll="0"/>
    <pivotField showAll="0"/>
    <pivotField dataField="1" showAll="0">
      <items count="19">
        <item x="0"/>
        <item x="2"/>
        <item x="1"/>
        <item x="7"/>
        <item x="17"/>
        <item x="5"/>
        <item x="9"/>
        <item x="14"/>
        <item x="13"/>
        <item x="12"/>
        <item x="10"/>
        <item x="8"/>
        <item x="11"/>
        <item x="15"/>
        <item x="6"/>
        <item x="16"/>
        <item x="3"/>
        <item x="4"/>
        <item t="default"/>
      </items>
    </pivotField>
    <pivotField showAll="0"/>
    <pivotField showAll="0"/>
    <pivotField axis="axisRow" showAll="0" sortType="descending">
      <items count="35">
        <item x="26"/>
        <item x="25"/>
        <item x="22"/>
        <item x="0"/>
        <item x="32"/>
        <item x="20"/>
        <item x="8"/>
        <item x="9"/>
        <item x="28"/>
        <item x="23"/>
        <item x="30"/>
        <item x="14"/>
        <item x="10"/>
        <item x="15"/>
        <item x="1"/>
        <item x="6"/>
        <item x="29"/>
        <item x="11"/>
        <item x="33"/>
        <item x="4"/>
        <item x="24"/>
        <item x="7"/>
        <item x="19"/>
        <item x="17"/>
        <item x="12"/>
        <item x="18"/>
        <item x="16"/>
        <item x="27"/>
        <item x="31"/>
        <item x="21"/>
        <item x="5"/>
        <item x="3"/>
        <item x="13"/>
        <item x="2"/>
        <item t="default"/>
      </items>
      <autoSortScope>
        <pivotArea dataOnly="0" outline="0" fieldPosition="0">
          <references count="1">
            <reference field="4294967294" count="1" selected="0">
              <x v="0"/>
            </reference>
          </references>
        </pivotArea>
      </autoSortScope>
    </pivotField>
    <pivotField showAll="0">
      <items count="5">
        <item x="3"/>
        <item x="0"/>
        <item x="2"/>
        <item x="1"/>
        <item t="default"/>
      </items>
    </pivotField>
  </pivotFields>
  <rowFields count="1">
    <field x="7"/>
  </rowFields>
  <rowItems count="35">
    <i>
      <x v="33"/>
    </i>
    <i>
      <x v="21"/>
    </i>
    <i>
      <x v="3"/>
    </i>
    <i>
      <x v="31"/>
    </i>
    <i>
      <x v="32"/>
    </i>
    <i>
      <x v="19"/>
    </i>
    <i>
      <x v="14"/>
    </i>
    <i>
      <x v="11"/>
    </i>
    <i>
      <x v="30"/>
    </i>
    <i>
      <x v="7"/>
    </i>
    <i>
      <x v="24"/>
    </i>
    <i>
      <x v="17"/>
    </i>
    <i>
      <x v="26"/>
    </i>
    <i>
      <x v="25"/>
    </i>
    <i>
      <x v="16"/>
    </i>
    <i>
      <x v="22"/>
    </i>
    <i>
      <x v="13"/>
    </i>
    <i>
      <x v="5"/>
    </i>
    <i>
      <x v="6"/>
    </i>
    <i>
      <x v="1"/>
    </i>
    <i>
      <x v="2"/>
    </i>
    <i>
      <x v="15"/>
    </i>
    <i>
      <x v="12"/>
    </i>
    <i>
      <x/>
    </i>
    <i>
      <x v="18"/>
    </i>
    <i>
      <x v="27"/>
    </i>
    <i>
      <x v="28"/>
    </i>
    <i>
      <x v="9"/>
    </i>
    <i>
      <x v="4"/>
    </i>
    <i>
      <x v="8"/>
    </i>
    <i>
      <x v="10"/>
    </i>
    <i>
      <x v="23"/>
    </i>
    <i>
      <x v="20"/>
    </i>
    <i>
      <x v="29"/>
    </i>
    <i t="grand">
      <x/>
    </i>
  </rowItems>
  <colItems count="1">
    <i/>
  </colItems>
  <dataFields count="1">
    <dataField name="Count of Property Type" fld="4" subtotal="count" baseField="0" baseItem="0"/>
  </dataFields>
  <formats count="1">
    <format dxfId="59">
      <pivotArea outline="0" collapsedLevelsAreSubtotals="1" fieldPosition="0"/>
    </format>
  </formats>
  <chartFormats count="2">
    <chartFormat chart="20" format="0"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A44F3E-E7C7-574E-8CE3-E37294ECD0E1}" name="PivotTable1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rowHeaderCaption="City">
  <location ref="A3:B8" firstHeaderRow="1" firstDataRow="1" firstDataCol="1"/>
  <pivotFields count="9">
    <pivotField showAll="0"/>
    <pivotField showAll="0"/>
    <pivotField numFmtId="164" showAll="0"/>
    <pivotField showAll="0"/>
    <pivotField dataField="1" showAll="0">
      <items count="19">
        <item x="0"/>
        <item x="2"/>
        <item x="1"/>
        <item x="7"/>
        <item x="17"/>
        <item x="5"/>
        <item x="9"/>
        <item x="14"/>
        <item x="13"/>
        <item x="12"/>
        <item x="10"/>
        <item x="8"/>
        <item x="11"/>
        <item x="15"/>
        <item x="6"/>
        <item x="16"/>
        <item x="3"/>
        <item x="4"/>
        <item t="default"/>
      </items>
    </pivotField>
    <pivotField showAll="0">
      <items count="3">
        <item x="0"/>
        <item x="1"/>
        <item t="default"/>
      </items>
    </pivotField>
    <pivotField showAll="0"/>
    <pivotField showAll="0">
      <items count="35">
        <item x="26"/>
        <item x="25"/>
        <item x="22"/>
        <item x="0"/>
        <item x="32"/>
        <item x="20"/>
        <item x="8"/>
        <item x="9"/>
        <item x="28"/>
        <item x="23"/>
        <item x="30"/>
        <item x="14"/>
        <item x="10"/>
        <item x="15"/>
        <item x="1"/>
        <item x="6"/>
        <item x="29"/>
        <item x="11"/>
        <item x="33"/>
        <item x="4"/>
        <item x="24"/>
        <item x="7"/>
        <item x="19"/>
        <item x="17"/>
        <item x="12"/>
        <item x="18"/>
        <item x="16"/>
        <item x="27"/>
        <item x="31"/>
        <item x="21"/>
        <item x="5"/>
        <item x="3"/>
        <item x="13"/>
        <item x="2"/>
        <item t="default"/>
      </items>
    </pivotField>
    <pivotField axis="axisRow" showAll="0">
      <items count="5">
        <item x="3"/>
        <item x="0"/>
        <item x="2"/>
        <item x="1"/>
        <item t="default"/>
      </items>
    </pivotField>
  </pivotFields>
  <rowFields count="1">
    <field x="8"/>
  </rowFields>
  <rowItems count="5">
    <i>
      <x/>
    </i>
    <i>
      <x v="1"/>
    </i>
    <i>
      <x v="2"/>
    </i>
    <i>
      <x v="3"/>
    </i>
    <i t="grand">
      <x/>
    </i>
  </rowItems>
  <colItems count="1">
    <i/>
  </colItems>
  <dataFields count="1">
    <dataField name="Count of Property Type" fld="4" subtotal="count" baseField="0" baseItem="0"/>
  </dataFields>
  <chartFormats count="10">
    <chartFormat chart="4" format="0" series="1">
      <pivotArea type="data" outline="0" fieldPosition="0">
        <references count="1">
          <reference field="4294967294" count="1" selected="0">
            <x v="0"/>
          </reference>
        </references>
      </pivotArea>
    </chartFormat>
    <chartFormat chart="8" format="6" series="1">
      <pivotArea type="data" outline="0" fieldPosition="0">
        <references count="1">
          <reference field="4294967294" count="1" selected="0">
            <x v="0"/>
          </reference>
        </references>
      </pivotArea>
    </chartFormat>
    <chartFormat chart="8" format="7">
      <pivotArea type="data" outline="0" fieldPosition="0">
        <references count="2">
          <reference field="4294967294" count="1" selected="0">
            <x v="0"/>
          </reference>
          <reference field="8" count="1" selected="0">
            <x v="0"/>
          </reference>
        </references>
      </pivotArea>
    </chartFormat>
    <chartFormat chart="8" format="8">
      <pivotArea type="data" outline="0" fieldPosition="0">
        <references count="2">
          <reference field="4294967294" count="1" selected="0">
            <x v="0"/>
          </reference>
          <reference field="8" count="1" selected="0">
            <x v="1"/>
          </reference>
        </references>
      </pivotArea>
    </chartFormat>
    <chartFormat chart="8" format="9">
      <pivotArea type="data" outline="0" fieldPosition="0">
        <references count="2">
          <reference field="4294967294" count="1" selected="0">
            <x v="0"/>
          </reference>
          <reference field="8" count="1" selected="0">
            <x v="2"/>
          </reference>
        </references>
      </pivotArea>
    </chartFormat>
    <chartFormat chart="8" format="10">
      <pivotArea type="data" outline="0" fieldPosition="0">
        <references count="2">
          <reference field="4294967294" count="1" selected="0">
            <x v="0"/>
          </reference>
          <reference field="8" count="1" selected="0">
            <x v="3"/>
          </reference>
        </references>
      </pivotArea>
    </chartFormat>
    <chartFormat chart="4" format="1">
      <pivotArea type="data" outline="0" fieldPosition="0">
        <references count="2">
          <reference field="4294967294" count="1" selected="0">
            <x v="0"/>
          </reference>
          <reference field="8" count="1" selected="0">
            <x v="0"/>
          </reference>
        </references>
      </pivotArea>
    </chartFormat>
    <chartFormat chart="4" format="2">
      <pivotArea type="data" outline="0" fieldPosition="0">
        <references count="2">
          <reference field="4294967294" count="1" selected="0">
            <x v="0"/>
          </reference>
          <reference field="8" count="1" selected="0">
            <x v="1"/>
          </reference>
        </references>
      </pivotArea>
    </chartFormat>
    <chartFormat chart="4" format="3">
      <pivotArea type="data" outline="0" fieldPosition="0">
        <references count="2">
          <reference field="4294967294" count="1" selected="0">
            <x v="0"/>
          </reference>
          <reference field="8" count="1" selected="0">
            <x v="2"/>
          </reference>
        </references>
      </pivotArea>
    </chartFormat>
    <chartFormat chart="4" format="4">
      <pivotArea type="data" outline="0" fieldPosition="0">
        <references count="2">
          <reference field="4294967294" count="1" selected="0">
            <x v="0"/>
          </reference>
          <reference field="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24C48F4-8612-1941-8846-E70EBBF8169D}" name="PivotTable20"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rowHeaderCaption="City">
  <location ref="A103:B106" firstHeaderRow="1" firstDataRow="1" firstDataCol="1"/>
  <pivotFields count="9">
    <pivotField showAll="0"/>
    <pivotField showAll="0"/>
    <pivotField numFmtId="164" showAll="0"/>
    <pivotField showAll="0"/>
    <pivotField dataField="1" showAll="0">
      <items count="19">
        <item x="0"/>
        <item x="2"/>
        <item x="1"/>
        <item x="7"/>
        <item x="17"/>
        <item x="5"/>
        <item x="9"/>
        <item x="14"/>
        <item x="13"/>
        <item x="12"/>
        <item x="10"/>
        <item x="8"/>
        <item x="11"/>
        <item x="15"/>
        <item x="6"/>
        <item x="16"/>
        <item x="3"/>
        <item x="4"/>
        <item t="default"/>
      </items>
    </pivotField>
    <pivotField axis="axisRow" showAll="0">
      <items count="3">
        <item x="0"/>
        <item x="1"/>
        <item t="default"/>
      </items>
    </pivotField>
    <pivotField showAll="0"/>
    <pivotField showAll="0">
      <items count="35">
        <item x="26"/>
        <item x="25"/>
        <item x="22"/>
        <item x="0"/>
        <item x="32"/>
        <item x="20"/>
        <item x="8"/>
        <item x="9"/>
        <item x="28"/>
        <item x="23"/>
        <item x="30"/>
        <item x="14"/>
        <item x="10"/>
        <item x="15"/>
        <item x="1"/>
        <item x="6"/>
        <item x="29"/>
        <item x="11"/>
        <item x="33"/>
        <item x="4"/>
        <item x="24"/>
        <item x="7"/>
        <item x="19"/>
        <item x="17"/>
        <item x="12"/>
        <item x="18"/>
        <item x="16"/>
        <item x="27"/>
        <item x="31"/>
        <item x="21"/>
        <item x="5"/>
        <item x="3"/>
        <item x="13"/>
        <item x="2"/>
        <item t="default"/>
      </items>
    </pivotField>
    <pivotField showAll="0">
      <items count="5">
        <item x="3"/>
        <item x="0"/>
        <item x="2"/>
        <item x="1"/>
        <item t="default"/>
      </items>
    </pivotField>
  </pivotFields>
  <rowFields count="1">
    <field x="5"/>
  </rowFields>
  <rowItems count="3">
    <i>
      <x/>
    </i>
    <i>
      <x v="1"/>
    </i>
    <i t="grand">
      <x/>
    </i>
  </rowItems>
  <colItems count="1">
    <i/>
  </colItems>
  <dataFields count="1">
    <dataField name="Count of Property Type" fld="4" subtotal="count" baseField="0" baseItem="0"/>
  </dataFields>
  <chartFormats count="8">
    <chartFormat chart="4" format="0" series="1">
      <pivotArea type="data" outline="0" fieldPosition="0">
        <references count="1">
          <reference field="4294967294" count="1" selected="0">
            <x v="0"/>
          </reference>
        </references>
      </pivotArea>
    </chartFormat>
    <chartFormat chart="8" format="6"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5" format="3" series="1">
      <pivotArea type="data" outline="0" fieldPosition="0">
        <references count="1">
          <reference field="4294967294" count="1" selected="0">
            <x v="0"/>
          </reference>
        </references>
      </pivotArea>
    </chartFormat>
    <chartFormat chart="25" format="4">
      <pivotArea type="data" outline="0" fieldPosition="0">
        <references count="2">
          <reference field="4294967294" count="1" selected="0">
            <x v="0"/>
          </reference>
          <reference field="5" count="1" selected="0">
            <x v="0"/>
          </reference>
        </references>
      </pivotArea>
    </chartFormat>
    <chartFormat chart="25" format="5">
      <pivotArea type="data" outline="0" fieldPosition="0">
        <references count="2">
          <reference field="4294967294" count="1" selected="0">
            <x v="0"/>
          </reference>
          <reference field="5" count="1" selected="0">
            <x v="1"/>
          </reference>
        </references>
      </pivotArea>
    </chartFormat>
    <chartFormat chart="22" format="1">
      <pivotArea type="data" outline="0" fieldPosition="0">
        <references count="2">
          <reference field="4294967294" count="1" selected="0">
            <x v="0"/>
          </reference>
          <reference field="5" count="1" selected="0">
            <x v="0"/>
          </reference>
        </references>
      </pivotArea>
    </chartFormat>
    <chartFormat chart="22" format="2">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B8F8A6-A9A9-AB42-B808-E25B3E631C47}" name="PivotTable17"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rowHeaderCaption="City">
  <location ref="A116:B135" firstHeaderRow="1" firstDataRow="1" firstDataCol="1"/>
  <pivotFields count="9">
    <pivotField showAll="0"/>
    <pivotField showAll="0"/>
    <pivotField numFmtId="164" showAll="0"/>
    <pivotField showAll="0"/>
    <pivotField axis="axisRow" showAll="0">
      <items count="19">
        <item x="0"/>
        <item x="2"/>
        <item x="1"/>
        <item x="7"/>
        <item x="17"/>
        <item x="5"/>
        <item x="9"/>
        <item x="14"/>
        <item x="13"/>
        <item x="12"/>
        <item x="10"/>
        <item x="8"/>
        <item x="11"/>
        <item x="15"/>
        <item x="6"/>
        <item x="16"/>
        <item x="3"/>
        <item x="4"/>
        <item t="default"/>
      </items>
    </pivotField>
    <pivotField showAll="0"/>
    <pivotField showAll="0"/>
    <pivotField dataField="1" showAll="0">
      <items count="35">
        <item x="26"/>
        <item x="25"/>
        <item x="22"/>
        <item x="0"/>
        <item x="32"/>
        <item x="20"/>
        <item x="8"/>
        <item x="9"/>
        <item x="28"/>
        <item x="23"/>
        <item x="30"/>
        <item x="14"/>
        <item x="10"/>
        <item x="15"/>
        <item x="1"/>
        <item x="6"/>
        <item x="29"/>
        <item x="11"/>
        <item x="33"/>
        <item x="4"/>
        <item x="24"/>
        <item x="7"/>
        <item x="19"/>
        <item x="17"/>
        <item x="12"/>
        <item x="18"/>
        <item x="16"/>
        <item x="27"/>
        <item x="31"/>
        <item x="21"/>
        <item x="5"/>
        <item x="3"/>
        <item x="13"/>
        <item x="2"/>
        <item t="default"/>
      </items>
    </pivotField>
    <pivotField showAll="0">
      <items count="5">
        <item x="3"/>
        <item x="0"/>
        <item x="2"/>
        <item x="1"/>
        <item t="default"/>
      </items>
    </pivotField>
  </pivotFields>
  <rowFields count="1">
    <field x="4"/>
  </rowFields>
  <rowItems count="19">
    <i>
      <x/>
    </i>
    <i>
      <x v="1"/>
    </i>
    <i>
      <x v="2"/>
    </i>
    <i>
      <x v="3"/>
    </i>
    <i>
      <x v="4"/>
    </i>
    <i>
      <x v="5"/>
    </i>
    <i>
      <x v="6"/>
    </i>
    <i>
      <x v="7"/>
    </i>
    <i>
      <x v="8"/>
    </i>
    <i>
      <x v="9"/>
    </i>
    <i>
      <x v="10"/>
    </i>
    <i>
      <x v="11"/>
    </i>
    <i>
      <x v="12"/>
    </i>
    <i>
      <x v="13"/>
    </i>
    <i>
      <x v="14"/>
    </i>
    <i>
      <x v="15"/>
    </i>
    <i>
      <x v="16"/>
    </i>
    <i>
      <x v="17"/>
    </i>
    <i t="grand">
      <x/>
    </i>
  </rowItems>
  <colItems count="1">
    <i/>
  </colItems>
  <dataFields count="1">
    <dataField name="Count of City" fld="7" subtotal="count" baseField="0" baseItem="0"/>
  </dataFields>
  <formats count="1">
    <format dxfId="60">
      <pivotArea outline="0" collapsedLevelsAreSubtotals="1" fieldPosition="0"/>
    </format>
  </formats>
  <chartFormats count="3">
    <chartFormat chart="10" format="104" series="1">
      <pivotArea type="data" outline="0" fieldPosition="0">
        <references count="1">
          <reference field="4294967294" count="1" selected="0">
            <x v="0"/>
          </reference>
        </references>
      </pivotArea>
    </chartFormat>
    <chartFormat chart="2" format="102" series="1">
      <pivotArea type="data" outline="0" fieldPosition="0">
        <references count="1">
          <reference field="4294967294" count="1" selected="0">
            <x v="0"/>
          </reference>
        </references>
      </pivotArea>
    </chartFormat>
    <chartFormat chart="20" format="10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perty_based_on_Cost" xr10:uid="{9CE49090-5C20-CE45-8809-23AA49CBFF1E}" sourceName="Property based on Cost">
  <pivotTables>
    <pivotTable tabId="2" name="PivotTable16"/>
    <pivotTable tabId="2" name="PivotTable12"/>
    <pivotTable tabId="2" name="PivotTable13"/>
    <pivotTable tabId="2" name="PivotTable15"/>
    <pivotTable tabId="2" name="PivotTable17"/>
    <pivotTable tabId="2" name="PivotTable20"/>
    <pivotTable tabId="2" name="PivotTable2"/>
  </pivotTables>
  <data>
    <tabular pivotCacheId="1221938701">
      <items count="4">
        <i x="3" s="1"/>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BFCE7777-F2B3-1449-827E-A38DC43D00F5}" sourceName="City">
  <pivotTables>
    <pivotTable tabId="2" name="PivotTable17"/>
    <pivotTable tabId="2" name="PivotTable12"/>
    <pivotTable tabId="2" name="PivotTable13"/>
    <pivotTable tabId="2" name="PivotTable15"/>
    <pivotTable tabId="2" name="PivotTable16"/>
    <pivotTable tabId="2" name="PivotTable20"/>
    <pivotTable tabId="2" name="PivotTable2"/>
  </pivotTables>
  <data>
    <tabular pivotCacheId="1221938701">
      <items count="34">
        <i x="26" s="1"/>
        <i x="25" s="1"/>
        <i x="22" s="1"/>
        <i x="0" s="1"/>
        <i x="32" s="1"/>
        <i x="20" s="1"/>
        <i x="8" s="1"/>
        <i x="9" s="1"/>
        <i x="28" s="1"/>
        <i x="23" s="1"/>
        <i x="30" s="1"/>
        <i x="14" s="1"/>
        <i x="10" s="1"/>
        <i x="15" s="1"/>
        <i x="1" s="1"/>
        <i x="6" s="1"/>
        <i x="29" s="1"/>
        <i x="11" s="1"/>
        <i x="33" s="1"/>
        <i x="4" s="1"/>
        <i x="24" s="1"/>
        <i x="7" s="1"/>
        <i x="19" s="1"/>
        <i x="17" s="1"/>
        <i x="12" s="1"/>
        <i x="18" s="1"/>
        <i x="16" s="1"/>
        <i x="27" s="1"/>
        <i x="31" s="1"/>
        <i x="21" s="1"/>
        <i x="5" s="1"/>
        <i x="3" s="1"/>
        <i x="13"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perty_Type" xr10:uid="{06667411-5A28-2B4B-81B5-066B2DF30A5D}" sourceName="Property Type">
  <pivotTables>
    <pivotTable tabId="2" name="PivotTable12"/>
    <pivotTable tabId="2" name="PivotTable13"/>
    <pivotTable tabId="2" name="PivotTable15"/>
    <pivotTable tabId="2" name="PivotTable16"/>
    <pivotTable tabId="2" name="PivotTable17"/>
    <pivotTable tabId="2" name="PivotTable2"/>
    <pivotTable tabId="2" name="PivotTable20"/>
  </pivotTables>
  <data>
    <tabular pivotCacheId="1221938701">
      <items count="18">
        <i x="0" s="1"/>
        <i x="2" s="1"/>
        <i x="1" s="1"/>
        <i x="7" s="1"/>
        <i x="17" s="1"/>
        <i x="5" s="1"/>
        <i x="9" s="1"/>
        <i x="14" s="1"/>
        <i x="13" s="1"/>
        <i x="12" s="1"/>
        <i x="10" s="1"/>
        <i x="8" s="1"/>
        <i x="11" s="1"/>
        <i x="15" s="1"/>
        <i x="6" s="1"/>
        <i x="16"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perty based on Cost 5" xr10:uid="{3A626DD2-64BC-DD49-864F-1ED4F97A52A6}" cache="Slicer_Property_based_on_Cost" caption="Property based on Cost" rowHeight="251883"/>
  <slicer name="City" xr10:uid="{DC787017-67F9-1D41-8642-E981562D49B7}" cache="Slicer_City" caption="City" columnCount="3" rowHeight="251883"/>
  <slicer name="Property Type" xr10:uid="{D52DDA80-A5AC-654C-AD2B-1FCBC5A4DD7D}" cache="Slicer_Property_Type" caption="Property Type"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perty based on Cost 2" xr10:uid="{33A5E339-B23C-7B4D-81EA-5BA79C8E0080}" cache="Slicer_Property_based_on_Cost" caption="Property based on Cost" columnCount="2" rowHeight="251883"/>
  <slicer name="City 1" xr10:uid="{272428D1-84CC-8243-BAC4-074B0DA873E6}" cache="Slicer_City" caption="City" columnCount="4" rowHeight="274320"/>
  <slicer name="Property Type 1" xr10:uid="{683FB57E-C5D2-9247-83C4-E39A88084A94}" cache="Slicer_Property_Type" caption="Property Type" columnCount="4"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E2F55D-AD1A-DF4C-8DC3-C5C4019AEE91}" name="Table1" displayName="Table1" ref="A1:J1001" totalsRowShown="0" headerRowDxfId="63">
  <autoFilter ref="A1:J1001" xr:uid="{DBE2F55D-AD1A-DF4C-8DC3-C5C4019AEE91}"/>
  <tableColumns count="10">
    <tableColumn id="1" xr3:uid="{6010AFC4-F75F-B048-A794-09880027DB29}" name="PID"/>
    <tableColumn id="2" xr3:uid="{BB4A07B1-E7B6-7B4E-8751-AD661400F49F}" name="Property ID"/>
    <tableColumn id="3" xr3:uid="{839E0547-DF27-3A47-9F32-B343EF87B531}" name="Price per year" dataDxfId="62"/>
    <tableColumn id="4" xr3:uid="{4F9DB676-3614-B447-9EDF-5871E270260E}" name="Property_name"/>
    <tableColumn id="5" xr3:uid="{9881AF8E-5457-4A42-93F1-F8EB74E59EAD}" name="Property Type"/>
    <tableColumn id="6" xr3:uid="{C1BC5152-6917-A041-91A4-D4C09A91BFD8}" name="Sale /Rent"/>
    <tableColumn id="10" xr3:uid="{6B83E6D4-E681-D64E-A5BF-2B37ED461FF4}" name="Sale/Rent"/>
    <tableColumn id="7" xr3:uid="{B49FEC6F-C808-B048-93B8-BA5B4A4E3721}" name="Address"/>
    <tableColumn id="8" xr3:uid="{5FC12875-80C0-C449-A361-523B1DE735E9}" name="City" dataDxfId="61"/>
    <tableColumn id="9" xr3:uid="{E8322FD5-D862-974B-AF94-956EDC2BDDE0}" name="Property based on Cost">
      <calculatedColumnFormula array="1">_xlfn.IFS(C2&lt;=500000,"Low Cost",AND(C2&gt;500000,C2&lt;=2000000),"Medium Cost",AND(C2&gt;2000000,C2&lt;=10000000),"High Cost",C2&gt;10000000,"Very High Cost")</calculatedColumnFormula>
    </tableColumn>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1.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E1045-78C8-7C4F-9EE6-1FBDAC587BFB}">
  <dimension ref="A1:D1001"/>
  <sheetViews>
    <sheetView workbookViewId="0">
      <selection activeCell="D13" sqref="D13"/>
    </sheetView>
  </sheetViews>
  <sheetFormatPr baseColWidth="10" defaultRowHeight="16" x14ac:dyDescent="0.2"/>
  <cols>
    <col min="2" max="2" width="12.5" customWidth="1"/>
    <col min="3" max="3" width="78" customWidth="1"/>
    <col min="4" max="4" width="84.1640625" customWidth="1"/>
    <col min="5" max="5" width="40.83203125" customWidth="1"/>
  </cols>
  <sheetData>
    <row r="1" spans="1:4" s="12" customFormat="1" x14ac:dyDescent="0.2">
      <c r="A1" s="12" t="s">
        <v>2</v>
      </c>
      <c r="B1" s="12" t="s">
        <v>2088</v>
      </c>
      <c r="C1" s="12" t="s">
        <v>3</v>
      </c>
      <c r="D1" s="12" t="s">
        <v>6</v>
      </c>
    </row>
    <row r="2" spans="1:4" x14ac:dyDescent="0.2">
      <c r="A2" t="s">
        <v>2089</v>
      </c>
      <c r="B2" t="s">
        <v>9</v>
      </c>
      <c r="C2" t="s">
        <v>2090</v>
      </c>
      <c r="D2" t="s">
        <v>13</v>
      </c>
    </row>
    <row r="3" spans="1:4" x14ac:dyDescent="0.2">
      <c r="A3" t="s">
        <v>2091</v>
      </c>
      <c r="B3" t="s">
        <v>15</v>
      </c>
      <c r="C3" t="s">
        <v>2092</v>
      </c>
      <c r="D3" t="s">
        <v>18</v>
      </c>
    </row>
    <row r="4" spans="1:4" x14ac:dyDescent="0.2">
      <c r="A4" t="s">
        <v>2093</v>
      </c>
      <c r="B4" t="s">
        <v>20</v>
      </c>
      <c r="C4" t="s">
        <v>2094</v>
      </c>
      <c r="D4" t="s">
        <v>21</v>
      </c>
    </row>
    <row r="5" spans="1:4" x14ac:dyDescent="0.2">
      <c r="A5" t="s">
        <v>2095</v>
      </c>
      <c r="B5" t="s">
        <v>23</v>
      </c>
      <c r="C5" t="s">
        <v>2096</v>
      </c>
      <c r="D5" t="s">
        <v>26</v>
      </c>
    </row>
    <row r="6" spans="1:4" x14ac:dyDescent="0.2">
      <c r="A6" t="s">
        <v>2097</v>
      </c>
      <c r="B6" t="s">
        <v>28</v>
      </c>
      <c r="C6" t="s">
        <v>2098</v>
      </c>
      <c r="D6" t="s">
        <v>29</v>
      </c>
    </row>
    <row r="7" spans="1:4" x14ac:dyDescent="0.2">
      <c r="A7" t="s">
        <v>2097</v>
      </c>
      <c r="B7" t="s">
        <v>30</v>
      </c>
      <c r="C7" t="s">
        <v>2099</v>
      </c>
      <c r="D7" t="s">
        <v>31</v>
      </c>
    </row>
    <row r="8" spans="1:4" x14ac:dyDescent="0.2">
      <c r="A8" t="s">
        <v>2097</v>
      </c>
      <c r="B8" t="s">
        <v>32</v>
      </c>
      <c r="C8" t="s">
        <v>33</v>
      </c>
      <c r="D8" t="s">
        <v>35</v>
      </c>
    </row>
    <row r="9" spans="1:4" x14ac:dyDescent="0.2">
      <c r="A9" t="s">
        <v>2100</v>
      </c>
      <c r="B9" t="s">
        <v>36</v>
      </c>
      <c r="C9" t="s">
        <v>2101</v>
      </c>
      <c r="D9" t="s">
        <v>37</v>
      </c>
    </row>
    <row r="10" spans="1:4" x14ac:dyDescent="0.2">
      <c r="A10" t="s">
        <v>2102</v>
      </c>
      <c r="B10" t="s">
        <v>38</v>
      </c>
      <c r="C10" t="s">
        <v>2094</v>
      </c>
      <c r="D10" t="s">
        <v>39</v>
      </c>
    </row>
    <row r="11" spans="1:4" x14ac:dyDescent="0.2">
      <c r="A11" t="s">
        <v>2103</v>
      </c>
      <c r="B11" t="s">
        <v>40</v>
      </c>
      <c r="C11" t="s">
        <v>2104</v>
      </c>
      <c r="D11" t="s">
        <v>41</v>
      </c>
    </row>
    <row r="12" spans="1:4" x14ac:dyDescent="0.2">
      <c r="A12" t="s">
        <v>2105</v>
      </c>
      <c r="B12" t="s">
        <v>43</v>
      </c>
      <c r="C12" t="s">
        <v>2106</v>
      </c>
      <c r="D12" t="s">
        <v>44</v>
      </c>
    </row>
    <row r="13" spans="1:4" x14ac:dyDescent="0.2">
      <c r="A13" t="s">
        <v>2107</v>
      </c>
      <c r="B13" t="s">
        <v>46</v>
      </c>
      <c r="C13" t="s">
        <v>47</v>
      </c>
      <c r="D13" t="s">
        <v>49</v>
      </c>
    </row>
    <row r="14" spans="1:4" x14ac:dyDescent="0.2">
      <c r="A14" t="s">
        <v>2108</v>
      </c>
      <c r="B14" t="s">
        <v>50</v>
      </c>
      <c r="C14" t="s">
        <v>2109</v>
      </c>
      <c r="D14" t="s">
        <v>53</v>
      </c>
    </row>
    <row r="15" spans="1:4" x14ac:dyDescent="0.2">
      <c r="A15" t="s">
        <v>2105</v>
      </c>
      <c r="B15" t="s">
        <v>55</v>
      </c>
      <c r="C15" t="s">
        <v>2110</v>
      </c>
      <c r="D15" t="s">
        <v>58</v>
      </c>
    </row>
    <row r="16" spans="1:4" x14ac:dyDescent="0.2">
      <c r="A16" t="s">
        <v>2111</v>
      </c>
      <c r="B16" t="s">
        <v>59</v>
      </c>
      <c r="C16" t="s">
        <v>60</v>
      </c>
      <c r="D16" t="s">
        <v>62</v>
      </c>
    </row>
    <row r="17" spans="1:4" x14ac:dyDescent="0.2">
      <c r="A17" t="s">
        <v>2112</v>
      </c>
      <c r="B17" t="s">
        <v>64</v>
      </c>
      <c r="C17" t="s">
        <v>2113</v>
      </c>
      <c r="D17" t="s">
        <v>65</v>
      </c>
    </row>
    <row r="18" spans="1:4" x14ac:dyDescent="0.2">
      <c r="A18" t="s">
        <v>2114</v>
      </c>
      <c r="B18" t="s">
        <v>67</v>
      </c>
      <c r="C18" t="s">
        <v>2115</v>
      </c>
      <c r="D18" t="s">
        <v>68</v>
      </c>
    </row>
    <row r="19" spans="1:4" x14ac:dyDescent="0.2">
      <c r="A19" t="s">
        <v>2097</v>
      </c>
      <c r="B19" t="s">
        <v>69</v>
      </c>
      <c r="C19" t="s">
        <v>2116</v>
      </c>
      <c r="D19" t="s">
        <v>70</v>
      </c>
    </row>
    <row r="20" spans="1:4" x14ac:dyDescent="0.2">
      <c r="A20" t="s">
        <v>2117</v>
      </c>
      <c r="B20" t="s">
        <v>71</v>
      </c>
      <c r="C20" t="s">
        <v>2116</v>
      </c>
      <c r="D20" t="s">
        <v>72</v>
      </c>
    </row>
    <row r="21" spans="1:4" x14ac:dyDescent="0.2">
      <c r="A21" t="s">
        <v>2118</v>
      </c>
      <c r="B21" t="s">
        <v>73</v>
      </c>
      <c r="C21" t="s">
        <v>2116</v>
      </c>
      <c r="D21" t="s">
        <v>70</v>
      </c>
    </row>
    <row r="22" spans="1:4" x14ac:dyDescent="0.2">
      <c r="A22" t="s">
        <v>2114</v>
      </c>
      <c r="B22" t="s">
        <v>74</v>
      </c>
      <c r="C22" t="s">
        <v>2119</v>
      </c>
      <c r="D22" t="s">
        <v>75</v>
      </c>
    </row>
    <row r="23" spans="1:4" x14ac:dyDescent="0.2">
      <c r="A23" t="s">
        <v>2120</v>
      </c>
      <c r="B23" t="s">
        <v>76</v>
      </c>
      <c r="C23" t="s">
        <v>2116</v>
      </c>
      <c r="D23" t="s">
        <v>70</v>
      </c>
    </row>
    <row r="24" spans="1:4" x14ac:dyDescent="0.2">
      <c r="A24" t="s">
        <v>2121</v>
      </c>
      <c r="B24" t="s">
        <v>77</v>
      </c>
      <c r="C24" t="s">
        <v>2116</v>
      </c>
      <c r="D24" t="s">
        <v>70</v>
      </c>
    </row>
    <row r="25" spans="1:4" x14ac:dyDescent="0.2">
      <c r="A25" t="s">
        <v>2122</v>
      </c>
      <c r="B25" t="s">
        <v>78</v>
      </c>
      <c r="C25" t="s">
        <v>2123</v>
      </c>
      <c r="D25" t="s">
        <v>31</v>
      </c>
    </row>
    <row r="26" spans="1:4" x14ac:dyDescent="0.2">
      <c r="A26" t="s">
        <v>2095</v>
      </c>
      <c r="B26" t="s">
        <v>79</v>
      </c>
      <c r="C26" t="s">
        <v>2124</v>
      </c>
      <c r="D26" t="s">
        <v>75</v>
      </c>
    </row>
    <row r="27" spans="1:4" x14ac:dyDescent="0.2">
      <c r="A27" t="s">
        <v>2089</v>
      </c>
      <c r="B27" t="s">
        <v>80</v>
      </c>
      <c r="C27" t="s">
        <v>2125</v>
      </c>
      <c r="D27" t="s">
        <v>81</v>
      </c>
    </row>
    <row r="28" spans="1:4" x14ac:dyDescent="0.2">
      <c r="A28" t="s">
        <v>2103</v>
      </c>
      <c r="B28" t="s">
        <v>82</v>
      </c>
      <c r="C28" t="s">
        <v>2126</v>
      </c>
      <c r="D28" t="s">
        <v>83</v>
      </c>
    </row>
    <row r="29" spans="1:4" x14ac:dyDescent="0.2">
      <c r="A29" t="s">
        <v>2114</v>
      </c>
      <c r="B29" t="s">
        <v>84</v>
      </c>
      <c r="C29" t="s">
        <v>2127</v>
      </c>
      <c r="D29" t="s">
        <v>31</v>
      </c>
    </row>
    <row r="30" spans="1:4" x14ac:dyDescent="0.2">
      <c r="A30" t="s">
        <v>2128</v>
      </c>
      <c r="B30" t="s">
        <v>86</v>
      </c>
      <c r="C30" t="s">
        <v>2129</v>
      </c>
      <c r="D30" t="s">
        <v>87</v>
      </c>
    </row>
    <row r="31" spans="1:4" x14ac:dyDescent="0.2">
      <c r="A31" t="s">
        <v>2100</v>
      </c>
      <c r="B31" t="s">
        <v>89</v>
      </c>
      <c r="C31" t="s">
        <v>2130</v>
      </c>
      <c r="D31" t="s">
        <v>90</v>
      </c>
    </row>
    <row r="32" spans="1:4" x14ac:dyDescent="0.2">
      <c r="A32" t="s">
        <v>2102</v>
      </c>
      <c r="B32" t="s">
        <v>91</v>
      </c>
      <c r="C32" t="s">
        <v>2131</v>
      </c>
      <c r="D32" t="s">
        <v>92</v>
      </c>
    </row>
    <row r="33" spans="1:4" x14ac:dyDescent="0.2">
      <c r="A33" t="s">
        <v>2132</v>
      </c>
      <c r="B33" t="s">
        <v>93</v>
      </c>
      <c r="C33" t="s">
        <v>94</v>
      </c>
      <c r="D33" t="s">
        <v>95</v>
      </c>
    </row>
    <row r="34" spans="1:4" x14ac:dyDescent="0.2">
      <c r="A34" t="s">
        <v>2122</v>
      </c>
      <c r="B34" t="s">
        <v>97</v>
      </c>
      <c r="C34" t="s">
        <v>98</v>
      </c>
      <c r="D34" t="s">
        <v>99</v>
      </c>
    </row>
    <row r="35" spans="1:4" x14ac:dyDescent="0.2">
      <c r="A35" t="s">
        <v>2133</v>
      </c>
      <c r="B35" t="s">
        <v>100</v>
      </c>
      <c r="C35" t="s">
        <v>2134</v>
      </c>
      <c r="D35" t="s">
        <v>101</v>
      </c>
    </row>
    <row r="36" spans="1:4" x14ac:dyDescent="0.2">
      <c r="A36" t="s">
        <v>2135</v>
      </c>
      <c r="B36" t="s">
        <v>102</v>
      </c>
      <c r="C36" t="s">
        <v>2136</v>
      </c>
      <c r="D36" t="s">
        <v>103</v>
      </c>
    </row>
    <row r="37" spans="1:4" x14ac:dyDescent="0.2">
      <c r="A37" t="s">
        <v>2137</v>
      </c>
      <c r="B37" t="s">
        <v>105</v>
      </c>
      <c r="C37" t="s">
        <v>2138</v>
      </c>
      <c r="D37" t="s">
        <v>106</v>
      </c>
    </row>
    <row r="38" spans="1:4" x14ac:dyDescent="0.2">
      <c r="A38" t="s">
        <v>2139</v>
      </c>
      <c r="B38" t="s">
        <v>108</v>
      </c>
      <c r="C38" t="s">
        <v>2140</v>
      </c>
      <c r="D38" t="s">
        <v>109</v>
      </c>
    </row>
    <row r="39" spans="1:4" x14ac:dyDescent="0.2">
      <c r="A39" t="s">
        <v>2141</v>
      </c>
      <c r="B39" t="s">
        <v>110</v>
      </c>
      <c r="C39" t="s">
        <v>2142</v>
      </c>
      <c r="D39" t="s">
        <v>112</v>
      </c>
    </row>
    <row r="40" spans="1:4" x14ac:dyDescent="0.2">
      <c r="A40" t="s">
        <v>2143</v>
      </c>
      <c r="B40" t="s">
        <v>113</v>
      </c>
      <c r="C40" t="s">
        <v>114</v>
      </c>
      <c r="D40" t="s">
        <v>115</v>
      </c>
    </row>
    <row r="41" spans="1:4" x14ac:dyDescent="0.2">
      <c r="A41" t="s">
        <v>2105</v>
      </c>
      <c r="B41" t="s">
        <v>116</v>
      </c>
      <c r="C41" t="s">
        <v>2144</v>
      </c>
      <c r="D41" t="s">
        <v>117</v>
      </c>
    </row>
    <row r="42" spans="1:4" x14ac:dyDescent="0.2">
      <c r="A42" t="s">
        <v>2097</v>
      </c>
      <c r="B42" t="s">
        <v>118</v>
      </c>
      <c r="C42" t="s">
        <v>2145</v>
      </c>
      <c r="D42" t="s">
        <v>119</v>
      </c>
    </row>
    <row r="43" spans="1:4" x14ac:dyDescent="0.2">
      <c r="A43" t="s">
        <v>2097</v>
      </c>
      <c r="B43" t="s">
        <v>120</v>
      </c>
      <c r="C43" t="s">
        <v>121</v>
      </c>
      <c r="D43" t="s">
        <v>112</v>
      </c>
    </row>
    <row r="44" spans="1:4" x14ac:dyDescent="0.2">
      <c r="A44" t="s">
        <v>2089</v>
      </c>
      <c r="B44" t="s">
        <v>122</v>
      </c>
      <c r="C44" t="s">
        <v>2146</v>
      </c>
      <c r="D44" t="s">
        <v>112</v>
      </c>
    </row>
    <row r="45" spans="1:4" x14ac:dyDescent="0.2">
      <c r="A45" t="s">
        <v>2147</v>
      </c>
      <c r="B45" t="s">
        <v>123</v>
      </c>
      <c r="C45" t="s">
        <v>2148</v>
      </c>
      <c r="D45" t="s">
        <v>2149</v>
      </c>
    </row>
    <row r="46" spans="1:4" x14ac:dyDescent="0.2">
      <c r="A46" t="s">
        <v>2150</v>
      </c>
      <c r="B46" t="s">
        <v>126</v>
      </c>
      <c r="C46" t="s">
        <v>127</v>
      </c>
      <c r="D46" t="s">
        <v>128</v>
      </c>
    </row>
    <row r="47" spans="1:4" x14ac:dyDescent="0.2">
      <c r="A47" t="s">
        <v>2143</v>
      </c>
      <c r="B47" t="s">
        <v>129</v>
      </c>
      <c r="C47" t="s">
        <v>130</v>
      </c>
      <c r="D47" t="s">
        <v>131</v>
      </c>
    </row>
    <row r="48" spans="1:4" x14ac:dyDescent="0.2">
      <c r="A48" t="s">
        <v>2143</v>
      </c>
      <c r="B48" t="s">
        <v>132</v>
      </c>
      <c r="C48" t="s">
        <v>2151</v>
      </c>
      <c r="D48" t="s">
        <v>133</v>
      </c>
    </row>
    <row r="49" spans="1:4" x14ac:dyDescent="0.2">
      <c r="A49" t="s">
        <v>2100</v>
      </c>
      <c r="B49" t="s">
        <v>135</v>
      </c>
      <c r="C49" t="s">
        <v>2152</v>
      </c>
      <c r="D49" t="s">
        <v>136</v>
      </c>
    </row>
    <row r="50" spans="1:4" x14ac:dyDescent="0.2">
      <c r="A50" t="s">
        <v>2153</v>
      </c>
      <c r="B50" t="s">
        <v>137</v>
      </c>
      <c r="C50" t="s">
        <v>138</v>
      </c>
      <c r="D50" t="s">
        <v>39</v>
      </c>
    </row>
    <row r="51" spans="1:4" x14ac:dyDescent="0.2">
      <c r="A51" t="s">
        <v>2100</v>
      </c>
      <c r="B51" t="s">
        <v>139</v>
      </c>
      <c r="C51" t="s">
        <v>2152</v>
      </c>
      <c r="D51" t="s">
        <v>136</v>
      </c>
    </row>
    <row r="52" spans="1:4" x14ac:dyDescent="0.2">
      <c r="A52" t="s">
        <v>2122</v>
      </c>
      <c r="B52" t="s">
        <v>140</v>
      </c>
      <c r="C52" t="s">
        <v>2154</v>
      </c>
      <c r="D52" t="s">
        <v>141</v>
      </c>
    </row>
    <row r="53" spans="1:4" x14ac:dyDescent="0.2">
      <c r="A53" t="s">
        <v>2103</v>
      </c>
      <c r="B53" t="s">
        <v>142</v>
      </c>
      <c r="C53" t="s">
        <v>2155</v>
      </c>
      <c r="D53" t="s">
        <v>143</v>
      </c>
    </row>
    <row r="54" spans="1:4" x14ac:dyDescent="0.2">
      <c r="A54" t="s">
        <v>2122</v>
      </c>
      <c r="B54" t="s">
        <v>144</v>
      </c>
      <c r="C54" t="s">
        <v>2154</v>
      </c>
      <c r="D54" t="s">
        <v>141</v>
      </c>
    </row>
    <row r="55" spans="1:4" x14ac:dyDescent="0.2">
      <c r="A55" t="s">
        <v>2097</v>
      </c>
      <c r="B55" t="s">
        <v>145</v>
      </c>
      <c r="C55" t="s">
        <v>2156</v>
      </c>
      <c r="D55" t="s">
        <v>146</v>
      </c>
    </row>
    <row r="56" spans="1:4" x14ac:dyDescent="0.2">
      <c r="A56" t="s">
        <v>2111</v>
      </c>
      <c r="B56" t="s">
        <v>147</v>
      </c>
      <c r="C56" t="s">
        <v>148</v>
      </c>
      <c r="D56" t="s">
        <v>149</v>
      </c>
    </row>
    <row r="57" spans="1:4" x14ac:dyDescent="0.2">
      <c r="A57" t="s">
        <v>2157</v>
      </c>
      <c r="B57" t="s">
        <v>150</v>
      </c>
      <c r="C57" t="s">
        <v>2158</v>
      </c>
      <c r="D57" t="s">
        <v>151</v>
      </c>
    </row>
    <row r="58" spans="1:4" x14ac:dyDescent="0.2">
      <c r="A58" t="s">
        <v>2122</v>
      </c>
      <c r="B58" t="s">
        <v>152</v>
      </c>
      <c r="C58" t="s">
        <v>2154</v>
      </c>
      <c r="D58" t="s">
        <v>141</v>
      </c>
    </row>
    <row r="59" spans="1:4" x14ac:dyDescent="0.2">
      <c r="A59" t="s">
        <v>2103</v>
      </c>
      <c r="B59" t="s">
        <v>153</v>
      </c>
      <c r="C59" t="s">
        <v>2159</v>
      </c>
      <c r="D59" t="s">
        <v>154</v>
      </c>
    </row>
    <row r="60" spans="1:4" x14ac:dyDescent="0.2">
      <c r="A60" t="s">
        <v>2160</v>
      </c>
      <c r="B60" t="s">
        <v>155</v>
      </c>
      <c r="C60" t="s">
        <v>2161</v>
      </c>
      <c r="D60" t="s">
        <v>156</v>
      </c>
    </row>
    <row r="61" spans="1:4" x14ac:dyDescent="0.2">
      <c r="A61" t="s">
        <v>2103</v>
      </c>
      <c r="B61" t="s">
        <v>157</v>
      </c>
      <c r="C61" t="s">
        <v>2162</v>
      </c>
      <c r="D61" t="s">
        <v>156</v>
      </c>
    </row>
    <row r="62" spans="1:4" x14ac:dyDescent="0.2">
      <c r="A62" t="s">
        <v>2141</v>
      </c>
      <c r="B62" t="s">
        <v>158</v>
      </c>
      <c r="C62" t="s">
        <v>2163</v>
      </c>
      <c r="D62" t="s">
        <v>159</v>
      </c>
    </row>
    <row r="63" spans="1:4" x14ac:dyDescent="0.2">
      <c r="A63" t="s">
        <v>2105</v>
      </c>
      <c r="B63" t="s">
        <v>160</v>
      </c>
      <c r="C63" t="s">
        <v>2164</v>
      </c>
      <c r="D63" t="s">
        <v>161</v>
      </c>
    </row>
    <row r="64" spans="1:4" x14ac:dyDescent="0.2">
      <c r="A64" t="s">
        <v>2165</v>
      </c>
      <c r="B64" t="s">
        <v>162</v>
      </c>
      <c r="C64" t="s">
        <v>2166</v>
      </c>
      <c r="D64" t="s">
        <v>49</v>
      </c>
    </row>
    <row r="65" spans="1:4" x14ac:dyDescent="0.2">
      <c r="A65" t="s">
        <v>2165</v>
      </c>
      <c r="B65" t="s">
        <v>163</v>
      </c>
      <c r="C65" t="s">
        <v>2166</v>
      </c>
      <c r="D65" t="s">
        <v>49</v>
      </c>
    </row>
    <row r="66" spans="1:4" x14ac:dyDescent="0.2">
      <c r="A66" t="s">
        <v>2095</v>
      </c>
      <c r="B66" t="s">
        <v>164</v>
      </c>
      <c r="C66" t="s">
        <v>2154</v>
      </c>
      <c r="D66" t="s">
        <v>165</v>
      </c>
    </row>
    <row r="67" spans="1:4" x14ac:dyDescent="0.2">
      <c r="A67" t="s">
        <v>2167</v>
      </c>
      <c r="B67" t="s">
        <v>166</v>
      </c>
      <c r="C67" t="s">
        <v>2168</v>
      </c>
      <c r="D67" t="s">
        <v>167</v>
      </c>
    </row>
    <row r="68" spans="1:4" x14ac:dyDescent="0.2">
      <c r="A68" t="s">
        <v>2169</v>
      </c>
      <c r="B68" t="s">
        <v>168</v>
      </c>
      <c r="C68" t="s">
        <v>2170</v>
      </c>
      <c r="D68" t="s">
        <v>169</v>
      </c>
    </row>
    <row r="69" spans="1:4" x14ac:dyDescent="0.2">
      <c r="A69" t="s">
        <v>2095</v>
      </c>
      <c r="B69" t="s">
        <v>170</v>
      </c>
      <c r="C69" t="s">
        <v>2154</v>
      </c>
      <c r="D69" t="s">
        <v>141</v>
      </c>
    </row>
    <row r="70" spans="1:4" x14ac:dyDescent="0.2">
      <c r="A70" t="s">
        <v>2095</v>
      </c>
      <c r="B70" t="s">
        <v>171</v>
      </c>
      <c r="C70" t="s">
        <v>2171</v>
      </c>
      <c r="D70" t="s">
        <v>172</v>
      </c>
    </row>
    <row r="71" spans="1:4" x14ac:dyDescent="0.2">
      <c r="A71" t="s">
        <v>2141</v>
      </c>
      <c r="B71" t="s">
        <v>173</v>
      </c>
      <c r="C71" t="s">
        <v>2172</v>
      </c>
      <c r="D71" t="s">
        <v>174</v>
      </c>
    </row>
    <row r="72" spans="1:4" x14ac:dyDescent="0.2">
      <c r="A72" t="s">
        <v>2141</v>
      </c>
      <c r="B72" t="s">
        <v>176</v>
      </c>
      <c r="C72" t="s">
        <v>2173</v>
      </c>
      <c r="D72" t="s">
        <v>177</v>
      </c>
    </row>
    <row r="73" spans="1:4" x14ac:dyDescent="0.2">
      <c r="A73" t="s">
        <v>2141</v>
      </c>
      <c r="B73" t="s">
        <v>178</v>
      </c>
      <c r="C73" t="s">
        <v>2173</v>
      </c>
      <c r="D73" t="s">
        <v>179</v>
      </c>
    </row>
    <row r="74" spans="1:4" x14ac:dyDescent="0.2">
      <c r="A74" t="s">
        <v>2174</v>
      </c>
      <c r="B74" t="s">
        <v>180</v>
      </c>
      <c r="C74" t="s">
        <v>181</v>
      </c>
      <c r="D74" t="s">
        <v>182</v>
      </c>
    </row>
    <row r="75" spans="1:4" x14ac:dyDescent="0.2">
      <c r="A75" t="s">
        <v>2097</v>
      </c>
      <c r="B75" t="s">
        <v>183</v>
      </c>
      <c r="C75" t="s">
        <v>184</v>
      </c>
      <c r="D75" t="s">
        <v>185</v>
      </c>
    </row>
    <row r="76" spans="1:4" x14ac:dyDescent="0.2">
      <c r="A76" t="s">
        <v>2097</v>
      </c>
      <c r="B76" t="s">
        <v>186</v>
      </c>
      <c r="C76" t="s">
        <v>184</v>
      </c>
      <c r="D76" t="s">
        <v>185</v>
      </c>
    </row>
    <row r="77" spans="1:4" x14ac:dyDescent="0.2">
      <c r="A77" t="s">
        <v>2175</v>
      </c>
      <c r="B77" t="s">
        <v>187</v>
      </c>
      <c r="C77" t="s">
        <v>188</v>
      </c>
      <c r="D77" t="s">
        <v>189</v>
      </c>
    </row>
    <row r="78" spans="1:4" x14ac:dyDescent="0.2">
      <c r="A78" t="s">
        <v>2175</v>
      </c>
      <c r="B78" t="s">
        <v>190</v>
      </c>
      <c r="C78" t="s">
        <v>188</v>
      </c>
      <c r="D78" t="s">
        <v>191</v>
      </c>
    </row>
    <row r="79" spans="1:4" x14ac:dyDescent="0.2">
      <c r="A79" t="s">
        <v>2175</v>
      </c>
      <c r="B79" t="s">
        <v>192</v>
      </c>
      <c r="C79" t="s">
        <v>188</v>
      </c>
      <c r="D79" t="s">
        <v>193</v>
      </c>
    </row>
    <row r="80" spans="1:4" x14ac:dyDescent="0.2">
      <c r="A80" t="s">
        <v>2139</v>
      </c>
      <c r="B80" t="s">
        <v>194</v>
      </c>
      <c r="C80" t="s">
        <v>2176</v>
      </c>
      <c r="D80" t="s">
        <v>195</v>
      </c>
    </row>
    <row r="81" spans="1:4" x14ac:dyDescent="0.2">
      <c r="A81" t="s">
        <v>2097</v>
      </c>
      <c r="B81" t="s">
        <v>196</v>
      </c>
      <c r="C81" t="s">
        <v>184</v>
      </c>
      <c r="D81" t="s">
        <v>185</v>
      </c>
    </row>
    <row r="82" spans="1:4" x14ac:dyDescent="0.2">
      <c r="A82" t="s">
        <v>2114</v>
      </c>
      <c r="B82" t="s">
        <v>197</v>
      </c>
      <c r="C82" t="s">
        <v>2177</v>
      </c>
      <c r="D82" t="s">
        <v>198</v>
      </c>
    </row>
    <row r="83" spans="1:4" x14ac:dyDescent="0.2">
      <c r="A83" t="s">
        <v>2114</v>
      </c>
      <c r="B83" t="s">
        <v>199</v>
      </c>
      <c r="C83" t="s">
        <v>2178</v>
      </c>
      <c r="D83" t="s">
        <v>200</v>
      </c>
    </row>
    <row r="84" spans="1:4" x14ac:dyDescent="0.2">
      <c r="A84" t="s">
        <v>2179</v>
      </c>
      <c r="B84" t="s">
        <v>201</v>
      </c>
      <c r="C84" t="s">
        <v>202</v>
      </c>
      <c r="D84" t="s">
        <v>203</v>
      </c>
    </row>
    <row r="85" spans="1:4" x14ac:dyDescent="0.2">
      <c r="A85" t="s">
        <v>2105</v>
      </c>
      <c r="B85" t="s">
        <v>204</v>
      </c>
      <c r="C85" t="s">
        <v>2180</v>
      </c>
      <c r="D85" t="s">
        <v>205</v>
      </c>
    </row>
    <row r="86" spans="1:4" x14ac:dyDescent="0.2">
      <c r="A86" t="s">
        <v>2103</v>
      </c>
      <c r="B86" t="s">
        <v>206</v>
      </c>
      <c r="C86" t="s">
        <v>2181</v>
      </c>
      <c r="D86" t="s">
        <v>207</v>
      </c>
    </row>
    <row r="87" spans="1:4" x14ac:dyDescent="0.2">
      <c r="A87" t="s">
        <v>2105</v>
      </c>
      <c r="B87" t="s">
        <v>208</v>
      </c>
      <c r="C87" t="s">
        <v>2180</v>
      </c>
      <c r="D87" t="s">
        <v>205</v>
      </c>
    </row>
    <row r="88" spans="1:4" x14ac:dyDescent="0.2">
      <c r="A88" t="s">
        <v>2105</v>
      </c>
      <c r="B88" t="s">
        <v>209</v>
      </c>
      <c r="C88" t="s">
        <v>2180</v>
      </c>
      <c r="D88" t="s">
        <v>205</v>
      </c>
    </row>
    <row r="89" spans="1:4" x14ac:dyDescent="0.2">
      <c r="A89" t="s">
        <v>2089</v>
      </c>
      <c r="B89" t="s">
        <v>210</v>
      </c>
      <c r="C89" t="s">
        <v>2106</v>
      </c>
      <c r="D89" t="s">
        <v>44</v>
      </c>
    </row>
    <row r="90" spans="1:4" x14ac:dyDescent="0.2">
      <c r="A90" t="s">
        <v>2089</v>
      </c>
      <c r="B90" t="s">
        <v>211</v>
      </c>
      <c r="C90" t="s">
        <v>2106</v>
      </c>
      <c r="D90" t="s">
        <v>44</v>
      </c>
    </row>
    <row r="91" spans="1:4" x14ac:dyDescent="0.2">
      <c r="A91" t="s">
        <v>2089</v>
      </c>
      <c r="B91" t="s">
        <v>212</v>
      </c>
      <c r="C91" t="s">
        <v>2106</v>
      </c>
      <c r="D91" t="s">
        <v>44</v>
      </c>
    </row>
    <row r="92" spans="1:4" x14ac:dyDescent="0.2">
      <c r="A92" t="s">
        <v>2114</v>
      </c>
      <c r="B92" t="s">
        <v>213</v>
      </c>
      <c r="C92" t="s">
        <v>2159</v>
      </c>
      <c r="D92" t="s">
        <v>154</v>
      </c>
    </row>
    <row r="93" spans="1:4" x14ac:dyDescent="0.2">
      <c r="A93" t="s">
        <v>2102</v>
      </c>
      <c r="B93" t="s">
        <v>214</v>
      </c>
      <c r="C93" t="s">
        <v>2094</v>
      </c>
      <c r="D93" t="s">
        <v>37</v>
      </c>
    </row>
    <row r="94" spans="1:4" x14ac:dyDescent="0.2">
      <c r="A94" t="s">
        <v>2102</v>
      </c>
      <c r="B94" t="s">
        <v>215</v>
      </c>
      <c r="C94" t="s">
        <v>2094</v>
      </c>
      <c r="D94" t="s">
        <v>37</v>
      </c>
    </row>
    <row r="95" spans="1:4" x14ac:dyDescent="0.2">
      <c r="A95" t="s">
        <v>2141</v>
      </c>
      <c r="B95" t="s">
        <v>216</v>
      </c>
      <c r="C95" t="s">
        <v>2182</v>
      </c>
      <c r="D95" t="s">
        <v>217</v>
      </c>
    </row>
    <row r="96" spans="1:4" x14ac:dyDescent="0.2">
      <c r="A96" t="s">
        <v>2102</v>
      </c>
      <c r="B96" t="s">
        <v>218</v>
      </c>
      <c r="C96" t="s">
        <v>2094</v>
      </c>
      <c r="D96" t="s">
        <v>37</v>
      </c>
    </row>
    <row r="97" spans="1:4" x14ac:dyDescent="0.2">
      <c r="A97" t="s">
        <v>2100</v>
      </c>
      <c r="B97" t="s">
        <v>219</v>
      </c>
      <c r="C97" t="s">
        <v>2123</v>
      </c>
      <c r="D97" t="s">
        <v>220</v>
      </c>
    </row>
    <row r="98" spans="1:4" x14ac:dyDescent="0.2">
      <c r="A98" t="s">
        <v>2100</v>
      </c>
      <c r="B98" t="s">
        <v>221</v>
      </c>
      <c r="C98" t="s">
        <v>2101</v>
      </c>
      <c r="D98" t="s">
        <v>39</v>
      </c>
    </row>
    <row r="99" spans="1:4" x14ac:dyDescent="0.2">
      <c r="A99" t="s">
        <v>2122</v>
      </c>
      <c r="B99" t="s">
        <v>222</v>
      </c>
      <c r="C99" t="s">
        <v>2183</v>
      </c>
      <c r="D99" t="s">
        <v>223</v>
      </c>
    </row>
    <row r="100" spans="1:4" x14ac:dyDescent="0.2">
      <c r="A100" t="s">
        <v>2100</v>
      </c>
      <c r="B100" t="s">
        <v>224</v>
      </c>
      <c r="C100" t="s">
        <v>2101</v>
      </c>
      <c r="D100" t="s">
        <v>39</v>
      </c>
    </row>
    <row r="101" spans="1:4" x14ac:dyDescent="0.2">
      <c r="A101" t="s">
        <v>2117</v>
      </c>
      <c r="B101" t="s">
        <v>225</v>
      </c>
      <c r="C101" t="s">
        <v>2184</v>
      </c>
      <c r="D101" t="s">
        <v>226</v>
      </c>
    </row>
    <row r="102" spans="1:4" x14ac:dyDescent="0.2">
      <c r="A102" t="s">
        <v>2100</v>
      </c>
      <c r="B102" t="s">
        <v>227</v>
      </c>
      <c r="C102" t="s">
        <v>2185</v>
      </c>
      <c r="D102" t="s">
        <v>228</v>
      </c>
    </row>
    <row r="103" spans="1:4" x14ac:dyDescent="0.2">
      <c r="A103" t="s">
        <v>2133</v>
      </c>
      <c r="B103" t="s">
        <v>230</v>
      </c>
      <c r="C103" t="s">
        <v>2186</v>
      </c>
      <c r="D103" t="s">
        <v>231</v>
      </c>
    </row>
    <row r="104" spans="1:4" x14ac:dyDescent="0.2">
      <c r="A104" t="s">
        <v>2111</v>
      </c>
      <c r="B104" t="s">
        <v>232</v>
      </c>
      <c r="C104" t="s">
        <v>233</v>
      </c>
      <c r="D104" t="s">
        <v>234</v>
      </c>
    </row>
    <row r="105" spans="1:4" x14ac:dyDescent="0.2">
      <c r="A105" t="s">
        <v>2097</v>
      </c>
      <c r="B105" t="s">
        <v>235</v>
      </c>
      <c r="C105" t="s">
        <v>2099</v>
      </c>
      <c r="D105" t="s">
        <v>31</v>
      </c>
    </row>
    <row r="106" spans="1:4" x14ac:dyDescent="0.2">
      <c r="A106" t="s">
        <v>2147</v>
      </c>
      <c r="B106" t="s">
        <v>236</v>
      </c>
      <c r="C106" t="s">
        <v>237</v>
      </c>
      <c r="D106" t="s">
        <v>238</v>
      </c>
    </row>
    <row r="107" spans="1:4" x14ac:dyDescent="0.2">
      <c r="A107" t="s">
        <v>2143</v>
      </c>
      <c r="B107" t="s">
        <v>239</v>
      </c>
      <c r="C107" t="s">
        <v>240</v>
      </c>
      <c r="D107" t="s">
        <v>241</v>
      </c>
    </row>
    <row r="108" spans="1:4" x14ac:dyDescent="0.2">
      <c r="A108" t="s">
        <v>2103</v>
      </c>
      <c r="B108" t="s">
        <v>242</v>
      </c>
      <c r="C108" t="s">
        <v>2187</v>
      </c>
      <c r="D108" t="s">
        <v>243</v>
      </c>
    </row>
    <row r="109" spans="1:4" x14ac:dyDescent="0.2">
      <c r="A109" t="s">
        <v>2143</v>
      </c>
      <c r="B109" t="s">
        <v>244</v>
      </c>
      <c r="C109" t="s">
        <v>240</v>
      </c>
      <c r="D109" t="s">
        <v>245</v>
      </c>
    </row>
    <row r="110" spans="1:4" x14ac:dyDescent="0.2">
      <c r="A110" t="s">
        <v>2111</v>
      </c>
      <c r="B110" t="s">
        <v>246</v>
      </c>
      <c r="C110" t="s">
        <v>2188</v>
      </c>
      <c r="D110" t="s">
        <v>247</v>
      </c>
    </row>
    <row r="111" spans="1:4" x14ac:dyDescent="0.2">
      <c r="A111" t="s">
        <v>2143</v>
      </c>
      <c r="B111" t="s">
        <v>248</v>
      </c>
      <c r="C111" t="s">
        <v>2189</v>
      </c>
      <c r="D111" t="s">
        <v>250</v>
      </c>
    </row>
    <row r="112" spans="1:4" x14ac:dyDescent="0.2">
      <c r="A112" t="s">
        <v>2097</v>
      </c>
      <c r="B112" t="s">
        <v>251</v>
      </c>
      <c r="C112" t="s">
        <v>2099</v>
      </c>
      <c r="D112" t="s">
        <v>31</v>
      </c>
    </row>
    <row r="113" spans="1:4" x14ac:dyDescent="0.2">
      <c r="A113" t="s">
        <v>2190</v>
      </c>
      <c r="B113" t="s">
        <v>252</v>
      </c>
      <c r="C113" t="s">
        <v>2191</v>
      </c>
      <c r="D113" t="s">
        <v>255</v>
      </c>
    </row>
    <row r="114" spans="1:4" x14ac:dyDescent="0.2">
      <c r="A114" t="s">
        <v>2105</v>
      </c>
      <c r="B114" t="s">
        <v>256</v>
      </c>
      <c r="C114" t="s">
        <v>2192</v>
      </c>
      <c r="D114" t="s">
        <v>257</v>
      </c>
    </row>
    <row r="115" spans="1:4" x14ac:dyDescent="0.2">
      <c r="A115" t="s">
        <v>2193</v>
      </c>
      <c r="B115" t="s">
        <v>258</v>
      </c>
      <c r="C115" t="s">
        <v>259</v>
      </c>
      <c r="D115" t="s">
        <v>260</v>
      </c>
    </row>
    <row r="116" spans="1:4" x14ac:dyDescent="0.2">
      <c r="A116" t="s">
        <v>2097</v>
      </c>
      <c r="B116" t="s">
        <v>261</v>
      </c>
      <c r="C116" t="s">
        <v>2098</v>
      </c>
      <c r="D116" t="s">
        <v>262</v>
      </c>
    </row>
    <row r="117" spans="1:4" x14ac:dyDescent="0.2">
      <c r="A117" t="s">
        <v>2097</v>
      </c>
      <c r="B117" t="s">
        <v>263</v>
      </c>
      <c r="C117" t="s">
        <v>2098</v>
      </c>
      <c r="D117" t="s">
        <v>262</v>
      </c>
    </row>
    <row r="118" spans="1:4" x14ac:dyDescent="0.2">
      <c r="A118" t="s">
        <v>2194</v>
      </c>
      <c r="B118" t="s">
        <v>264</v>
      </c>
      <c r="C118" t="s">
        <v>265</v>
      </c>
      <c r="D118" t="s">
        <v>266</v>
      </c>
    </row>
    <row r="119" spans="1:4" x14ac:dyDescent="0.2">
      <c r="A119" t="s">
        <v>2190</v>
      </c>
      <c r="B119" t="s">
        <v>267</v>
      </c>
      <c r="C119" t="s">
        <v>268</v>
      </c>
      <c r="D119" t="s">
        <v>269</v>
      </c>
    </row>
    <row r="120" spans="1:4" x14ac:dyDescent="0.2">
      <c r="A120" t="s">
        <v>2157</v>
      </c>
      <c r="B120" t="s">
        <v>270</v>
      </c>
      <c r="C120" t="s">
        <v>2195</v>
      </c>
      <c r="D120" t="s">
        <v>271</v>
      </c>
    </row>
    <row r="121" spans="1:4" x14ac:dyDescent="0.2">
      <c r="A121" t="s">
        <v>2143</v>
      </c>
      <c r="B121" t="s">
        <v>272</v>
      </c>
      <c r="C121" t="s">
        <v>273</v>
      </c>
      <c r="D121" t="s">
        <v>274</v>
      </c>
    </row>
    <row r="122" spans="1:4" x14ac:dyDescent="0.2">
      <c r="A122" t="s">
        <v>2097</v>
      </c>
      <c r="B122" t="s">
        <v>275</v>
      </c>
      <c r="C122" t="s">
        <v>2098</v>
      </c>
      <c r="D122" t="s">
        <v>262</v>
      </c>
    </row>
    <row r="123" spans="1:4" x14ac:dyDescent="0.2">
      <c r="A123" t="s">
        <v>2100</v>
      </c>
      <c r="B123" t="s">
        <v>276</v>
      </c>
      <c r="C123" t="s">
        <v>2196</v>
      </c>
      <c r="D123" t="s">
        <v>277</v>
      </c>
    </row>
    <row r="124" spans="1:4" x14ac:dyDescent="0.2">
      <c r="A124" t="s">
        <v>2122</v>
      </c>
      <c r="B124" t="s">
        <v>279</v>
      </c>
      <c r="C124" t="s">
        <v>2197</v>
      </c>
      <c r="D124" t="s">
        <v>280</v>
      </c>
    </row>
    <row r="125" spans="1:4" x14ac:dyDescent="0.2">
      <c r="A125" t="s">
        <v>2198</v>
      </c>
      <c r="B125" t="s">
        <v>281</v>
      </c>
      <c r="C125" t="s">
        <v>2199</v>
      </c>
      <c r="D125" t="s">
        <v>282</v>
      </c>
    </row>
    <row r="126" spans="1:4" x14ac:dyDescent="0.2">
      <c r="A126" t="s">
        <v>2114</v>
      </c>
      <c r="B126" t="s">
        <v>283</v>
      </c>
      <c r="C126" t="s">
        <v>2200</v>
      </c>
      <c r="D126" t="s">
        <v>250</v>
      </c>
    </row>
    <row r="127" spans="1:4" x14ac:dyDescent="0.2">
      <c r="A127" t="s">
        <v>2122</v>
      </c>
      <c r="B127" t="s">
        <v>284</v>
      </c>
      <c r="C127" t="s">
        <v>2201</v>
      </c>
      <c r="D127" t="s">
        <v>154</v>
      </c>
    </row>
    <row r="128" spans="1:4" x14ac:dyDescent="0.2">
      <c r="A128" t="s">
        <v>2202</v>
      </c>
      <c r="B128" t="s">
        <v>285</v>
      </c>
      <c r="C128" t="s">
        <v>2203</v>
      </c>
      <c r="D128" t="s">
        <v>286</v>
      </c>
    </row>
    <row r="129" spans="1:4" x14ac:dyDescent="0.2">
      <c r="A129" t="s">
        <v>2204</v>
      </c>
      <c r="B129" t="s">
        <v>287</v>
      </c>
      <c r="C129" t="s">
        <v>288</v>
      </c>
      <c r="D129" t="s">
        <v>289</v>
      </c>
    </row>
    <row r="130" spans="1:4" x14ac:dyDescent="0.2">
      <c r="A130" t="s">
        <v>2205</v>
      </c>
      <c r="B130" t="s">
        <v>290</v>
      </c>
      <c r="C130" t="s">
        <v>2206</v>
      </c>
      <c r="D130" t="s">
        <v>291</v>
      </c>
    </row>
    <row r="131" spans="1:4" x14ac:dyDescent="0.2">
      <c r="A131" t="s">
        <v>2102</v>
      </c>
      <c r="B131" t="s">
        <v>292</v>
      </c>
      <c r="C131" t="s">
        <v>2207</v>
      </c>
      <c r="D131" t="s">
        <v>293</v>
      </c>
    </row>
    <row r="132" spans="1:4" x14ac:dyDescent="0.2">
      <c r="A132" t="s">
        <v>2157</v>
      </c>
      <c r="B132" t="s">
        <v>295</v>
      </c>
      <c r="C132" t="s">
        <v>296</v>
      </c>
      <c r="D132" t="s">
        <v>297</v>
      </c>
    </row>
    <row r="133" spans="1:4" x14ac:dyDescent="0.2">
      <c r="A133" t="s">
        <v>2205</v>
      </c>
      <c r="B133" t="s">
        <v>298</v>
      </c>
      <c r="C133" t="s">
        <v>2206</v>
      </c>
      <c r="D133" t="s">
        <v>299</v>
      </c>
    </row>
    <row r="134" spans="1:4" x14ac:dyDescent="0.2">
      <c r="A134" t="s">
        <v>2097</v>
      </c>
      <c r="B134" t="s">
        <v>300</v>
      </c>
      <c r="C134" t="s">
        <v>2208</v>
      </c>
      <c r="D134" t="s">
        <v>250</v>
      </c>
    </row>
    <row r="135" spans="1:4" x14ac:dyDescent="0.2">
      <c r="A135" t="s">
        <v>2205</v>
      </c>
      <c r="B135" t="s">
        <v>302</v>
      </c>
      <c r="C135" t="s">
        <v>2209</v>
      </c>
      <c r="D135" t="s">
        <v>304</v>
      </c>
    </row>
    <row r="136" spans="1:4" x14ac:dyDescent="0.2">
      <c r="A136" t="s">
        <v>2190</v>
      </c>
      <c r="B136" t="s">
        <v>305</v>
      </c>
      <c r="C136" t="s">
        <v>2210</v>
      </c>
      <c r="D136" t="s">
        <v>245</v>
      </c>
    </row>
    <row r="137" spans="1:4" x14ac:dyDescent="0.2">
      <c r="A137" t="s">
        <v>2097</v>
      </c>
      <c r="B137" t="s">
        <v>306</v>
      </c>
      <c r="C137" t="s">
        <v>2208</v>
      </c>
      <c r="D137" t="s">
        <v>250</v>
      </c>
    </row>
    <row r="138" spans="1:4" x14ac:dyDescent="0.2">
      <c r="A138" t="s">
        <v>2211</v>
      </c>
      <c r="B138" t="s">
        <v>308</v>
      </c>
      <c r="C138" t="s">
        <v>2212</v>
      </c>
      <c r="D138" t="s">
        <v>309</v>
      </c>
    </row>
    <row r="139" spans="1:4" x14ac:dyDescent="0.2">
      <c r="A139" t="s">
        <v>2103</v>
      </c>
      <c r="B139" t="s">
        <v>310</v>
      </c>
      <c r="C139" t="s">
        <v>2213</v>
      </c>
      <c r="D139" t="s">
        <v>311</v>
      </c>
    </row>
    <row r="140" spans="1:4" x14ac:dyDescent="0.2">
      <c r="A140" t="s">
        <v>2114</v>
      </c>
      <c r="B140" t="s">
        <v>312</v>
      </c>
      <c r="C140" t="s">
        <v>2214</v>
      </c>
      <c r="D140" t="s">
        <v>250</v>
      </c>
    </row>
    <row r="141" spans="1:4" x14ac:dyDescent="0.2">
      <c r="A141" t="s">
        <v>2111</v>
      </c>
      <c r="B141" t="s">
        <v>314</v>
      </c>
      <c r="C141" t="s">
        <v>315</v>
      </c>
      <c r="D141" t="s">
        <v>316</v>
      </c>
    </row>
    <row r="142" spans="1:4" x14ac:dyDescent="0.2">
      <c r="A142" t="s">
        <v>2114</v>
      </c>
      <c r="B142" t="s">
        <v>317</v>
      </c>
      <c r="C142" t="s">
        <v>2215</v>
      </c>
      <c r="D142" t="s">
        <v>318</v>
      </c>
    </row>
    <row r="143" spans="1:4" x14ac:dyDescent="0.2">
      <c r="A143" t="s">
        <v>2105</v>
      </c>
      <c r="B143" t="s">
        <v>319</v>
      </c>
      <c r="C143" t="s">
        <v>2216</v>
      </c>
      <c r="D143" t="s">
        <v>320</v>
      </c>
    </row>
    <row r="144" spans="1:4" x14ac:dyDescent="0.2">
      <c r="A144" t="s">
        <v>2190</v>
      </c>
      <c r="B144" t="s">
        <v>322</v>
      </c>
      <c r="C144" t="s">
        <v>114</v>
      </c>
      <c r="D144" t="s">
        <v>323</v>
      </c>
    </row>
    <row r="145" spans="1:4" x14ac:dyDescent="0.2">
      <c r="A145" t="s">
        <v>2157</v>
      </c>
      <c r="B145" t="s">
        <v>324</v>
      </c>
      <c r="C145" t="s">
        <v>325</v>
      </c>
      <c r="D145" t="s">
        <v>326</v>
      </c>
    </row>
    <row r="146" spans="1:4" x14ac:dyDescent="0.2">
      <c r="A146" t="s">
        <v>2093</v>
      </c>
      <c r="B146" t="s">
        <v>327</v>
      </c>
      <c r="C146" t="s">
        <v>2094</v>
      </c>
      <c r="D146" t="s">
        <v>21</v>
      </c>
    </row>
    <row r="147" spans="1:4" x14ac:dyDescent="0.2">
      <c r="A147" t="s">
        <v>2093</v>
      </c>
      <c r="B147" t="s">
        <v>328</v>
      </c>
      <c r="C147" t="s">
        <v>2094</v>
      </c>
      <c r="D147" t="s">
        <v>21</v>
      </c>
    </row>
    <row r="148" spans="1:4" x14ac:dyDescent="0.2">
      <c r="A148" t="s">
        <v>2093</v>
      </c>
      <c r="B148" t="s">
        <v>329</v>
      </c>
      <c r="C148" t="s">
        <v>2094</v>
      </c>
      <c r="D148" t="s">
        <v>21</v>
      </c>
    </row>
    <row r="149" spans="1:4" x14ac:dyDescent="0.2">
      <c r="A149" t="s">
        <v>2097</v>
      </c>
      <c r="B149" t="s">
        <v>330</v>
      </c>
      <c r="C149" t="s">
        <v>2094</v>
      </c>
      <c r="D149" t="s">
        <v>39</v>
      </c>
    </row>
    <row r="150" spans="1:4" x14ac:dyDescent="0.2">
      <c r="A150" t="s">
        <v>2097</v>
      </c>
      <c r="B150" t="s">
        <v>331</v>
      </c>
      <c r="C150" t="s">
        <v>2094</v>
      </c>
      <c r="D150" t="s">
        <v>39</v>
      </c>
    </row>
    <row r="151" spans="1:4" x14ac:dyDescent="0.2">
      <c r="A151" t="s">
        <v>2103</v>
      </c>
      <c r="B151" t="s">
        <v>332</v>
      </c>
      <c r="C151" t="s">
        <v>2217</v>
      </c>
      <c r="D151" t="s">
        <v>333</v>
      </c>
    </row>
    <row r="152" spans="1:4" x14ac:dyDescent="0.2">
      <c r="A152" t="s">
        <v>2097</v>
      </c>
      <c r="B152" t="s">
        <v>334</v>
      </c>
      <c r="C152" t="s">
        <v>2094</v>
      </c>
      <c r="D152" t="s">
        <v>39</v>
      </c>
    </row>
    <row r="153" spans="1:4" x14ac:dyDescent="0.2">
      <c r="A153" t="s">
        <v>2218</v>
      </c>
      <c r="B153" t="s">
        <v>335</v>
      </c>
      <c r="C153" t="s">
        <v>336</v>
      </c>
      <c r="D153" t="s">
        <v>337</v>
      </c>
    </row>
    <row r="154" spans="1:4" x14ac:dyDescent="0.2">
      <c r="A154" t="s">
        <v>2219</v>
      </c>
      <c r="B154" t="s">
        <v>338</v>
      </c>
      <c r="C154" t="s">
        <v>339</v>
      </c>
      <c r="D154" t="s">
        <v>340</v>
      </c>
    </row>
    <row r="155" spans="1:4" x14ac:dyDescent="0.2">
      <c r="A155" t="s">
        <v>2219</v>
      </c>
      <c r="B155" t="s">
        <v>341</v>
      </c>
      <c r="C155" t="s">
        <v>339</v>
      </c>
      <c r="D155" t="s">
        <v>340</v>
      </c>
    </row>
    <row r="156" spans="1:4" x14ac:dyDescent="0.2">
      <c r="A156" t="s">
        <v>2107</v>
      </c>
      <c r="B156" t="s">
        <v>342</v>
      </c>
      <c r="C156" t="s">
        <v>47</v>
      </c>
      <c r="D156" t="s">
        <v>49</v>
      </c>
    </row>
    <row r="157" spans="1:4" x14ac:dyDescent="0.2">
      <c r="A157" t="s">
        <v>2107</v>
      </c>
      <c r="B157" t="s">
        <v>343</v>
      </c>
      <c r="C157" t="s">
        <v>47</v>
      </c>
      <c r="D157" t="s">
        <v>49</v>
      </c>
    </row>
    <row r="158" spans="1:4" x14ac:dyDescent="0.2">
      <c r="A158" t="s">
        <v>2220</v>
      </c>
      <c r="B158" t="s">
        <v>344</v>
      </c>
      <c r="C158" t="s">
        <v>2221</v>
      </c>
      <c r="D158" t="s">
        <v>345</v>
      </c>
    </row>
    <row r="159" spans="1:4" x14ac:dyDescent="0.2">
      <c r="A159" t="s">
        <v>2222</v>
      </c>
      <c r="B159" t="s">
        <v>346</v>
      </c>
      <c r="C159" t="s">
        <v>2223</v>
      </c>
      <c r="D159" t="s">
        <v>250</v>
      </c>
    </row>
    <row r="160" spans="1:4" x14ac:dyDescent="0.2">
      <c r="A160" t="s">
        <v>2147</v>
      </c>
      <c r="B160" t="s">
        <v>348</v>
      </c>
      <c r="C160" t="s">
        <v>349</v>
      </c>
      <c r="D160" t="s">
        <v>351</v>
      </c>
    </row>
    <row r="161" spans="1:4" x14ac:dyDescent="0.2">
      <c r="A161" t="s">
        <v>2220</v>
      </c>
      <c r="B161" t="s">
        <v>352</v>
      </c>
      <c r="C161" t="s">
        <v>2221</v>
      </c>
      <c r="D161" t="s">
        <v>345</v>
      </c>
    </row>
    <row r="162" spans="1:4" x14ac:dyDescent="0.2">
      <c r="A162" t="s">
        <v>2100</v>
      </c>
      <c r="B162" t="s">
        <v>353</v>
      </c>
      <c r="C162" t="s">
        <v>2224</v>
      </c>
      <c r="D162" t="s">
        <v>354</v>
      </c>
    </row>
    <row r="163" spans="1:4" x14ac:dyDescent="0.2">
      <c r="A163" t="s">
        <v>2220</v>
      </c>
      <c r="B163" t="s">
        <v>355</v>
      </c>
      <c r="C163" t="s">
        <v>2221</v>
      </c>
      <c r="D163" t="s">
        <v>345</v>
      </c>
    </row>
    <row r="164" spans="1:4" x14ac:dyDescent="0.2">
      <c r="A164" t="s">
        <v>2093</v>
      </c>
      <c r="B164" t="s">
        <v>356</v>
      </c>
      <c r="C164" t="s">
        <v>357</v>
      </c>
      <c r="D164" t="s">
        <v>358</v>
      </c>
    </row>
    <row r="165" spans="1:4" x14ac:dyDescent="0.2">
      <c r="A165" t="s">
        <v>2118</v>
      </c>
      <c r="B165" t="s">
        <v>359</v>
      </c>
      <c r="C165" t="s">
        <v>360</v>
      </c>
      <c r="D165" t="s">
        <v>361</v>
      </c>
    </row>
    <row r="166" spans="1:4" x14ac:dyDescent="0.2">
      <c r="A166" t="s">
        <v>2225</v>
      </c>
      <c r="B166" t="s">
        <v>362</v>
      </c>
      <c r="C166" t="s">
        <v>363</v>
      </c>
      <c r="D166" t="s">
        <v>364</v>
      </c>
    </row>
    <row r="167" spans="1:4" x14ac:dyDescent="0.2">
      <c r="A167" t="s">
        <v>2105</v>
      </c>
      <c r="B167" t="s">
        <v>365</v>
      </c>
      <c r="C167" t="s">
        <v>2101</v>
      </c>
      <c r="D167" t="s">
        <v>39</v>
      </c>
    </row>
    <row r="168" spans="1:4" x14ac:dyDescent="0.2">
      <c r="A168" t="s">
        <v>2190</v>
      </c>
      <c r="B168" t="s">
        <v>366</v>
      </c>
      <c r="C168" t="s">
        <v>2226</v>
      </c>
      <c r="D168" t="s">
        <v>367</v>
      </c>
    </row>
    <row r="169" spans="1:4" x14ac:dyDescent="0.2">
      <c r="A169" t="s">
        <v>2097</v>
      </c>
      <c r="B169" t="s">
        <v>368</v>
      </c>
      <c r="C169" t="s">
        <v>369</v>
      </c>
      <c r="D169" t="s">
        <v>370</v>
      </c>
    </row>
    <row r="170" spans="1:4" x14ac:dyDescent="0.2">
      <c r="A170" t="s">
        <v>2093</v>
      </c>
      <c r="B170" t="s">
        <v>371</v>
      </c>
      <c r="C170" t="s">
        <v>2227</v>
      </c>
      <c r="D170" t="s">
        <v>372</v>
      </c>
    </row>
    <row r="171" spans="1:4" x14ac:dyDescent="0.2">
      <c r="A171" t="s">
        <v>2143</v>
      </c>
      <c r="B171" t="s">
        <v>373</v>
      </c>
      <c r="C171" t="s">
        <v>375</v>
      </c>
      <c r="D171" t="s">
        <v>376</v>
      </c>
    </row>
    <row r="172" spans="1:4" x14ac:dyDescent="0.2">
      <c r="A172" t="s">
        <v>2165</v>
      </c>
      <c r="B172" t="s">
        <v>377</v>
      </c>
      <c r="C172" t="s">
        <v>2228</v>
      </c>
      <c r="D172" t="s">
        <v>2229</v>
      </c>
    </row>
    <row r="173" spans="1:4" x14ac:dyDescent="0.2">
      <c r="A173" t="s">
        <v>2133</v>
      </c>
      <c r="B173" t="s">
        <v>379</v>
      </c>
      <c r="C173" t="s">
        <v>2230</v>
      </c>
      <c r="D173" t="s">
        <v>380</v>
      </c>
    </row>
    <row r="174" spans="1:4" x14ac:dyDescent="0.2">
      <c r="A174" t="s">
        <v>2231</v>
      </c>
      <c r="B174" t="s">
        <v>381</v>
      </c>
      <c r="C174" t="s">
        <v>382</v>
      </c>
      <c r="D174" t="s">
        <v>383</v>
      </c>
    </row>
    <row r="175" spans="1:4" x14ac:dyDescent="0.2">
      <c r="A175" t="s">
        <v>2128</v>
      </c>
      <c r="B175" t="s">
        <v>384</v>
      </c>
      <c r="C175" t="s">
        <v>2232</v>
      </c>
      <c r="D175" t="s">
        <v>385</v>
      </c>
    </row>
    <row r="176" spans="1:4" x14ac:dyDescent="0.2">
      <c r="A176" t="s">
        <v>2128</v>
      </c>
      <c r="B176" t="s">
        <v>386</v>
      </c>
      <c r="C176" t="s">
        <v>2233</v>
      </c>
      <c r="D176" t="s">
        <v>387</v>
      </c>
    </row>
    <row r="177" spans="1:4" x14ac:dyDescent="0.2">
      <c r="A177" t="s">
        <v>2114</v>
      </c>
      <c r="B177" t="s">
        <v>388</v>
      </c>
      <c r="C177" t="s">
        <v>389</v>
      </c>
      <c r="D177" t="s">
        <v>387</v>
      </c>
    </row>
    <row r="178" spans="1:4" x14ac:dyDescent="0.2">
      <c r="A178" t="s">
        <v>2234</v>
      </c>
      <c r="B178" t="s">
        <v>390</v>
      </c>
      <c r="C178" t="s">
        <v>2210</v>
      </c>
      <c r="D178" t="s">
        <v>391</v>
      </c>
    </row>
    <row r="179" spans="1:4" x14ac:dyDescent="0.2">
      <c r="A179" t="s">
        <v>2111</v>
      </c>
      <c r="B179" t="s">
        <v>392</v>
      </c>
      <c r="C179" t="s">
        <v>2235</v>
      </c>
      <c r="D179" t="s">
        <v>393</v>
      </c>
    </row>
    <row r="180" spans="1:4" x14ac:dyDescent="0.2">
      <c r="A180" t="s">
        <v>2132</v>
      </c>
      <c r="B180" t="s">
        <v>394</v>
      </c>
      <c r="C180" t="s">
        <v>2236</v>
      </c>
      <c r="D180" t="s">
        <v>395</v>
      </c>
    </row>
    <row r="181" spans="1:4" x14ac:dyDescent="0.2">
      <c r="A181" t="s">
        <v>2174</v>
      </c>
      <c r="B181" t="s">
        <v>396</v>
      </c>
      <c r="C181" t="s">
        <v>397</v>
      </c>
      <c r="D181" t="s">
        <v>398</v>
      </c>
    </row>
    <row r="182" spans="1:4" x14ac:dyDescent="0.2">
      <c r="A182" t="s">
        <v>2111</v>
      </c>
      <c r="B182" t="s">
        <v>399</v>
      </c>
      <c r="C182" t="s">
        <v>400</v>
      </c>
      <c r="D182" t="s">
        <v>401</v>
      </c>
    </row>
    <row r="183" spans="1:4" x14ac:dyDescent="0.2">
      <c r="A183" t="s">
        <v>2167</v>
      </c>
      <c r="B183" t="s">
        <v>402</v>
      </c>
      <c r="C183" t="s">
        <v>403</v>
      </c>
      <c r="D183" t="s">
        <v>404</v>
      </c>
    </row>
    <row r="184" spans="1:4" x14ac:dyDescent="0.2">
      <c r="A184" t="s">
        <v>2105</v>
      </c>
      <c r="B184" t="s">
        <v>405</v>
      </c>
      <c r="C184" t="s">
        <v>2237</v>
      </c>
      <c r="D184" t="s">
        <v>406</v>
      </c>
    </row>
    <row r="185" spans="1:4" x14ac:dyDescent="0.2">
      <c r="A185" t="s">
        <v>2103</v>
      </c>
      <c r="B185" t="s">
        <v>407</v>
      </c>
      <c r="C185" t="s">
        <v>408</v>
      </c>
      <c r="D185" t="s">
        <v>409</v>
      </c>
    </row>
    <row r="186" spans="1:4" x14ac:dyDescent="0.2">
      <c r="A186" t="s">
        <v>2238</v>
      </c>
      <c r="B186" t="s">
        <v>410</v>
      </c>
      <c r="C186" t="s">
        <v>2239</v>
      </c>
      <c r="D186" t="s">
        <v>411</v>
      </c>
    </row>
    <row r="187" spans="1:4" x14ac:dyDescent="0.2">
      <c r="A187" t="s">
        <v>2122</v>
      </c>
      <c r="B187" t="s">
        <v>412</v>
      </c>
      <c r="C187" t="s">
        <v>2240</v>
      </c>
      <c r="D187" t="s">
        <v>414</v>
      </c>
    </row>
    <row r="188" spans="1:4" x14ac:dyDescent="0.2">
      <c r="A188" t="s">
        <v>2100</v>
      </c>
      <c r="B188" t="s">
        <v>415</v>
      </c>
      <c r="C188" t="s">
        <v>2241</v>
      </c>
      <c r="D188" t="s">
        <v>416</v>
      </c>
    </row>
    <row r="189" spans="1:4" x14ac:dyDescent="0.2">
      <c r="A189" t="s">
        <v>2111</v>
      </c>
      <c r="B189" t="s">
        <v>417</v>
      </c>
      <c r="C189" t="s">
        <v>2242</v>
      </c>
      <c r="D189" t="s">
        <v>418</v>
      </c>
    </row>
    <row r="190" spans="1:4" x14ac:dyDescent="0.2">
      <c r="A190" t="s">
        <v>2112</v>
      </c>
      <c r="B190" t="s">
        <v>419</v>
      </c>
      <c r="C190" t="s">
        <v>2241</v>
      </c>
      <c r="D190" t="s">
        <v>420</v>
      </c>
    </row>
    <row r="191" spans="1:4" x14ac:dyDescent="0.2">
      <c r="A191" t="s">
        <v>2105</v>
      </c>
      <c r="B191" t="s">
        <v>421</v>
      </c>
      <c r="C191" t="s">
        <v>2243</v>
      </c>
      <c r="D191" t="s">
        <v>422</v>
      </c>
    </row>
    <row r="192" spans="1:4" x14ac:dyDescent="0.2">
      <c r="A192" t="s">
        <v>2111</v>
      </c>
      <c r="B192" t="s">
        <v>423</v>
      </c>
      <c r="C192" t="s">
        <v>424</v>
      </c>
      <c r="D192" t="s">
        <v>425</v>
      </c>
    </row>
    <row r="193" spans="1:4" x14ac:dyDescent="0.2">
      <c r="A193" t="s">
        <v>2133</v>
      </c>
      <c r="B193" t="s">
        <v>426</v>
      </c>
      <c r="C193" t="s">
        <v>2186</v>
      </c>
      <c r="D193" t="s">
        <v>427</v>
      </c>
    </row>
    <row r="194" spans="1:4" x14ac:dyDescent="0.2">
      <c r="A194" t="s">
        <v>2139</v>
      </c>
      <c r="B194" t="s">
        <v>428</v>
      </c>
      <c r="C194" t="s">
        <v>429</v>
      </c>
      <c r="D194" t="s">
        <v>427</v>
      </c>
    </row>
    <row r="195" spans="1:4" x14ac:dyDescent="0.2">
      <c r="A195" t="s">
        <v>2132</v>
      </c>
      <c r="B195" t="s">
        <v>430</v>
      </c>
      <c r="C195" t="s">
        <v>2148</v>
      </c>
      <c r="D195" t="s">
        <v>432</v>
      </c>
    </row>
    <row r="196" spans="1:4" x14ac:dyDescent="0.2">
      <c r="A196" t="s">
        <v>2133</v>
      </c>
      <c r="B196" t="s">
        <v>433</v>
      </c>
      <c r="C196" t="s">
        <v>2244</v>
      </c>
      <c r="D196" t="s">
        <v>434</v>
      </c>
    </row>
    <row r="197" spans="1:4" x14ac:dyDescent="0.2">
      <c r="A197" t="s">
        <v>2122</v>
      </c>
      <c r="B197" t="s">
        <v>435</v>
      </c>
      <c r="C197" t="s">
        <v>2186</v>
      </c>
      <c r="D197" t="s">
        <v>427</v>
      </c>
    </row>
    <row r="198" spans="1:4" x14ac:dyDescent="0.2">
      <c r="A198" t="s">
        <v>2114</v>
      </c>
      <c r="B198" t="s">
        <v>436</v>
      </c>
      <c r="C198" t="s">
        <v>2245</v>
      </c>
      <c r="D198" t="s">
        <v>427</v>
      </c>
    </row>
    <row r="199" spans="1:4" x14ac:dyDescent="0.2">
      <c r="A199" t="s">
        <v>2246</v>
      </c>
      <c r="B199" t="s">
        <v>437</v>
      </c>
      <c r="C199" t="s">
        <v>2247</v>
      </c>
      <c r="D199" t="s">
        <v>416</v>
      </c>
    </row>
    <row r="200" spans="1:4" x14ac:dyDescent="0.2">
      <c r="A200" t="s">
        <v>2089</v>
      </c>
      <c r="B200" t="s">
        <v>438</v>
      </c>
      <c r="C200" t="s">
        <v>2248</v>
      </c>
      <c r="D200" t="s">
        <v>439</v>
      </c>
    </row>
    <row r="201" spans="1:4" x14ac:dyDescent="0.2">
      <c r="A201" t="s">
        <v>2249</v>
      </c>
      <c r="B201" t="s">
        <v>440</v>
      </c>
      <c r="C201" t="s">
        <v>2250</v>
      </c>
      <c r="D201" t="s">
        <v>441</v>
      </c>
    </row>
    <row r="202" spans="1:4" x14ac:dyDescent="0.2">
      <c r="A202" t="s">
        <v>2103</v>
      </c>
      <c r="B202" t="s">
        <v>442</v>
      </c>
      <c r="C202" t="s">
        <v>2251</v>
      </c>
      <c r="D202" t="s">
        <v>443</v>
      </c>
    </row>
    <row r="203" spans="1:4" x14ac:dyDescent="0.2">
      <c r="A203" t="s">
        <v>2103</v>
      </c>
      <c r="B203" t="s">
        <v>444</v>
      </c>
      <c r="C203" t="s">
        <v>2252</v>
      </c>
      <c r="D203" t="s">
        <v>401</v>
      </c>
    </row>
    <row r="204" spans="1:4" x14ac:dyDescent="0.2">
      <c r="A204" t="s">
        <v>2160</v>
      </c>
      <c r="B204" t="s">
        <v>445</v>
      </c>
      <c r="C204" t="s">
        <v>2253</v>
      </c>
      <c r="D204" t="s">
        <v>446</v>
      </c>
    </row>
    <row r="205" spans="1:4" x14ac:dyDescent="0.2">
      <c r="A205" t="s">
        <v>2194</v>
      </c>
      <c r="B205" t="s">
        <v>447</v>
      </c>
      <c r="C205" t="s">
        <v>448</v>
      </c>
      <c r="D205" t="s">
        <v>450</v>
      </c>
    </row>
    <row r="206" spans="1:4" x14ac:dyDescent="0.2">
      <c r="A206" t="s">
        <v>2095</v>
      </c>
      <c r="B206" t="s">
        <v>451</v>
      </c>
      <c r="C206" t="s">
        <v>2254</v>
      </c>
      <c r="D206" t="s">
        <v>452</v>
      </c>
    </row>
    <row r="207" spans="1:4" x14ac:dyDescent="0.2">
      <c r="A207" t="s">
        <v>2211</v>
      </c>
      <c r="B207" t="s">
        <v>453</v>
      </c>
      <c r="C207" t="s">
        <v>2255</v>
      </c>
      <c r="D207" t="s">
        <v>454</v>
      </c>
    </row>
    <row r="208" spans="1:4" x14ac:dyDescent="0.2">
      <c r="A208" t="s">
        <v>2167</v>
      </c>
      <c r="B208" t="s">
        <v>455</v>
      </c>
      <c r="C208" t="s">
        <v>456</v>
      </c>
      <c r="D208" t="s">
        <v>457</v>
      </c>
    </row>
    <row r="209" spans="1:4" x14ac:dyDescent="0.2">
      <c r="A209" t="s">
        <v>2190</v>
      </c>
      <c r="B209" t="s">
        <v>458</v>
      </c>
      <c r="C209" t="s">
        <v>460</v>
      </c>
      <c r="D209" t="s">
        <v>462</v>
      </c>
    </row>
    <row r="210" spans="1:4" x14ac:dyDescent="0.2">
      <c r="A210" t="s">
        <v>2114</v>
      </c>
      <c r="B210" t="s">
        <v>463</v>
      </c>
      <c r="C210" t="s">
        <v>2256</v>
      </c>
      <c r="D210" t="s">
        <v>464</v>
      </c>
    </row>
    <row r="211" spans="1:4" x14ac:dyDescent="0.2">
      <c r="A211" t="s">
        <v>2097</v>
      </c>
      <c r="B211" t="s">
        <v>465</v>
      </c>
      <c r="C211" t="s">
        <v>2098</v>
      </c>
      <c r="D211" t="s">
        <v>466</v>
      </c>
    </row>
    <row r="212" spans="1:4" x14ac:dyDescent="0.2">
      <c r="A212" t="s">
        <v>2132</v>
      </c>
      <c r="B212" t="s">
        <v>467</v>
      </c>
      <c r="C212" t="s">
        <v>468</v>
      </c>
      <c r="D212" t="s">
        <v>469</v>
      </c>
    </row>
    <row r="213" spans="1:4" x14ac:dyDescent="0.2">
      <c r="A213" t="s">
        <v>2111</v>
      </c>
      <c r="B213" t="s">
        <v>470</v>
      </c>
      <c r="C213" t="s">
        <v>2257</v>
      </c>
      <c r="D213" t="s">
        <v>472</v>
      </c>
    </row>
    <row r="214" spans="1:4" x14ac:dyDescent="0.2">
      <c r="A214" t="s">
        <v>2093</v>
      </c>
      <c r="B214" t="s">
        <v>473</v>
      </c>
      <c r="C214" t="s">
        <v>2258</v>
      </c>
      <c r="D214" t="s">
        <v>474</v>
      </c>
    </row>
    <row r="215" spans="1:4" x14ac:dyDescent="0.2">
      <c r="A215" t="s">
        <v>2114</v>
      </c>
      <c r="B215" t="s">
        <v>475</v>
      </c>
      <c r="C215" t="s">
        <v>476</v>
      </c>
      <c r="D215" t="s">
        <v>477</v>
      </c>
    </row>
    <row r="216" spans="1:4" x14ac:dyDescent="0.2">
      <c r="A216" t="s">
        <v>2137</v>
      </c>
      <c r="B216" t="s">
        <v>478</v>
      </c>
      <c r="C216" t="s">
        <v>2259</v>
      </c>
      <c r="D216" t="s">
        <v>479</v>
      </c>
    </row>
    <row r="217" spans="1:4" x14ac:dyDescent="0.2">
      <c r="A217" t="s">
        <v>2167</v>
      </c>
      <c r="B217" t="s">
        <v>480</v>
      </c>
      <c r="C217" t="s">
        <v>481</v>
      </c>
      <c r="D217" t="s">
        <v>482</v>
      </c>
    </row>
    <row r="218" spans="1:4" x14ac:dyDescent="0.2">
      <c r="A218" t="s">
        <v>2167</v>
      </c>
      <c r="B218" t="s">
        <v>483</v>
      </c>
      <c r="C218" t="s">
        <v>484</v>
      </c>
      <c r="D218" t="s">
        <v>485</v>
      </c>
    </row>
    <row r="219" spans="1:4" x14ac:dyDescent="0.2">
      <c r="A219" t="s">
        <v>2211</v>
      </c>
      <c r="B219" t="s">
        <v>486</v>
      </c>
      <c r="C219" t="s">
        <v>2260</v>
      </c>
      <c r="D219" t="s">
        <v>487</v>
      </c>
    </row>
    <row r="220" spans="1:4" x14ac:dyDescent="0.2">
      <c r="A220" t="s">
        <v>2114</v>
      </c>
      <c r="B220" t="s">
        <v>488</v>
      </c>
      <c r="C220" t="s">
        <v>2261</v>
      </c>
      <c r="D220" t="s">
        <v>489</v>
      </c>
    </row>
    <row r="221" spans="1:4" x14ac:dyDescent="0.2">
      <c r="A221" t="s">
        <v>2122</v>
      </c>
      <c r="B221" t="s">
        <v>490</v>
      </c>
      <c r="C221" t="s">
        <v>2262</v>
      </c>
      <c r="D221" t="s">
        <v>31</v>
      </c>
    </row>
    <row r="222" spans="1:4" x14ac:dyDescent="0.2">
      <c r="A222" t="s">
        <v>2167</v>
      </c>
      <c r="B222" t="s">
        <v>492</v>
      </c>
      <c r="C222" t="s">
        <v>484</v>
      </c>
      <c r="D222" t="s">
        <v>493</v>
      </c>
    </row>
    <row r="223" spans="1:4" x14ac:dyDescent="0.2">
      <c r="A223" t="s">
        <v>2222</v>
      </c>
      <c r="B223" t="s">
        <v>494</v>
      </c>
      <c r="C223" t="s">
        <v>495</v>
      </c>
      <c r="D223" t="s">
        <v>496</v>
      </c>
    </row>
    <row r="224" spans="1:4" x14ac:dyDescent="0.2">
      <c r="A224" t="s">
        <v>2263</v>
      </c>
      <c r="B224" t="s">
        <v>497</v>
      </c>
      <c r="C224" t="s">
        <v>498</v>
      </c>
      <c r="D224" t="s">
        <v>499</v>
      </c>
    </row>
    <row r="225" spans="1:4" x14ac:dyDescent="0.2">
      <c r="A225" t="s">
        <v>2111</v>
      </c>
      <c r="B225" t="s">
        <v>500</v>
      </c>
      <c r="C225" t="s">
        <v>2264</v>
      </c>
      <c r="D225" t="s">
        <v>501</v>
      </c>
    </row>
    <row r="226" spans="1:4" x14ac:dyDescent="0.2">
      <c r="A226" t="s">
        <v>2105</v>
      </c>
      <c r="B226" t="s">
        <v>502</v>
      </c>
      <c r="C226" t="s">
        <v>2265</v>
      </c>
      <c r="D226" t="s">
        <v>503</v>
      </c>
    </row>
    <row r="227" spans="1:4" x14ac:dyDescent="0.2">
      <c r="A227" t="s">
        <v>2238</v>
      </c>
      <c r="B227" t="s">
        <v>504</v>
      </c>
      <c r="C227" t="s">
        <v>505</v>
      </c>
      <c r="D227" t="s">
        <v>506</v>
      </c>
    </row>
    <row r="228" spans="1:4" x14ac:dyDescent="0.2">
      <c r="A228" t="s">
        <v>2089</v>
      </c>
      <c r="B228" t="s">
        <v>507</v>
      </c>
      <c r="C228" t="s">
        <v>2266</v>
      </c>
      <c r="D228" t="s">
        <v>508</v>
      </c>
    </row>
    <row r="229" spans="1:4" x14ac:dyDescent="0.2">
      <c r="A229" t="s">
        <v>2122</v>
      </c>
      <c r="B229" t="s">
        <v>509</v>
      </c>
      <c r="C229" t="s">
        <v>2267</v>
      </c>
      <c r="D229" t="s">
        <v>510</v>
      </c>
    </row>
    <row r="230" spans="1:4" x14ac:dyDescent="0.2">
      <c r="A230" t="s">
        <v>2128</v>
      </c>
      <c r="B230" t="s">
        <v>511</v>
      </c>
      <c r="C230" t="s">
        <v>2268</v>
      </c>
      <c r="D230" t="s">
        <v>512</v>
      </c>
    </row>
    <row r="231" spans="1:4" x14ac:dyDescent="0.2">
      <c r="A231" t="s">
        <v>2190</v>
      </c>
      <c r="B231" t="s">
        <v>513</v>
      </c>
      <c r="C231" t="s">
        <v>514</v>
      </c>
      <c r="D231" t="s">
        <v>515</v>
      </c>
    </row>
    <row r="232" spans="1:4" x14ac:dyDescent="0.2">
      <c r="A232" t="s">
        <v>2141</v>
      </c>
      <c r="B232" t="s">
        <v>516</v>
      </c>
      <c r="C232" t="s">
        <v>517</v>
      </c>
      <c r="D232" t="s">
        <v>518</v>
      </c>
    </row>
    <row r="233" spans="1:4" x14ac:dyDescent="0.2">
      <c r="A233" t="s">
        <v>2246</v>
      </c>
      <c r="B233" t="s">
        <v>519</v>
      </c>
      <c r="C233" t="s">
        <v>2228</v>
      </c>
      <c r="D233" t="s">
        <v>520</v>
      </c>
    </row>
    <row r="234" spans="1:4" x14ac:dyDescent="0.2">
      <c r="A234" t="s">
        <v>2097</v>
      </c>
      <c r="B234" t="s">
        <v>521</v>
      </c>
      <c r="C234" t="s">
        <v>2269</v>
      </c>
      <c r="D234" t="s">
        <v>522</v>
      </c>
    </row>
    <row r="235" spans="1:4" x14ac:dyDescent="0.2">
      <c r="A235" t="s">
        <v>2111</v>
      </c>
      <c r="B235" t="s">
        <v>524</v>
      </c>
      <c r="C235" t="s">
        <v>514</v>
      </c>
      <c r="D235" t="s">
        <v>515</v>
      </c>
    </row>
    <row r="236" spans="1:4" x14ac:dyDescent="0.2">
      <c r="A236" t="s">
        <v>2097</v>
      </c>
      <c r="B236" t="s">
        <v>525</v>
      </c>
      <c r="C236" t="s">
        <v>2270</v>
      </c>
      <c r="D236" t="s">
        <v>526</v>
      </c>
    </row>
    <row r="237" spans="1:4" x14ac:dyDescent="0.2">
      <c r="A237" t="s">
        <v>2103</v>
      </c>
      <c r="B237" t="s">
        <v>527</v>
      </c>
      <c r="C237" t="s">
        <v>2271</v>
      </c>
      <c r="D237" t="s">
        <v>92</v>
      </c>
    </row>
    <row r="238" spans="1:4" x14ac:dyDescent="0.2">
      <c r="A238" t="s">
        <v>2211</v>
      </c>
      <c r="B238" t="s">
        <v>528</v>
      </c>
      <c r="C238" t="s">
        <v>2260</v>
      </c>
      <c r="D238" t="s">
        <v>529</v>
      </c>
    </row>
    <row r="239" spans="1:4" x14ac:dyDescent="0.2">
      <c r="A239" t="s">
        <v>2211</v>
      </c>
      <c r="B239" t="s">
        <v>530</v>
      </c>
      <c r="C239" t="s">
        <v>2260</v>
      </c>
      <c r="D239" t="s">
        <v>487</v>
      </c>
    </row>
    <row r="240" spans="1:4" x14ac:dyDescent="0.2">
      <c r="A240" t="s">
        <v>2114</v>
      </c>
      <c r="B240" t="s">
        <v>531</v>
      </c>
      <c r="C240" t="s">
        <v>2272</v>
      </c>
      <c r="D240" t="s">
        <v>532</v>
      </c>
    </row>
    <row r="241" spans="1:4" x14ac:dyDescent="0.2">
      <c r="A241" t="s">
        <v>2103</v>
      </c>
      <c r="B241" t="s">
        <v>533</v>
      </c>
      <c r="C241" t="s">
        <v>2183</v>
      </c>
      <c r="D241" t="s">
        <v>534</v>
      </c>
    </row>
    <row r="242" spans="1:4" x14ac:dyDescent="0.2">
      <c r="A242" t="s">
        <v>2107</v>
      </c>
      <c r="B242" t="s">
        <v>535</v>
      </c>
      <c r="C242" t="s">
        <v>339</v>
      </c>
      <c r="D242" t="s">
        <v>536</v>
      </c>
    </row>
    <row r="243" spans="1:4" x14ac:dyDescent="0.2">
      <c r="A243" t="s">
        <v>2133</v>
      </c>
      <c r="B243" t="s">
        <v>537</v>
      </c>
      <c r="C243" t="s">
        <v>2273</v>
      </c>
      <c r="D243" t="s">
        <v>538</v>
      </c>
    </row>
    <row r="244" spans="1:4" x14ac:dyDescent="0.2">
      <c r="A244" t="s">
        <v>2211</v>
      </c>
      <c r="B244" t="s">
        <v>539</v>
      </c>
      <c r="C244" t="s">
        <v>2274</v>
      </c>
      <c r="D244" t="s">
        <v>540</v>
      </c>
    </row>
    <row r="245" spans="1:4" x14ac:dyDescent="0.2">
      <c r="A245" t="s">
        <v>2103</v>
      </c>
      <c r="B245" t="s">
        <v>541</v>
      </c>
      <c r="C245" t="s">
        <v>2275</v>
      </c>
      <c r="D245" t="s">
        <v>542</v>
      </c>
    </row>
    <row r="246" spans="1:4" x14ac:dyDescent="0.2">
      <c r="A246" t="s">
        <v>2105</v>
      </c>
      <c r="B246" t="s">
        <v>543</v>
      </c>
      <c r="C246" t="s">
        <v>2276</v>
      </c>
      <c r="D246" t="s">
        <v>544</v>
      </c>
    </row>
    <row r="247" spans="1:4" x14ac:dyDescent="0.2">
      <c r="A247" t="s">
        <v>2277</v>
      </c>
      <c r="B247" t="s">
        <v>545</v>
      </c>
      <c r="C247" t="s">
        <v>546</v>
      </c>
      <c r="D247" t="s">
        <v>544</v>
      </c>
    </row>
    <row r="248" spans="1:4" x14ac:dyDescent="0.2">
      <c r="A248" t="s">
        <v>2114</v>
      </c>
      <c r="B248" t="s">
        <v>547</v>
      </c>
      <c r="C248" t="s">
        <v>548</v>
      </c>
      <c r="D248" t="s">
        <v>549</v>
      </c>
    </row>
    <row r="249" spans="1:4" x14ac:dyDescent="0.2">
      <c r="A249" t="s">
        <v>2160</v>
      </c>
      <c r="B249" t="s">
        <v>550</v>
      </c>
      <c r="C249" t="s">
        <v>2278</v>
      </c>
      <c r="D249" t="s">
        <v>551</v>
      </c>
    </row>
    <row r="250" spans="1:4" x14ac:dyDescent="0.2">
      <c r="A250" t="s">
        <v>2097</v>
      </c>
      <c r="B250" t="s">
        <v>552</v>
      </c>
      <c r="C250" t="s">
        <v>2279</v>
      </c>
      <c r="D250" t="s">
        <v>544</v>
      </c>
    </row>
    <row r="251" spans="1:4" x14ac:dyDescent="0.2">
      <c r="A251" t="s">
        <v>2190</v>
      </c>
      <c r="B251" t="s">
        <v>553</v>
      </c>
      <c r="C251" t="s">
        <v>554</v>
      </c>
      <c r="D251" t="s">
        <v>555</v>
      </c>
    </row>
    <row r="252" spans="1:4" x14ac:dyDescent="0.2">
      <c r="A252" t="s">
        <v>2211</v>
      </c>
      <c r="B252" t="s">
        <v>556</v>
      </c>
      <c r="C252" t="s">
        <v>2280</v>
      </c>
      <c r="D252" t="s">
        <v>557</v>
      </c>
    </row>
    <row r="253" spans="1:4" x14ac:dyDescent="0.2">
      <c r="A253" t="s">
        <v>2103</v>
      </c>
      <c r="B253" t="s">
        <v>558</v>
      </c>
      <c r="C253" t="s">
        <v>2280</v>
      </c>
      <c r="D253" t="s">
        <v>557</v>
      </c>
    </row>
    <row r="254" spans="1:4" x14ac:dyDescent="0.2">
      <c r="A254" t="s">
        <v>2246</v>
      </c>
      <c r="B254" t="s">
        <v>559</v>
      </c>
      <c r="C254" t="s">
        <v>2281</v>
      </c>
      <c r="D254" t="s">
        <v>560</v>
      </c>
    </row>
    <row r="255" spans="1:4" x14ac:dyDescent="0.2">
      <c r="A255" t="s">
        <v>2139</v>
      </c>
      <c r="B255" t="s">
        <v>561</v>
      </c>
      <c r="C255" t="s">
        <v>2282</v>
      </c>
      <c r="D255" t="s">
        <v>562</v>
      </c>
    </row>
    <row r="256" spans="1:4" x14ac:dyDescent="0.2">
      <c r="A256" t="s">
        <v>2167</v>
      </c>
      <c r="B256" t="s">
        <v>563</v>
      </c>
      <c r="C256" t="s">
        <v>564</v>
      </c>
      <c r="D256" t="s">
        <v>565</v>
      </c>
    </row>
    <row r="257" spans="1:4" x14ac:dyDescent="0.2">
      <c r="A257" t="s">
        <v>2283</v>
      </c>
      <c r="B257" t="s">
        <v>566</v>
      </c>
      <c r="C257" t="s">
        <v>2241</v>
      </c>
      <c r="D257" t="s">
        <v>420</v>
      </c>
    </row>
    <row r="258" spans="1:4" x14ac:dyDescent="0.2">
      <c r="A258" t="s">
        <v>2102</v>
      </c>
      <c r="B258" t="s">
        <v>567</v>
      </c>
      <c r="C258" t="s">
        <v>2284</v>
      </c>
      <c r="D258" t="s">
        <v>568</v>
      </c>
    </row>
    <row r="259" spans="1:4" x14ac:dyDescent="0.2">
      <c r="A259" t="s">
        <v>2211</v>
      </c>
      <c r="B259" t="s">
        <v>569</v>
      </c>
      <c r="C259" t="s">
        <v>2285</v>
      </c>
      <c r="D259" t="s">
        <v>570</v>
      </c>
    </row>
    <row r="260" spans="1:4" x14ac:dyDescent="0.2">
      <c r="A260" t="s">
        <v>2097</v>
      </c>
      <c r="B260" t="s">
        <v>571</v>
      </c>
      <c r="C260" t="s">
        <v>184</v>
      </c>
      <c r="D260" t="s">
        <v>572</v>
      </c>
    </row>
    <row r="261" spans="1:4" x14ac:dyDescent="0.2">
      <c r="A261" t="s">
        <v>2114</v>
      </c>
      <c r="B261" t="s">
        <v>573</v>
      </c>
      <c r="C261" t="s">
        <v>2286</v>
      </c>
      <c r="D261" t="s">
        <v>574</v>
      </c>
    </row>
    <row r="262" spans="1:4" x14ac:dyDescent="0.2">
      <c r="A262" t="s">
        <v>2139</v>
      </c>
      <c r="B262" t="s">
        <v>575</v>
      </c>
      <c r="C262" t="s">
        <v>2287</v>
      </c>
      <c r="D262" t="s">
        <v>578</v>
      </c>
    </row>
    <row r="263" spans="1:4" x14ac:dyDescent="0.2">
      <c r="A263" t="s">
        <v>2103</v>
      </c>
      <c r="B263" t="s">
        <v>580</v>
      </c>
      <c r="C263" t="s">
        <v>2181</v>
      </c>
      <c r="D263" t="s">
        <v>581</v>
      </c>
    </row>
    <row r="264" spans="1:4" x14ac:dyDescent="0.2">
      <c r="A264" t="s">
        <v>2288</v>
      </c>
      <c r="B264" t="s">
        <v>582</v>
      </c>
      <c r="C264" t="s">
        <v>2289</v>
      </c>
      <c r="D264" t="s">
        <v>584</v>
      </c>
    </row>
    <row r="265" spans="1:4" x14ac:dyDescent="0.2">
      <c r="A265" t="s">
        <v>2097</v>
      </c>
      <c r="B265" t="s">
        <v>585</v>
      </c>
      <c r="C265" t="s">
        <v>184</v>
      </c>
      <c r="D265" t="s">
        <v>586</v>
      </c>
    </row>
    <row r="266" spans="1:4" x14ac:dyDescent="0.2">
      <c r="A266" t="s">
        <v>2103</v>
      </c>
      <c r="B266" t="s">
        <v>587</v>
      </c>
      <c r="C266" t="s">
        <v>2290</v>
      </c>
      <c r="D266" t="s">
        <v>588</v>
      </c>
    </row>
    <row r="267" spans="1:4" x14ac:dyDescent="0.2">
      <c r="A267" t="s">
        <v>2165</v>
      </c>
      <c r="B267" t="s">
        <v>589</v>
      </c>
      <c r="C267" t="s">
        <v>2291</v>
      </c>
      <c r="D267" t="s">
        <v>590</v>
      </c>
    </row>
    <row r="268" spans="1:4" x14ac:dyDescent="0.2">
      <c r="A268" t="s">
        <v>2122</v>
      </c>
      <c r="B268" t="s">
        <v>591</v>
      </c>
      <c r="C268" t="s">
        <v>2292</v>
      </c>
      <c r="D268" t="s">
        <v>592</v>
      </c>
    </row>
    <row r="269" spans="1:4" x14ac:dyDescent="0.2">
      <c r="A269" t="s">
        <v>2095</v>
      </c>
      <c r="B269" t="s">
        <v>593</v>
      </c>
      <c r="C269" t="s">
        <v>2293</v>
      </c>
      <c r="D269" t="s">
        <v>594</v>
      </c>
    </row>
    <row r="270" spans="1:4" x14ac:dyDescent="0.2">
      <c r="A270" t="s">
        <v>2128</v>
      </c>
      <c r="B270" t="s">
        <v>595</v>
      </c>
      <c r="C270" t="s">
        <v>2294</v>
      </c>
      <c r="D270" t="s">
        <v>596</v>
      </c>
    </row>
    <row r="271" spans="1:4" x14ac:dyDescent="0.2">
      <c r="A271" t="s">
        <v>2102</v>
      </c>
      <c r="B271" t="s">
        <v>597</v>
      </c>
      <c r="C271" t="s">
        <v>2295</v>
      </c>
      <c r="D271" t="s">
        <v>598</v>
      </c>
    </row>
    <row r="272" spans="1:4" x14ac:dyDescent="0.2">
      <c r="A272" t="s">
        <v>2102</v>
      </c>
      <c r="B272" t="s">
        <v>599</v>
      </c>
      <c r="C272" t="s">
        <v>2296</v>
      </c>
      <c r="D272" t="s">
        <v>600</v>
      </c>
    </row>
    <row r="273" spans="1:4" x14ac:dyDescent="0.2">
      <c r="A273" t="s">
        <v>2211</v>
      </c>
      <c r="B273" t="s">
        <v>601</v>
      </c>
      <c r="C273" t="s">
        <v>2297</v>
      </c>
      <c r="D273" t="s">
        <v>602</v>
      </c>
    </row>
    <row r="274" spans="1:4" x14ac:dyDescent="0.2">
      <c r="A274" t="s">
        <v>2114</v>
      </c>
      <c r="B274" t="s">
        <v>603</v>
      </c>
      <c r="C274" t="s">
        <v>604</v>
      </c>
      <c r="D274" t="s">
        <v>605</v>
      </c>
    </row>
    <row r="275" spans="1:4" x14ac:dyDescent="0.2">
      <c r="A275" t="s">
        <v>2103</v>
      </c>
      <c r="B275" t="s">
        <v>606</v>
      </c>
      <c r="C275" t="s">
        <v>2298</v>
      </c>
      <c r="D275" t="s">
        <v>607</v>
      </c>
    </row>
    <row r="276" spans="1:4" x14ac:dyDescent="0.2">
      <c r="A276" t="s">
        <v>2122</v>
      </c>
      <c r="B276" t="s">
        <v>608</v>
      </c>
      <c r="C276" t="s">
        <v>2299</v>
      </c>
      <c r="D276" t="s">
        <v>609</v>
      </c>
    </row>
    <row r="277" spans="1:4" x14ac:dyDescent="0.2">
      <c r="A277" t="s">
        <v>2246</v>
      </c>
      <c r="B277" t="s">
        <v>610</v>
      </c>
      <c r="C277" t="s">
        <v>2300</v>
      </c>
      <c r="D277" t="s">
        <v>611</v>
      </c>
    </row>
    <row r="278" spans="1:4" x14ac:dyDescent="0.2">
      <c r="A278" t="s">
        <v>2190</v>
      </c>
      <c r="B278" t="s">
        <v>612</v>
      </c>
      <c r="C278" t="s">
        <v>2301</v>
      </c>
      <c r="D278" t="s">
        <v>613</v>
      </c>
    </row>
    <row r="279" spans="1:4" x14ac:dyDescent="0.2">
      <c r="A279" t="s">
        <v>2089</v>
      </c>
      <c r="B279" t="s">
        <v>614</v>
      </c>
      <c r="C279" t="s">
        <v>2302</v>
      </c>
      <c r="D279" t="s">
        <v>615</v>
      </c>
    </row>
    <row r="280" spans="1:4" x14ac:dyDescent="0.2">
      <c r="A280" t="s">
        <v>2122</v>
      </c>
      <c r="B280" t="s">
        <v>616</v>
      </c>
      <c r="C280" t="s">
        <v>617</v>
      </c>
      <c r="D280" t="s">
        <v>618</v>
      </c>
    </row>
    <row r="281" spans="1:4" x14ac:dyDescent="0.2">
      <c r="A281" t="s">
        <v>2165</v>
      </c>
      <c r="B281" t="s">
        <v>619</v>
      </c>
      <c r="C281" t="s">
        <v>2303</v>
      </c>
      <c r="D281" t="s">
        <v>620</v>
      </c>
    </row>
    <row r="282" spans="1:4" x14ac:dyDescent="0.2">
      <c r="A282" t="s">
        <v>2137</v>
      </c>
      <c r="B282" t="s">
        <v>621</v>
      </c>
      <c r="C282" t="s">
        <v>2304</v>
      </c>
      <c r="D282" t="s">
        <v>622</v>
      </c>
    </row>
    <row r="283" spans="1:4" x14ac:dyDescent="0.2">
      <c r="A283" t="s">
        <v>2102</v>
      </c>
      <c r="B283" t="s">
        <v>623</v>
      </c>
      <c r="C283" t="s">
        <v>2305</v>
      </c>
      <c r="D283" t="s">
        <v>624</v>
      </c>
    </row>
    <row r="284" spans="1:4" x14ac:dyDescent="0.2">
      <c r="A284" t="s">
        <v>2111</v>
      </c>
      <c r="B284" t="s">
        <v>625</v>
      </c>
      <c r="C284" t="s">
        <v>2306</v>
      </c>
      <c r="D284" t="s">
        <v>627</v>
      </c>
    </row>
    <row r="285" spans="1:4" x14ac:dyDescent="0.2">
      <c r="A285" t="s">
        <v>2105</v>
      </c>
      <c r="B285" t="s">
        <v>628</v>
      </c>
      <c r="C285" t="s">
        <v>2300</v>
      </c>
      <c r="D285" t="s">
        <v>629</v>
      </c>
    </row>
    <row r="286" spans="1:4" x14ac:dyDescent="0.2">
      <c r="A286" t="s">
        <v>2111</v>
      </c>
      <c r="B286" t="s">
        <v>630</v>
      </c>
      <c r="C286" t="s">
        <v>631</v>
      </c>
      <c r="D286" t="s">
        <v>633</v>
      </c>
    </row>
    <row r="287" spans="1:4" x14ac:dyDescent="0.2">
      <c r="A287" t="s">
        <v>2100</v>
      </c>
      <c r="B287" t="s">
        <v>634</v>
      </c>
      <c r="C287" t="s">
        <v>2101</v>
      </c>
      <c r="D287" t="s">
        <v>635</v>
      </c>
    </row>
    <row r="288" spans="1:4" x14ac:dyDescent="0.2">
      <c r="A288" t="s">
        <v>2165</v>
      </c>
      <c r="B288" t="s">
        <v>636</v>
      </c>
      <c r="C288" t="s">
        <v>2307</v>
      </c>
      <c r="D288" t="s">
        <v>637</v>
      </c>
    </row>
    <row r="289" spans="1:4" x14ac:dyDescent="0.2">
      <c r="A289" t="s">
        <v>2308</v>
      </c>
      <c r="B289" t="s">
        <v>639</v>
      </c>
      <c r="C289" t="s">
        <v>2309</v>
      </c>
      <c r="D289" t="s">
        <v>640</v>
      </c>
    </row>
    <row r="290" spans="1:4" x14ac:dyDescent="0.2">
      <c r="A290" t="s">
        <v>2102</v>
      </c>
      <c r="B290" t="s">
        <v>641</v>
      </c>
      <c r="C290" t="s">
        <v>2310</v>
      </c>
      <c r="D290" t="s">
        <v>642</v>
      </c>
    </row>
    <row r="291" spans="1:4" x14ac:dyDescent="0.2">
      <c r="A291" t="s">
        <v>2225</v>
      </c>
      <c r="B291" t="s">
        <v>643</v>
      </c>
      <c r="C291" t="s">
        <v>2310</v>
      </c>
      <c r="D291" t="s">
        <v>644</v>
      </c>
    </row>
    <row r="292" spans="1:4" x14ac:dyDescent="0.2">
      <c r="A292" t="s">
        <v>2102</v>
      </c>
      <c r="B292" t="s">
        <v>645</v>
      </c>
      <c r="C292" t="s">
        <v>2310</v>
      </c>
      <c r="D292" t="s">
        <v>646</v>
      </c>
    </row>
    <row r="293" spans="1:4" x14ac:dyDescent="0.2">
      <c r="A293" t="s">
        <v>2112</v>
      </c>
      <c r="B293" t="s">
        <v>647</v>
      </c>
      <c r="C293" t="s">
        <v>2311</v>
      </c>
      <c r="D293" t="s">
        <v>648</v>
      </c>
    </row>
    <row r="294" spans="1:4" x14ac:dyDescent="0.2">
      <c r="A294" t="s">
        <v>2312</v>
      </c>
      <c r="B294" t="s">
        <v>649</v>
      </c>
      <c r="C294" t="s">
        <v>650</v>
      </c>
      <c r="D294" t="s">
        <v>651</v>
      </c>
    </row>
    <row r="295" spans="1:4" x14ac:dyDescent="0.2">
      <c r="A295" t="s">
        <v>2249</v>
      </c>
      <c r="B295" t="s">
        <v>652</v>
      </c>
      <c r="C295" t="s">
        <v>2313</v>
      </c>
      <c r="D295" t="s">
        <v>653</v>
      </c>
    </row>
    <row r="296" spans="1:4" x14ac:dyDescent="0.2">
      <c r="A296" t="s">
        <v>2095</v>
      </c>
      <c r="B296" t="s">
        <v>654</v>
      </c>
      <c r="C296" t="s">
        <v>2314</v>
      </c>
      <c r="D296" t="s">
        <v>655</v>
      </c>
    </row>
    <row r="297" spans="1:4" x14ac:dyDescent="0.2">
      <c r="A297" t="s">
        <v>2238</v>
      </c>
      <c r="B297" t="s">
        <v>657</v>
      </c>
      <c r="C297" t="s">
        <v>658</v>
      </c>
      <c r="D297" t="s">
        <v>659</v>
      </c>
    </row>
    <row r="298" spans="1:4" x14ac:dyDescent="0.2">
      <c r="A298" t="s">
        <v>2139</v>
      </c>
      <c r="B298" t="s">
        <v>660</v>
      </c>
      <c r="C298" t="s">
        <v>2315</v>
      </c>
      <c r="D298" t="s">
        <v>661</v>
      </c>
    </row>
    <row r="299" spans="1:4" x14ac:dyDescent="0.2">
      <c r="A299" t="s">
        <v>2112</v>
      </c>
      <c r="B299" t="s">
        <v>662</v>
      </c>
      <c r="C299" t="s">
        <v>2314</v>
      </c>
      <c r="D299" t="s">
        <v>663</v>
      </c>
    </row>
    <row r="300" spans="1:4" x14ac:dyDescent="0.2">
      <c r="A300" t="s">
        <v>2100</v>
      </c>
      <c r="B300" t="s">
        <v>664</v>
      </c>
      <c r="C300" t="s">
        <v>2241</v>
      </c>
      <c r="D300" t="s">
        <v>665</v>
      </c>
    </row>
    <row r="301" spans="1:4" x14ac:dyDescent="0.2">
      <c r="A301" t="s">
        <v>2133</v>
      </c>
      <c r="B301" t="s">
        <v>666</v>
      </c>
      <c r="C301" t="s">
        <v>2241</v>
      </c>
      <c r="D301" t="s">
        <v>667</v>
      </c>
    </row>
    <row r="302" spans="1:4" x14ac:dyDescent="0.2">
      <c r="A302" t="s">
        <v>2095</v>
      </c>
      <c r="B302" t="s">
        <v>668</v>
      </c>
      <c r="C302" t="s">
        <v>2241</v>
      </c>
      <c r="D302" t="s">
        <v>669</v>
      </c>
    </row>
    <row r="303" spans="1:4" x14ac:dyDescent="0.2">
      <c r="A303" t="s">
        <v>2093</v>
      </c>
      <c r="B303" t="s">
        <v>670</v>
      </c>
      <c r="C303" t="s">
        <v>671</v>
      </c>
      <c r="D303" t="s">
        <v>672</v>
      </c>
    </row>
    <row r="304" spans="1:4" x14ac:dyDescent="0.2">
      <c r="A304" t="s">
        <v>2111</v>
      </c>
      <c r="B304" t="s">
        <v>673</v>
      </c>
      <c r="C304" t="s">
        <v>2316</v>
      </c>
      <c r="D304" t="s">
        <v>674</v>
      </c>
    </row>
    <row r="305" spans="1:4" x14ac:dyDescent="0.2">
      <c r="A305" t="s">
        <v>2205</v>
      </c>
      <c r="B305" t="s">
        <v>675</v>
      </c>
      <c r="C305" t="s">
        <v>2317</v>
      </c>
      <c r="D305" t="s">
        <v>676</v>
      </c>
    </row>
    <row r="306" spans="1:4" x14ac:dyDescent="0.2">
      <c r="A306" t="s">
        <v>2318</v>
      </c>
      <c r="B306" t="s">
        <v>677</v>
      </c>
      <c r="C306" t="s">
        <v>678</v>
      </c>
      <c r="D306" t="s">
        <v>679</v>
      </c>
    </row>
    <row r="307" spans="1:4" x14ac:dyDescent="0.2">
      <c r="A307" t="s">
        <v>2319</v>
      </c>
      <c r="B307" t="s">
        <v>680</v>
      </c>
      <c r="C307" t="s">
        <v>681</v>
      </c>
      <c r="D307" t="s">
        <v>682</v>
      </c>
    </row>
    <row r="308" spans="1:4" x14ac:dyDescent="0.2">
      <c r="A308" t="s">
        <v>2097</v>
      </c>
      <c r="B308" t="s">
        <v>683</v>
      </c>
      <c r="C308" t="s">
        <v>685</v>
      </c>
      <c r="D308" t="s">
        <v>686</v>
      </c>
    </row>
    <row r="309" spans="1:4" x14ac:dyDescent="0.2">
      <c r="A309" t="s">
        <v>2147</v>
      </c>
      <c r="B309" t="s">
        <v>688</v>
      </c>
      <c r="C309" t="s">
        <v>2320</v>
      </c>
      <c r="D309" t="s">
        <v>689</v>
      </c>
    </row>
    <row r="310" spans="1:4" x14ac:dyDescent="0.2">
      <c r="A310" t="s">
        <v>2095</v>
      </c>
      <c r="B310" t="s">
        <v>690</v>
      </c>
      <c r="C310" t="s">
        <v>2321</v>
      </c>
      <c r="D310" t="s">
        <v>691</v>
      </c>
    </row>
    <row r="311" spans="1:4" x14ac:dyDescent="0.2">
      <c r="A311" t="s">
        <v>2150</v>
      </c>
      <c r="B311" t="s">
        <v>692</v>
      </c>
      <c r="C311" t="s">
        <v>693</v>
      </c>
      <c r="D311" t="s">
        <v>691</v>
      </c>
    </row>
    <row r="312" spans="1:4" x14ac:dyDescent="0.2">
      <c r="A312" t="s">
        <v>2114</v>
      </c>
      <c r="B312" t="s">
        <v>694</v>
      </c>
      <c r="C312" t="s">
        <v>695</v>
      </c>
      <c r="D312" t="s">
        <v>691</v>
      </c>
    </row>
    <row r="313" spans="1:4" x14ac:dyDescent="0.2">
      <c r="A313" t="s">
        <v>2190</v>
      </c>
      <c r="B313" t="s">
        <v>696</v>
      </c>
      <c r="C313" t="s">
        <v>2317</v>
      </c>
      <c r="D313" t="s">
        <v>260</v>
      </c>
    </row>
    <row r="314" spans="1:4" x14ac:dyDescent="0.2">
      <c r="A314" t="s">
        <v>2190</v>
      </c>
      <c r="B314" t="s">
        <v>697</v>
      </c>
      <c r="C314" t="s">
        <v>240</v>
      </c>
      <c r="D314" t="s">
        <v>698</v>
      </c>
    </row>
    <row r="315" spans="1:4" x14ac:dyDescent="0.2">
      <c r="A315" t="s">
        <v>2211</v>
      </c>
      <c r="B315" t="s">
        <v>699</v>
      </c>
      <c r="C315" t="s">
        <v>695</v>
      </c>
      <c r="D315" t="s">
        <v>691</v>
      </c>
    </row>
    <row r="316" spans="1:4" x14ac:dyDescent="0.2">
      <c r="A316" t="s">
        <v>2122</v>
      </c>
      <c r="B316" t="s">
        <v>700</v>
      </c>
      <c r="C316" t="s">
        <v>2321</v>
      </c>
      <c r="D316" t="s">
        <v>691</v>
      </c>
    </row>
    <row r="317" spans="1:4" x14ac:dyDescent="0.2">
      <c r="A317" t="s">
        <v>2102</v>
      </c>
      <c r="B317" t="s">
        <v>701</v>
      </c>
      <c r="C317" t="s">
        <v>702</v>
      </c>
      <c r="D317" t="s">
        <v>703</v>
      </c>
    </row>
    <row r="318" spans="1:4" x14ac:dyDescent="0.2">
      <c r="A318" t="s">
        <v>2114</v>
      </c>
      <c r="B318" t="s">
        <v>705</v>
      </c>
      <c r="C318" t="s">
        <v>2322</v>
      </c>
      <c r="D318" t="s">
        <v>706</v>
      </c>
    </row>
    <row r="319" spans="1:4" x14ac:dyDescent="0.2">
      <c r="A319" t="s">
        <v>2133</v>
      </c>
      <c r="B319" t="s">
        <v>707</v>
      </c>
      <c r="C319" t="s">
        <v>2323</v>
      </c>
      <c r="D319" t="s">
        <v>708</v>
      </c>
    </row>
    <row r="320" spans="1:4" x14ac:dyDescent="0.2">
      <c r="A320" t="s">
        <v>2249</v>
      </c>
      <c r="B320" t="s">
        <v>709</v>
      </c>
      <c r="C320" t="s">
        <v>2324</v>
      </c>
      <c r="D320" t="s">
        <v>710</v>
      </c>
    </row>
    <row r="321" spans="1:4" x14ac:dyDescent="0.2">
      <c r="A321" t="s">
        <v>2117</v>
      </c>
      <c r="B321" t="s">
        <v>711</v>
      </c>
      <c r="C321" t="s">
        <v>712</v>
      </c>
      <c r="D321" t="s">
        <v>713</v>
      </c>
    </row>
    <row r="322" spans="1:4" x14ac:dyDescent="0.2">
      <c r="A322" t="s">
        <v>2238</v>
      </c>
      <c r="B322" t="s">
        <v>714</v>
      </c>
      <c r="C322" t="s">
        <v>2325</v>
      </c>
      <c r="D322" t="s">
        <v>715</v>
      </c>
    </row>
    <row r="323" spans="1:4" x14ac:dyDescent="0.2">
      <c r="A323" t="s">
        <v>2147</v>
      </c>
      <c r="B323" t="s">
        <v>716</v>
      </c>
      <c r="C323" t="s">
        <v>2326</v>
      </c>
      <c r="D323" t="s">
        <v>717</v>
      </c>
    </row>
    <row r="324" spans="1:4" x14ac:dyDescent="0.2">
      <c r="A324" t="s">
        <v>2105</v>
      </c>
      <c r="B324" t="s">
        <v>718</v>
      </c>
      <c r="C324" t="s">
        <v>2327</v>
      </c>
      <c r="D324" t="s">
        <v>719</v>
      </c>
    </row>
    <row r="325" spans="1:4" x14ac:dyDescent="0.2">
      <c r="A325" t="s">
        <v>2328</v>
      </c>
      <c r="B325" t="s">
        <v>720</v>
      </c>
      <c r="C325" t="s">
        <v>721</v>
      </c>
      <c r="D325" t="s">
        <v>722</v>
      </c>
    </row>
    <row r="326" spans="1:4" x14ac:dyDescent="0.2">
      <c r="A326" t="s">
        <v>2329</v>
      </c>
      <c r="B326" t="s">
        <v>723</v>
      </c>
      <c r="C326" t="s">
        <v>724</v>
      </c>
      <c r="D326" t="s">
        <v>725</v>
      </c>
    </row>
    <row r="327" spans="1:4" x14ac:dyDescent="0.2">
      <c r="A327" t="s">
        <v>2139</v>
      </c>
      <c r="B327" t="s">
        <v>726</v>
      </c>
      <c r="C327" t="s">
        <v>2330</v>
      </c>
      <c r="D327" t="s">
        <v>727</v>
      </c>
    </row>
    <row r="328" spans="1:4" x14ac:dyDescent="0.2">
      <c r="A328" t="s">
        <v>2143</v>
      </c>
      <c r="B328" t="s">
        <v>728</v>
      </c>
      <c r="C328" t="s">
        <v>729</v>
      </c>
      <c r="D328" t="s">
        <v>730</v>
      </c>
    </row>
    <row r="329" spans="1:4" x14ac:dyDescent="0.2">
      <c r="A329" t="s">
        <v>2097</v>
      </c>
      <c r="B329" t="s">
        <v>731</v>
      </c>
      <c r="C329" t="s">
        <v>732</v>
      </c>
      <c r="D329" t="s">
        <v>2331</v>
      </c>
    </row>
    <row r="330" spans="1:4" x14ac:dyDescent="0.2">
      <c r="A330" t="s">
        <v>2095</v>
      </c>
      <c r="B330" t="s">
        <v>734</v>
      </c>
      <c r="C330" t="s">
        <v>2332</v>
      </c>
      <c r="D330" t="s">
        <v>735</v>
      </c>
    </row>
    <row r="331" spans="1:4" x14ac:dyDescent="0.2">
      <c r="A331" t="s">
        <v>2122</v>
      </c>
      <c r="B331" t="s">
        <v>736</v>
      </c>
      <c r="C331" t="s">
        <v>2333</v>
      </c>
      <c r="D331" t="s">
        <v>737</v>
      </c>
    </row>
    <row r="332" spans="1:4" x14ac:dyDescent="0.2">
      <c r="A332" t="s">
        <v>2249</v>
      </c>
      <c r="B332" t="s">
        <v>738</v>
      </c>
      <c r="C332" t="s">
        <v>2334</v>
      </c>
      <c r="D332" t="s">
        <v>739</v>
      </c>
    </row>
    <row r="333" spans="1:4" x14ac:dyDescent="0.2">
      <c r="A333" t="s">
        <v>2190</v>
      </c>
      <c r="B333" t="s">
        <v>740</v>
      </c>
      <c r="C333" t="s">
        <v>741</v>
      </c>
      <c r="D333" t="s">
        <v>742</v>
      </c>
    </row>
    <row r="334" spans="1:4" x14ac:dyDescent="0.2">
      <c r="A334" t="s">
        <v>2105</v>
      </c>
      <c r="B334" t="s">
        <v>743</v>
      </c>
      <c r="C334" t="s">
        <v>2335</v>
      </c>
      <c r="D334" t="s">
        <v>744</v>
      </c>
    </row>
    <row r="335" spans="1:4" x14ac:dyDescent="0.2">
      <c r="A335" t="s">
        <v>2238</v>
      </c>
      <c r="B335" t="s">
        <v>745</v>
      </c>
      <c r="C335" t="s">
        <v>2320</v>
      </c>
      <c r="D335" t="s">
        <v>746</v>
      </c>
    </row>
    <row r="336" spans="1:4" x14ac:dyDescent="0.2">
      <c r="A336" t="s">
        <v>2095</v>
      </c>
      <c r="B336" t="s">
        <v>747</v>
      </c>
      <c r="C336" t="s">
        <v>2336</v>
      </c>
      <c r="D336" t="s">
        <v>748</v>
      </c>
    </row>
    <row r="337" spans="1:4" x14ac:dyDescent="0.2">
      <c r="A337" t="s">
        <v>2111</v>
      </c>
      <c r="B337" t="s">
        <v>749</v>
      </c>
      <c r="C337" t="s">
        <v>750</v>
      </c>
      <c r="D337" t="s">
        <v>751</v>
      </c>
    </row>
    <row r="338" spans="1:4" x14ac:dyDescent="0.2">
      <c r="A338" t="s">
        <v>2337</v>
      </c>
      <c r="B338" t="s">
        <v>752</v>
      </c>
      <c r="C338" t="s">
        <v>2338</v>
      </c>
      <c r="D338" t="s">
        <v>754</v>
      </c>
    </row>
    <row r="339" spans="1:4" x14ac:dyDescent="0.2">
      <c r="A339" t="s">
        <v>2193</v>
      </c>
      <c r="B339" t="s">
        <v>755</v>
      </c>
      <c r="C339" t="s">
        <v>756</v>
      </c>
      <c r="D339" t="s">
        <v>757</v>
      </c>
    </row>
    <row r="340" spans="1:4" x14ac:dyDescent="0.2">
      <c r="A340" t="s">
        <v>2114</v>
      </c>
      <c r="B340" t="s">
        <v>758</v>
      </c>
      <c r="C340" t="s">
        <v>2123</v>
      </c>
      <c r="D340" t="s">
        <v>31</v>
      </c>
    </row>
    <row r="341" spans="1:4" x14ac:dyDescent="0.2">
      <c r="A341" t="s">
        <v>2133</v>
      </c>
      <c r="B341" t="s">
        <v>759</v>
      </c>
      <c r="C341" t="s">
        <v>2186</v>
      </c>
      <c r="D341" t="s">
        <v>760</v>
      </c>
    </row>
    <row r="342" spans="1:4" x14ac:dyDescent="0.2">
      <c r="A342" t="s">
        <v>2143</v>
      </c>
      <c r="B342" t="s">
        <v>761</v>
      </c>
      <c r="C342" t="s">
        <v>2339</v>
      </c>
      <c r="D342" t="s">
        <v>762</v>
      </c>
    </row>
    <row r="343" spans="1:4" x14ac:dyDescent="0.2">
      <c r="A343" t="s">
        <v>2112</v>
      </c>
      <c r="B343" t="s">
        <v>763</v>
      </c>
      <c r="C343" t="s">
        <v>2101</v>
      </c>
      <c r="D343" t="s">
        <v>39</v>
      </c>
    </row>
    <row r="344" spans="1:4" x14ac:dyDescent="0.2">
      <c r="A344" t="s">
        <v>2141</v>
      </c>
      <c r="B344" t="s">
        <v>764</v>
      </c>
      <c r="C344" t="s">
        <v>2094</v>
      </c>
      <c r="D344" t="s">
        <v>39</v>
      </c>
    </row>
    <row r="345" spans="1:4" x14ac:dyDescent="0.2">
      <c r="A345" t="s">
        <v>2105</v>
      </c>
      <c r="B345" t="s">
        <v>765</v>
      </c>
      <c r="C345" t="s">
        <v>184</v>
      </c>
      <c r="D345" t="s">
        <v>262</v>
      </c>
    </row>
    <row r="346" spans="1:4" x14ac:dyDescent="0.2">
      <c r="A346" t="s">
        <v>2211</v>
      </c>
      <c r="B346" t="s">
        <v>766</v>
      </c>
      <c r="C346" t="s">
        <v>767</v>
      </c>
      <c r="D346" t="s">
        <v>768</v>
      </c>
    </row>
    <row r="347" spans="1:4" x14ac:dyDescent="0.2">
      <c r="A347" t="s">
        <v>2249</v>
      </c>
      <c r="B347" t="s">
        <v>769</v>
      </c>
      <c r="C347" t="s">
        <v>770</v>
      </c>
      <c r="D347" t="s">
        <v>771</v>
      </c>
    </row>
    <row r="348" spans="1:4" x14ac:dyDescent="0.2">
      <c r="A348" t="s">
        <v>2249</v>
      </c>
      <c r="B348" t="s">
        <v>772</v>
      </c>
      <c r="C348" t="s">
        <v>2340</v>
      </c>
      <c r="D348" t="s">
        <v>774</v>
      </c>
    </row>
    <row r="349" spans="1:4" x14ac:dyDescent="0.2">
      <c r="A349" t="s">
        <v>2139</v>
      </c>
      <c r="B349" t="s">
        <v>775</v>
      </c>
      <c r="C349" t="s">
        <v>2330</v>
      </c>
      <c r="D349" t="s">
        <v>776</v>
      </c>
    </row>
    <row r="350" spans="1:4" x14ac:dyDescent="0.2">
      <c r="A350" t="s">
        <v>2095</v>
      </c>
      <c r="B350" t="s">
        <v>777</v>
      </c>
      <c r="C350" t="s">
        <v>2341</v>
      </c>
      <c r="D350" t="s">
        <v>778</v>
      </c>
    </row>
    <row r="351" spans="1:4" x14ac:dyDescent="0.2">
      <c r="A351" t="s">
        <v>2100</v>
      </c>
      <c r="B351" t="s">
        <v>779</v>
      </c>
      <c r="C351" t="s">
        <v>2101</v>
      </c>
      <c r="D351" t="s">
        <v>39</v>
      </c>
    </row>
    <row r="352" spans="1:4" x14ac:dyDescent="0.2">
      <c r="A352" t="s">
        <v>2095</v>
      </c>
      <c r="B352" t="s">
        <v>780</v>
      </c>
      <c r="C352" t="s">
        <v>2332</v>
      </c>
      <c r="D352" t="s">
        <v>781</v>
      </c>
    </row>
    <row r="353" spans="1:4" x14ac:dyDescent="0.2">
      <c r="A353" t="s">
        <v>2114</v>
      </c>
      <c r="B353" t="s">
        <v>782</v>
      </c>
      <c r="C353" t="s">
        <v>2342</v>
      </c>
      <c r="D353" t="s">
        <v>783</v>
      </c>
    </row>
    <row r="354" spans="1:4" x14ac:dyDescent="0.2">
      <c r="A354" t="s">
        <v>2102</v>
      </c>
      <c r="B354" t="s">
        <v>784</v>
      </c>
      <c r="C354" t="s">
        <v>2343</v>
      </c>
      <c r="D354" t="s">
        <v>785</v>
      </c>
    </row>
    <row r="355" spans="1:4" x14ac:dyDescent="0.2">
      <c r="A355" t="s">
        <v>2103</v>
      </c>
      <c r="B355" t="s">
        <v>786</v>
      </c>
      <c r="C355" t="s">
        <v>2235</v>
      </c>
      <c r="D355" t="s">
        <v>787</v>
      </c>
    </row>
    <row r="356" spans="1:4" x14ac:dyDescent="0.2">
      <c r="A356" t="s">
        <v>2100</v>
      </c>
      <c r="B356" t="s">
        <v>788</v>
      </c>
      <c r="C356" t="s">
        <v>2344</v>
      </c>
      <c r="D356" t="s">
        <v>789</v>
      </c>
    </row>
    <row r="357" spans="1:4" x14ac:dyDescent="0.2">
      <c r="A357" t="s">
        <v>2097</v>
      </c>
      <c r="B357" t="s">
        <v>790</v>
      </c>
      <c r="C357" t="s">
        <v>2345</v>
      </c>
      <c r="D357" t="s">
        <v>791</v>
      </c>
    </row>
    <row r="358" spans="1:4" x14ac:dyDescent="0.2">
      <c r="A358" t="s">
        <v>2118</v>
      </c>
      <c r="B358" t="s">
        <v>793</v>
      </c>
      <c r="C358" t="s">
        <v>2346</v>
      </c>
      <c r="D358" t="s">
        <v>791</v>
      </c>
    </row>
    <row r="359" spans="1:4" x14ac:dyDescent="0.2">
      <c r="A359" t="s">
        <v>2089</v>
      </c>
      <c r="B359" t="s">
        <v>794</v>
      </c>
      <c r="C359" t="s">
        <v>2347</v>
      </c>
      <c r="D359" t="s">
        <v>795</v>
      </c>
    </row>
    <row r="360" spans="1:4" x14ac:dyDescent="0.2">
      <c r="A360" t="s">
        <v>2246</v>
      </c>
      <c r="B360" t="s">
        <v>796</v>
      </c>
      <c r="C360" t="s">
        <v>2348</v>
      </c>
      <c r="D360" t="s">
        <v>797</v>
      </c>
    </row>
    <row r="361" spans="1:4" x14ac:dyDescent="0.2">
      <c r="A361" t="s">
        <v>2089</v>
      </c>
      <c r="B361" t="s">
        <v>798</v>
      </c>
      <c r="C361" t="s">
        <v>2098</v>
      </c>
      <c r="D361" t="s">
        <v>262</v>
      </c>
    </row>
    <row r="362" spans="1:4" x14ac:dyDescent="0.2">
      <c r="A362" t="s">
        <v>2139</v>
      </c>
      <c r="B362" t="s">
        <v>799</v>
      </c>
      <c r="C362" t="s">
        <v>2349</v>
      </c>
      <c r="D362" t="s">
        <v>800</v>
      </c>
    </row>
    <row r="363" spans="1:4" x14ac:dyDescent="0.2">
      <c r="A363" t="s">
        <v>2118</v>
      </c>
      <c r="B363" t="s">
        <v>801</v>
      </c>
      <c r="C363" t="s">
        <v>802</v>
      </c>
      <c r="D363" t="s">
        <v>803</v>
      </c>
    </row>
    <row r="364" spans="1:4" x14ac:dyDescent="0.2">
      <c r="A364" t="s">
        <v>2089</v>
      </c>
      <c r="B364" t="s">
        <v>804</v>
      </c>
      <c r="C364" t="s">
        <v>2350</v>
      </c>
      <c r="D364" t="s">
        <v>805</v>
      </c>
    </row>
    <row r="365" spans="1:4" x14ac:dyDescent="0.2">
      <c r="A365" t="s">
        <v>2133</v>
      </c>
      <c r="B365" t="s">
        <v>806</v>
      </c>
      <c r="C365" t="s">
        <v>2351</v>
      </c>
      <c r="D365" t="s">
        <v>807</v>
      </c>
    </row>
    <row r="366" spans="1:4" x14ac:dyDescent="0.2">
      <c r="A366" t="s">
        <v>2089</v>
      </c>
      <c r="B366" t="s">
        <v>808</v>
      </c>
      <c r="C366" t="s">
        <v>2350</v>
      </c>
      <c r="D366" t="s">
        <v>136</v>
      </c>
    </row>
    <row r="367" spans="1:4" x14ac:dyDescent="0.2">
      <c r="A367" t="s">
        <v>2205</v>
      </c>
      <c r="B367" t="s">
        <v>809</v>
      </c>
      <c r="C367" t="s">
        <v>810</v>
      </c>
      <c r="D367" t="s">
        <v>811</v>
      </c>
    </row>
    <row r="368" spans="1:4" x14ac:dyDescent="0.2">
      <c r="A368" t="s">
        <v>2141</v>
      </c>
      <c r="B368" t="s">
        <v>812</v>
      </c>
      <c r="C368" t="s">
        <v>2352</v>
      </c>
      <c r="D368" t="s">
        <v>785</v>
      </c>
    </row>
    <row r="369" spans="1:4" x14ac:dyDescent="0.2">
      <c r="A369" t="s">
        <v>2089</v>
      </c>
      <c r="B369" t="s">
        <v>813</v>
      </c>
      <c r="C369" t="s">
        <v>2353</v>
      </c>
      <c r="D369" t="s">
        <v>156</v>
      </c>
    </row>
    <row r="370" spans="1:4" x14ac:dyDescent="0.2">
      <c r="A370" t="s">
        <v>2103</v>
      </c>
      <c r="B370" t="s">
        <v>814</v>
      </c>
      <c r="C370" t="s">
        <v>2354</v>
      </c>
      <c r="D370" t="s">
        <v>815</v>
      </c>
    </row>
    <row r="371" spans="1:4" x14ac:dyDescent="0.2">
      <c r="A371" t="s">
        <v>2143</v>
      </c>
      <c r="B371" t="s">
        <v>816</v>
      </c>
      <c r="C371" t="s">
        <v>2317</v>
      </c>
      <c r="D371" t="s">
        <v>817</v>
      </c>
    </row>
    <row r="372" spans="1:4" x14ac:dyDescent="0.2">
      <c r="A372" t="s">
        <v>2249</v>
      </c>
      <c r="B372" t="s">
        <v>818</v>
      </c>
      <c r="C372" t="s">
        <v>2355</v>
      </c>
      <c r="D372" t="s">
        <v>820</v>
      </c>
    </row>
    <row r="373" spans="1:4" x14ac:dyDescent="0.2">
      <c r="A373" t="s">
        <v>2211</v>
      </c>
      <c r="B373" t="s">
        <v>821</v>
      </c>
      <c r="C373" t="s">
        <v>2129</v>
      </c>
      <c r="D373" t="s">
        <v>822</v>
      </c>
    </row>
    <row r="374" spans="1:4" x14ac:dyDescent="0.2">
      <c r="A374" t="s">
        <v>2095</v>
      </c>
      <c r="B374" t="s">
        <v>823</v>
      </c>
      <c r="C374" t="s">
        <v>2356</v>
      </c>
      <c r="D374" t="s">
        <v>824</v>
      </c>
    </row>
    <row r="375" spans="1:4" x14ac:dyDescent="0.2">
      <c r="A375" t="s">
        <v>2089</v>
      </c>
      <c r="B375" t="s">
        <v>825</v>
      </c>
      <c r="C375" t="s">
        <v>2094</v>
      </c>
      <c r="D375" t="s">
        <v>39</v>
      </c>
    </row>
    <row r="376" spans="1:4" x14ac:dyDescent="0.2">
      <c r="A376" t="s">
        <v>2165</v>
      </c>
      <c r="B376" t="s">
        <v>826</v>
      </c>
      <c r="C376" t="s">
        <v>2357</v>
      </c>
      <c r="D376" t="s">
        <v>827</v>
      </c>
    </row>
    <row r="377" spans="1:4" x14ac:dyDescent="0.2">
      <c r="A377" t="s">
        <v>2114</v>
      </c>
      <c r="B377" t="s">
        <v>828</v>
      </c>
      <c r="C377" t="s">
        <v>829</v>
      </c>
      <c r="D377" t="s">
        <v>477</v>
      </c>
    </row>
    <row r="378" spans="1:4" x14ac:dyDescent="0.2">
      <c r="A378" t="s">
        <v>2103</v>
      </c>
      <c r="B378" t="s">
        <v>830</v>
      </c>
      <c r="C378" t="s">
        <v>2358</v>
      </c>
      <c r="D378" t="s">
        <v>831</v>
      </c>
    </row>
    <row r="379" spans="1:4" x14ac:dyDescent="0.2">
      <c r="A379" t="s">
        <v>2089</v>
      </c>
      <c r="B379" t="s">
        <v>833</v>
      </c>
      <c r="C379" t="s">
        <v>2359</v>
      </c>
      <c r="D379" t="s">
        <v>834</v>
      </c>
    </row>
    <row r="380" spans="1:4" x14ac:dyDescent="0.2">
      <c r="A380" t="s">
        <v>2122</v>
      </c>
      <c r="B380" t="s">
        <v>835</v>
      </c>
      <c r="C380" t="s">
        <v>2360</v>
      </c>
      <c r="D380" t="s">
        <v>824</v>
      </c>
    </row>
    <row r="381" spans="1:4" x14ac:dyDescent="0.2">
      <c r="A381" t="s">
        <v>2102</v>
      </c>
      <c r="B381" t="s">
        <v>836</v>
      </c>
      <c r="C381" t="s">
        <v>2146</v>
      </c>
      <c r="D381" t="s">
        <v>112</v>
      </c>
    </row>
    <row r="382" spans="1:4" x14ac:dyDescent="0.2">
      <c r="A382" t="s">
        <v>2102</v>
      </c>
      <c r="B382" t="s">
        <v>837</v>
      </c>
      <c r="C382" t="s">
        <v>2361</v>
      </c>
      <c r="D382" t="s">
        <v>838</v>
      </c>
    </row>
    <row r="383" spans="1:4" x14ac:dyDescent="0.2">
      <c r="A383" t="s">
        <v>2198</v>
      </c>
      <c r="B383" t="s">
        <v>839</v>
      </c>
      <c r="C383" t="s">
        <v>840</v>
      </c>
      <c r="D383" t="s">
        <v>838</v>
      </c>
    </row>
    <row r="384" spans="1:4" x14ac:dyDescent="0.2">
      <c r="A384" t="s">
        <v>2102</v>
      </c>
      <c r="B384" t="s">
        <v>841</v>
      </c>
      <c r="C384" t="s">
        <v>2094</v>
      </c>
      <c r="D384" t="s">
        <v>842</v>
      </c>
    </row>
    <row r="385" spans="1:4" x14ac:dyDescent="0.2">
      <c r="A385" t="s">
        <v>2362</v>
      </c>
      <c r="B385" t="s">
        <v>843</v>
      </c>
      <c r="C385" t="s">
        <v>802</v>
      </c>
      <c r="D385" t="s">
        <v>803</v>
      </c>
    </row>
    <row r="386" spans="1:4" x14ac:dyDescent="0.2">
      <c r="A386" t="s">
        <v>2133</v>
      </c>
      <c r="B386" t="s">
        <v>844</v>
      </c>
      <c r="C386" t="s">
        <v>2321</v>
      </c>
      <c r="D386" t="s">
        <v>838</v>
      </c>
    </row>
    <row r="387" spans="1:4" x14ac:dyDescent="0.2">
      <c r="A387" t="s">
        <v>2095</v>
      </c>
      <c r="B387" t="s">
        <v>845</v>
      </c>
      <c r="C387" t="s">
        <v>2321</v>
      </c>
      <c r="D387" t="s">
        <v>838</v>
      </c>
    </row>
    <row r="388" spans="1:4" x14ac:dyDescent="0.2">
      <c r="A388" t="s">
        <v>2150</v>
      </c>
      <c r="B388" t="s">
        <v>846</v>
      </c>
      <c r="C388" t="s">
        <v>2363</v>
      </c>
      <c r="D388" t="s">
        <v>847</v>
      </c>
    </row>
    <row r="389" spans="1:4" x14ac:dyDescent="0.2">
      <c r="A389" t="s">
        <v>2093</v>
      </c>
      <c r="B389" t="s">
        <v>848</v>
      </c>
      <c r="C389" t="s">
        <v>2364</v>
      </c>
      <c r="D389" t="s">
        <v>849</v>
      </c>
    </row>
    <row r="390" spans="1:4" x14ac:dyDescent="0.2">
      <c r="A390" t="s">
        <v>2093</v>
      </c>
      <c r="B390" t="s">
        <v>851</v>
      </c>
      <c r="C390" t="s">
        <v>2365</v>
      </c>
      <c r="D390" t="s">
        <v>852</v>
      </c>
    </row>
    <row r="391" spans="1:4" x14ac:dyDescent="0.2">
      <c r="A391" t="s">
        <v>2133</v>
      </c>
      <c r="B391" t="s">
        <v>853</v>
      </c>
      <c r="C391" t="s">
        <v>2321</v>
      </c>
      <c r="D391" t="s">
        <v>838</v>
      </c>
    </row>
    <row r="392" spans="1:4" x14ac:dyDescent="0.2">
      <c r="A392" t="s">
        <v>2165</v>
      </c>
      <c r="B392" t="s">
        <v>854</v>
      </c>
      <c r="C392" t="s">
        <v>2366</v>
      </c>
      <c r="D392" t="s">
        <v>855</v>
      </c>
    </row>
    <row r="393" spans="1:4" x14ac:dyDescent="0.2">
      <c r="A393" t="s">
        <v>2117</v>
      </c>
      <c r="B393" t="s">
        <v>856</v>
      </c>
      <c r="C393" t="s">
        <v>2352</v>
      </c>
      <c r="D393" t="s">
        <v>785</v>
      </c>
    </row>
    <row r="394" spans="1:4" x14ac:dyDescent="0.2">
      <c r="A394" t="s">
        <v>2165</v>
      </c>
      <c r="B394" t="s">
        <v>857</v>
      </c>
      <c r="C394" t="s">
        <v>2366</v>
      </c>
      <c r="D394" t="s">
        <v>858</v>
      </c>
    </row>
    <row r="395" spans="1:4" x14ac:dyDescent="0.2">
      <c r="A395" t="s">
        <v>2128</v>
      </c>
      <c r="B395" t="s">
        <v>859</v>
      </c>
      <c r="C395" t="s">
        <v>2366</v>
      </c>
      <c r="D395" t="s">
        <v>858</v>
      </c>
    </row>
    <row r="396" spans="1:4" x14ac:dyDescent="0.2">
      <c r="A396" t="s">
        <v>2190</v>
      </c>
      <c r="B396" t="s">
        <v>860</v>
      </c>
      <c r="C396" t="s">
        <v>861</v>
      </c>
      <c r="D396" t="s">
        <v>862</v>
      </c>
    </row>
    <row r="397" spans="1:4" x14ac:dyDescent="0.2">
      <c r="A397" t="s">
        <v>2190</v>
      </c>
      <c r="B397" t="s">
        <v>863</v>
      </c>
      <c r="C397" t="s">
        <v>2367</v>
      </c>
      <c r="D397" t="s">
        <v>2368</v>
      </c>
    </row>
    <row r="398" spans="1:4" x14ac:dyDescent="0.2">
      <c r="A398" t="s">
        <v>2165</v>
      </c>
      <c r="B398" t="s">
        <v>866</v>
      </c>
      <c r="C398" t="s">
        <v>2369</v>
      </c>
      <c r="D398" t="s">
        <v>867</v>
      </c>
    </row>
    <row r="399" spans="1:4" x14ac:dyDescent="0.2">
      <c r="A399" t="s">
        <v>2139</v>
      </c>
      <c r="B399" t="s">
        <v>868</v>
      </c>
      <c r="C399" t="s">
        <v>2365</v>
      </c>
      <c r="D399" t="s">
        <v>852</v>
      </c>
    </row>
    <row r="400" spans="1:4" x14ac:dyDescent="0.2">
      <c r="A400" t="s">
        <v>2111</v>
      </c>
      <c r="B400" t="s">
        <v>869</v>
      </c>
      <c r="C400" t="s">
        <v>870</v>
      </c>
      <c r="D400" t="s">
        <v>871</v>
      </c>
    </row>
    <row r="401" spans="1:4" x14ac:dyDescent="0.2">
      <c r="A401" t="s">
        <v>2105</v>
      </c>
      <c r="B401" t="s">
        <v>872</v>
      </c>
      <c r="C401" t="s">
        <v>2370</v>
      </c>
      <c r="D401" t="s">
        <v>873</v>
      </c>
    </row>
    <row r="402" spans="1:4" x14ac:dyDescent="0.2">
      <c r="A402" t="s">
        <v>2165</v>
      </c>
      <c r="B402" t="s">
        <v>874</v>
      </c>
      <c r="C402" t="s">
        <v>2371</v>
      </c>
      <c r="D402" t="s">
        <v>2372</v>
      </c>
    </row>
    <row r="403" spans="1:4" x14ac:dyDescent="0.2">
      <c r="A403" t="s">
        <v>2165</v>
      </c>
      <c r="B403" t="s">
        <v>876</v>
      </c>
      <c r="C403" t="s">
        <v>2371</v>
      </c>
      <c r="D403" t="s">
        <v>877</v>
      </c>
    </row>
    <row r="404" spans="1:4" x14ac:dyDescent="0.2">
      <c r="A404" t="s">
        <v>2211</v>
      </c>
      <c r="B404" t="s">
        <v>878</v>
      </c>
      <c r="C404" t="s">
        <v>2373</v>
      </c>
      <c r="D404" t="s">
        <v>879</v>
      </c>
    </row>
    <row r="405" spans="1:4" x14ac:dyDescent="0.2">
      <c r="A405" t="s">
        <v>2167</v>
      </c>
      <c r="B405" t="s">
        <v>880</v>
      </c>
      <c r="C405" t="s">
        <v>881</v>
      </c>
      <c r="D405" t="s">
        <v>882</v>
      </c>
    </row>
    <row r="406" spans="1:4" x14ac:dyDescent="0.2">
      <c r="A406" t="s">
        <v>2205</v>
      </c>
      <c r="B406" t="s">
        <v>883</v>
      </c>
      <c r="C406" t="s">
        <v>2206</v>
      </c>
      <c r="D406" t="s">
        <v>885</v>
      </c>
    </row>
    <row r="407" spans="1:4" x14ac:dyDescent="0.2">
      <c r="A407" t="s">
        <v>2114</v>
      </c>
      <c r="B407" t="s">
        <v>886</v>
      </c>
      <c r="C407" t="s">
        <v>887</v>
      </c>
      <c r="D407" t="s">
        <v>888</v>
      </c>
    </row>
    <row r="408" spans="1:4" x14ac:dyDescent="0.2">
      <c r="A408" t="s">
        <v>2190</v>
      </c>
      <c r="B408" t="s">
        <v>889</v>
      </c>
      <c r="C408" t="s">
        <v>2374</v>
      </c>
      <c r="D408" t="s">
        <v>890</v>
      </c>
    </row>
    <row r="409" spans="1:4" x14ac:dyDescent="0.2">
      <c r="A409" t="s">
        <v>2122</v>
      </c>
      <c r="B409" t="s">
        <v>891</v>
      </c>
      <c r="C409" t="s">
        <v>2375</v>
      </c>
      <c r="D409" t="s">
        <v>892</v>
      </c>
    </row>
    <row r="410" spans="1:4" x14ac:dyDescent="0.2">
      <c r="A410" t="s">
        <v>2103</v>
      </c>
      <c r="B410" t="s">
        <v>893</v>
      </c>
      <c r="C410" t="s">
        <v>2376</v>
      </c>
      <c r="D410" t="s">
        <v>894</v>
      </c>
    </row>
    <row r="411" spans="1:4" x14ac:dyDescent="0.2">
      <c r="A411" t="s">
        <v>2132</v>
      </c>
      <c r="B411" t="s">
        <v>895</v>
      </c>
      <c r="C411" t="s">
        <v>896</v>
      </c>
      <c r="D411" t="s">
        <v>897</v>
      </c>
    </row>
    <row r="412" spans="1:4" x14ac:dyDescent="0.2">
      <c r="A412" t="s">
        <v>2319</v>
      </c>
      <c r="B412" t="s">
        <v>898</v>
      </c>
      <c r="C412" t="s">
        <v>2377</v>
      </c>
      <c r="D412" t="s">
        <v>901</v>
      </c>
    </row>
    <row r="413" spans="1:4" x14ac:dyDescent="0.2">
      <c r="A413" t="s">
        <v>2143</v>
      </c>
      <c r="B413" t="s">
        <v>902</v>
      </c>
      <c r="C413" t="s">
        <v>903</v>
      </c>
      <c r="D413" t="s">
        <v>904</v>
      </c>
    </row>
    <row r="414" spans="1:4" x14ac:dyDescent="0.2">
      <c r="A414" t="s">
        <v>2122</v>
      </c>
      <c r="B414" t="s">
        <v>905</v>
      </c>
      <c r="C414" t="s">
        <v>2378</v>
      </c>
      <c r="D414" t="s">
        <v>906</v>
      </c>
    </row>
    <row r="415" spans="1:4" x14ac:dyDescent="0.2">
      <c r="A415" t="s">
        <v>2105</v>
      </c>
      <c r="B415" t="s">
        <v>907</v>
      </c>
      <c r="C415" t="s">
        <v>2379</v>
      </c>
      <c r="D415" t="s">
        <v>908</v>
      </c>
    </row>
    <row r="416" spans="1:4" x14ac:dyDescent="0.2">
      <c r="A416" t="s">
        <v>2139</v>
      </c>
      <c r="B416" t="s">
        <v>909</v>
      </c>
      <c r="C416" t="s">
        <v>2380</v>
      </c>
      <c r="D416" t="s">
        <v>910</v>
      </c>
    </row>
    <row r="417" spans="1:4" x14ac:dyDescent="0.2">
      <c r="A417" t="s">
        <v>2150</v>
      </c>
      <c r="B417" t="s">
        <v>911</v>
      </c>
      <c r="C417" t="s">
        <v>2316</v>
      </c>
      <c r="D417" t="s">
        <v>912</v>
      </c>
    </row>
    <row r="418" spans="1:4" x14ac:dyDescent="0.2">
      <c r="A418" t="s">
        <v>2249</v>
      </c>
      <c r="B418" t="s">
        <v>913</v>
      </c>
      <c r="C418" t="s">
        <v>2381</v>
      </c>
      <c r="D418" t="s">
        <v>914</v>
      </c>
    </row>
    <row r="419" spans="1:4" x14ac:dyDescent="0.2">
      <c r="A419" t="s">
        <v>2114</v>
      </c>
      <c r="B419" t="s">
        <v>915</v>
      </c>
      <c r="C419" t="s">
        <v>2382</v>
      </c>
      <c r="D419" t="s">
        <v>916</v>
      </c>
    </row>
    <row r="420" spans="1:4" x14ac:dyDescent="0.2">
      <c r="A420" t="s">
        <v>2103</v>
      </c>
      <c r="B420" t="s">
        <v>917</v>
      </c>
      <c r="C420" t="s">
        <v>2383</v>
      </c>
      <c r="D420" t="s">
        <v>918</v>
      </c>
    </row>
    <row r="421" spans="1:4" x14ac:dyDescent="0.2">
      <c r="A421" t="s">
        <v>2211</v>
      </c>
      <c r="B421" t="s">
        <v>919</v>
      </c>
      <c r="C421" t="s">
        <v>2384</v>
      </c>
      <c r="D421" t="s">
        <v>920</v>
      </c>
    </row>
    <row r="422" spans="1:4" x14ac:dyDescent="0.2">
      <c r="A422" t="s">
        <v>2211</v>
      </c>
      <c r="B422" t="s">
        <v>921</v>
      </c>
      <c r="C422" t="s">
        <v>2385</v>
      </c>
      <c r="D422" t="s">
        <v>922</v>
      </c>
    </row>
    <row r="423" spans="1:4" x14ac:dyDescent="0.2">
      <c r="A423" t="s">
        <v>2114</v>
      </c>
      <c r="B423" t="s">
        <v>923</v>
      </c>
      <c r="C423" t="s">
        <v>2386</v>
      </c>
      <c r="D423" t="s">
        <v>924</v>
      </c>
    </row>
    <row r="424" spans="1:4" x14ac:dyDescent="0.2">
      <c r="A424" t="s">
        <v>2095</v>
      </c>
      <c r="B424" t="s">
        <v>925</v>
      </c>
      <c r="C424" t="s">
        <v>2387</v>
      </c>
      <c r="D424" t="s">
        <v>926</v>
      </c>
    </row>
    <row r="425" spans="1:4" x14ac:dyDescent="0.2">
      <c r="A425" t="s">
        <v>2147</v>
      </c>
      <c r="B425" t="s">
        <v>927</v>
      </c>
      <c r="C425" t="s">
        <v>928</v>
      </c>
      <c r="D425" t="s">
        <v>929</v>
      </c>
    </row>
    <row r="426" spans="1:4" x14ac:dyDescent="0.2">
      <c r="A426" t="s">
        <v>2246</v>
      </c>
      <c r="B426" t="s">
        <v>930</v>
      </c>
      <c r="C426" t="s">
        <v>2388</v>
      </c>
      <c r="D426" t="s">
        <v>931</v>
      </c>
    </row>
    <row r="427" spans="1:4" x14ac:dyDescent="0.2">
      <c r="A427" t="s">
        <v>2111</v>
      </c>
      <c r="B427" t="s">
        <v>932</v>
      </c>
      <c r="C427" t="s">
        <v>2389</v>
      </c>
      <c r="D427" t="s">
        <v>936</v>
      </c>
    </row>
    <row r="428" spans="1:4" x14ac:dyDescent="0.2">
      <c r="A428" t="s">
        <v>2150</v>
      </c>
      <c r="B428" t="s">
        <v>937</v>
      </c>
      <c r="C428" t="s">
        <v>938</v>
      </c>
      <c r="D428" t="s">
        <v>939</v>
      </c>
    </row>
    <row r="429" spans="1:4" x14ac:dyDescent="0.2">
      <c r="A429" t="s">
        <v>2089</v>
      </c>
      <c r="B429" t="s">
        <v>940</v>
      </c>
      <c r="C429" t="s">
        <v>2390</v>
      </c>
      <c r="D429" t="s">
        <v>941</v>
      </c>
    </row>
    <row r="430" spans="1:4" x14ac:dyDescent="0.2">
      <c r="A430" t="s">
        <v>2114</v>
      </c>
      <c r="B430" t="s">
        <v>942</v>
      </c>
      <c r="C430" t="s">
        <v>2293</v>
      </c>
      <c r="D430" t="s">
        <v>943</v>
      </c>
    </row>
    <row r="431" spans="1:4" x14ac:dyDescent="0.2">
      <c r="A431" t="s">
        <v>2114</v>
      </c>
      <c r="B431" t="s">
        <v>944</v>
      </c>
      <c r="C431" t="s">
        <v>2293</v>
      </c>
      <c r="D431" t="s">
        <v>945</v>
      </c>
    </row>
    <row r="432" spans="1:4" x14ac:dyDescent="0.2">
      <c r="A432" t="s">
        <v>2139</v>
      </c>
      <c r="B432" t="s">
        <v>946</v>
      </c>
      <c r="C432" t="s">
        <v>947</v>
      </c>
      <c r="D432" t="s">
        <v>924</v>
      </c>
    </row>
    <row r="433" spans="1:4" x14ac:dyDescent="0.2">
      <c r="A433" t="s">
        <v>2111</v>
      </c>
      <c r="B433" t="s">
        <v>948</v>
      </c>
      <c r="C433" t="s">
        <v>949</v>
      </c>
      <c r="D433" t="s">
        <v>950</v>
      </c>
    </row>
    <row r="434" spans="1:4" x14ac:dyDescent="0.2">
      <c r="A434" t="s">
        <v>2114</v>
      </c>
      <c r="B434" t="s">
        <v>951</v>
      </c>
      <c r="C434" t="s">
        <v>2293</v>
      </c>
      <c r="D434" t="s">
        <v>945</v>
      </c>
    </row>
    <row r="435" spans="1:4" x14ac:dyDescent="0.2">
      <c r="A435" t="s">
        <v>2097</v>
      </c>
      <c r="B435" t="s">
        <v>952</v>
      </c>
      <c r="C435" t="s">
        <v>953</v>
      </c>
      <c r="D435" t="s">
        <v>954</v>
      </c>
    </row>
    <row r="436" spans="1:4" x14ac:dyDescent="0.2">
      <c r="A436" t="s">
        <v>2238</v>
      </c>
      <c r="B436" t="s">
        <v>955</v>
      </c>
      <c r="C436" t="s">
        <v>956</v>
      </c>
      <c r="D436" t="s">
        <v>957</v>
      </c>
    </row>
    <row r="437" spans="1:4" x14ac:dyDescent="0.2">
      <c r="A437" t="s">
        <v>2211</v>
      </c>
      <c r="B437" t="s">
        <v>958</v>
      </c>
      <c r="C437" t="s">
        <v>2272</v>
      </c>
      <c r="D437" t="s">
        <v>959</v>
      </c>
    </row>
    <row r="438" spans="1:4" x14ac:dyDescent="0.2">
      <c r="A438" t="s">
        <v>2193</v>
      </c>
      <c r="B438" t="s">
        <v>960</v>
      </c>
      <c r="C438" t="s">
        <v>2391</v>
      </c>
      <c r="D438" t="s">
        <v>962</v>
      </c>
    </row>
    <row r="439" spans="1:4" x14ac:dyDescent="0.2">
      <c r="A439" t="s">
        <v>2211</v>
      </c>
      <c r="B439" t="s">
        <v>963</v>
      </c>
      <c r="C439" t="s">
        <v>2392</v>
      </c>
      <c r="D439" t="s">
        <v>964</v>
      </c>
    </row>
    <row r="440" spans="1:4" x14ac:dyDescent="0.2">
      <c r="A440" t="s">
        <v>2246</v>
      </c>
      <c r="B440" t="s">
        <v>965</v>
      </c>
      <c r="C440" t="s">
        <v>966</v>
      </c>
      <c r="D440" t="s">
        <v>967</v>
      </c>
    </row>
    <row r="441" spans="1:4" x14ac:dyDescent="0.2">
      <c r="A441" t="s">
        <v>2114</v>
      </c>
      <c r="B441" t="s">
        <v>968</v>
      </c>
      <c r="C441" t="s">
        <v>2393</v>
      </c>
      <c r="D441" t="s">
        <v>969</v>
      </c>
    </row>
    <row r="442" spans="1:4" x14ac:dyDescent="0.2">
      <c r="A442" t="s">
        <v>2394</v>
      </c>
      <c r="B442" t="s">
        <v>970</v>
      </c>
      <c r="C442" t="s">
        <v>971</v>
      </c>
      <c r="D442" t="s">
        <v>972</v>
      </c>
    </row>
    <row r="443" spans="1:4" x14ac:dyDescent="0.2">
      <c r="A443" t="s">
        <v>2211</v>
      </c>
      <c r="B443" t="s">
        <v>973</v>
      </c>
      <c r="C443" t="s">
        <v>974</v>
      </c>
      <c r="D443" t="s">
        <v>975</v>
      </c>
    </row>
    <row r="444" spans="1:4" x14ac:dyDescent="0.2">
      <c r="A444" t="s">
        <v>2133</v>
      </c>
      <c r="B444" t="s">
        <v>976</v>
      </c>
      <c r="C444" t="s">
        <v>2166</v>
      </c>
      <c r="D444" t="s">
        <v>977</v>
      </c>
    </row>
    <row r="445" spans="1:4" x14ac:dyDescent="0.2">
      <c r="A445" t="s">
        <v>2103</v>
      </c>
      <c r="B445" t="s">
        <v>978</v>
      </c>
      <c r="C445" t="s">
        <v>2162</v>
      </c>
      <c r="D445" t="s">
        <v>499</v>
      </c>
    </row>
    <row r="446" spans="1:4" x14ac:dyDescent="0.2">
      <c r="A446" t="s">
        <v>2141</v>
      </c>
      <c r="B446" t="s">
        <v>979</v>
      </c>
      <c r="C446" t="s">
        <v>981</v>
      </c>
      <c r="D446" t="s">
        <v>982</v>
      </c>
    </row>
    <row r="447" spans="1:4" x14ac:dyDescent="0.2">
      <c r="A447" t="s">
        <v>2308</v>
      </c>
      <c r="B447" t="s">
        <v>983</v>
      </c>
      <c r="C447" t="s">
        <v>984</v>
      </c>
      <c r="D447" t="s">
        <v>985</v>
      </c>
    </row>
    <row r="448" spans="1:4" x14ac:dyDescent="0.2">
      <c r="A448" t="s">
        <v>2114</v>
      </c>
      <c r="B448" t="s">
        <v>986</v>
      </c>
      <c r="C448" t="s">
        <v>987</v>
      </c>
      <c r="D448" t="s">
        <v>988</v>
      </c>
    </row>
    <row r="449" spans="1:4" x14ac:dyDescent="0.2">
      <c r="A449" t="s">
        <v>2395</v>
      </c>
      <c r="B449" t="s">
        <v>989</v>
      </c>
      <c r="C449" t="s">
        <v>990</v>
      </c>
      <c r="D449" t="s">
        <v>991</v>
      </c>
    </row>
    <row r="450" spans="1:4" x14ac:dyDescent="0.2">
      <c r="A450" t="s">
        <v>2133</v>
      </c>
      <c r="B450" t="s">
        <v>992</v>
      </c>
      <c r="C450" t="s">
        <v>2396</v>
      </c>
      <c r="D450" t="s">
        <v>993</v>
      </c>
    </row>
    <row r="451" spans="1:4" x14ac:dyDescent="0.2">
      <c r="A451" t="s">
        <v>2175</v>
      </c>
      <c r="B451" t="s">
        <v>994</v>
      </c>
      <c r="C451" t="s">
        <v>995</v>
      </c>
      <c r="D451" t="s">
        <v>996</v>
      </c>
    </row>
    <row r="452" spans="1:4" x14ac:dyDescent="0.2">
      <c r="A452" t="s">
        <v>2128</v>
      </c>
      <c r="B452" t="s">
        <v>997</v>
      </c>
      <c r="C452" t="s">
        <v>2397</v>
      </c>
      <c r="D452" t="s">
        <v>998</v>
      </c>
    </row>
    <row r="453" spans="1:4" x14ac:dyDescent="0.2">
      <c r="A453" t="s">
        <v>2249</v>
      </c>
      <c r="B453" t="s">
        <v>999</v>
      </c>
      <c r="C453" t="s">
        <v>2398</v>
      </c>
      <c r="D453" t="s">
        <v>1000</v>
      </c>
    </row>
    <row r="454" spans="1:4" x14ac:dyDescent="0.2">
      <c r="A454" t="s">
        <v>2160</v>
      </c>
      <c r="B454" t="s">
        <v>1001</v>
      </c>
      <c r="C454" t="s">
        <v>2399</v>
      </c>
      <c r="D454" t="s">
        <v>1002</v>
      </c>
    </row>
    <row r="455" spans="1:4" x14ac:dyDescent="0.2">
      <c r="A455" t="s">
        <v>2103</v>
      </c>
      <c r="B455" t="s">
        <v>1003</v>
      </c>
      <c r="C455" t="s">
        <v>2400</v>
      </c>
      <c r="D455" t="s">
        <v>1004</v>
      </c>
    </row>
    <row r="456" spans="1:4" x14ac:dyDescent="0.2">
      <c r="A456" t="s">
        <v>2211</v>
      </c>
      <c r="B456" t="s">
        <v>1005</v>
      </c>
      <c r="C456" t="s">
        <v>2401</v>
      </c>
      <c r="D456" t="s">
        <v>929</v>
      </c>
    </row>
    <row r="457" spans="1:4" x14ac:dyDescent="0.2">
      <c r="A457" t="s">
        <v>2112</v>
      </c>
      <c r="B457" t="s">
        <v>1006</v>
      </c>
      <c r="C457" t="s">
        <v>2402</v>
      </c>
      <c r="D457" t="s">
        <v>1007</v>
      </c>
    </row>
    <row r="458" spans="1:4" x14ac:dyDescent="0.2">
      <c r="A458" t="s">
        <v>2100</v>
      </c>
      <c r="B458" t="s">
        <v>1008</v>
      </c>
      <c r="C458" t="s">
        <v>2403</v>
      </c>
      <c r="D458" t="s">
        <v>1009</v>
      </c>
    </row>
    <row r="459" spans="1:4" x14ac:dyDescent="0.2">
      <c r="A459" t="s">
        <v>2089</v>
      </c>
      <c r="B459" t="s">
        <v>1010</v>
      </c>
      <c r="C459" t="s">
        <v>2404</v>
      </c>
      <c r="D459" t="s">
        <v>1011</v>
      </c>
    </row>
    <row r="460" spans="1:4" x14ac:dyDescent="0.2">
      <c r="A460" t="s">
        <v>2165</v>
      </c>
      <c r="B460" t="s">
        <v>1012</v>
      </c>
      <c r="C460" t="s">
        <v>2405</v>
      </c>
      <c r="D460" t="s">
        <v>1013</v>
      </c>
    </row>
    <row r="461" spans="1:4" x14ac:dyDescent="0.2">
      <c r="A461" t="s">
        <v>2095</v>
      </c>
      <c r="B461" t="s">
        <v>1014</v>
      </c>
      <c r="C461" t="s">
        <v>2406</v>
      </c>
      <c r="D461" t="s">
        <v>1015</v>
      </c>
    </row>
    <row r="462" spans="1:4" x14ac:dyDescent="0.2">
      <c r="A462" t="s">
        <v>2095</v>
      </c>
      <c r="B462" t="s">
        <v>1016</v>
      </c>
      <c r="C462" t="s">
        <v>2407</v>
      </c>
      <c r="D462" t="s">
        <v>1017</v>
      </c>
    </row>
    <row r="463" spans="1:4" x14ac:dyDescent="0.2">
      <c r="A463" t="s">
        <v>2167</v>
      </c>
      <c r="B463" t="s">
        <v>1018</v>
      </c>
      <c r="C463" t="s">
        <v>1019</v>
      </c>
      <c r="D463" t="s">
        <v>1020</v>
      </c>
    </row>
    <row r="464" spans="1:4" x14ac:dyDescent="0.2">
      <c r="A464" t="s">
        <v>2408</v>
      </c>
      <c r="B464" t="s">
        <v>1021</v>
      </c>
      <c r="C464" t="s">
        <v>721</v>
      </c>
      <c r="D464" t="s">
        <v>1022</v>
      </c>
    </row>
    <row r="465" spans="1:4" x14ac:dyDescent="0.2">
      <c r="A465" t="s">
        <v>2409</v>
      </c>
      <c r="B465" t="s">
        <v>1023</v>
      </c>
      <c r="C465" t="s">
        <v>1024</v>
      </c>
      <c r="D465" t="s">
        <v>1025</v>
      </c>
    </row>
    <row r="466" spans="1:4" x14ac:dyDescent="0.2">
      <c r="A466" t="s">
        <v>2147</v>
      </c>
      <c r="B466" t="s">
        <v>1026</v>
      </c>
      <c r="C466" t="s">
        <v>2410</v>
      </c>
      <c r="D466" t="s">
        <v>1027</v>
      </c>
    </row>
    <row r="467" spans="1:4" x14ac:dyDescent="0.2">
      <c r="A467" t="s">
        <v>2111</v>
      </c>
      <c r="B467" t="s">
        <v>1028</v>
      </c>
      <c r="C467" t="s">
        <v>2411</v>
      </c>
      <c r="D467" t="s">
        <v>1029</v>
      </c>
    </row>
    <row r="468" spans="1:4" x14ac:dyDescent="0.2">
      <c r="A468" t="s">
        <v>2105</v>
      </c>
      <c r="B468" t="s">
        <v>1030</v>
      </c>
      <c r="C468" t="s">
        <v>2412</v>
      </c>
      <c r="D468" t="s">
        <v>1031</v>
      </c>
    </row>
    <row r="469" spans="1:4" x14ac:dyDescent="0.2">
      <c r="A469" t="s">
        <v>2100</v>
      </c>
      <c r="B469" t="s">
        <v>1032</v>
      </c>
      <c r="C469" t="s">
        <v>2413</v>
      </c>
      <c r="D469" t="s">
        <v>1033</v>
      </c>
    </row>
    <row r="470" spans="1:4" x14ac:dyDescent="0.2">
      <c r="A470" t="s">
        <v>2414</v>
      </c>
      <c r="B470" t="s">
        <v>1034</v>
      </c>
      <c r="C470" t="s">
        <v>2415</v>
      </c>
      <c r="D470" t="s">
        <v>1035</v>
      </c>
    </row>
    <row r="471" spans="1:4" x14ac:dyDescent="0.2">
      <c r="A471" t="s">
        <v>2198</v>
      </c>
      <c r="B471" t="s">
        <v>1036</v>
      </c>
      <c r="C471" t="s">
        <v>2416</v>
      </c>
      <c r="D471" t="s">
        <v>1037</v>
      </c>
    </row>
    <row r="472" spans="1:4" x14ac:dyDescent="0.2">
      <c r="A472" t="s">
        <v>2165</v>
      </c>
      <c r="B472" t="s">
        <v>1038</v>
      </c>
      <c r="C472" t="s">
        <v>2417</v>
      </c>
      <c r="D472" t="s">
        <v>1033</v>
      </c>
    </row>
    <row r="473" spans="1:4" x14ac:dyDescent="0.2">
      <c r="A473" t="s">
        <v>2111</v>
      </c>
      <c r="B473" t="s">
        <v>1039</v>
      </c>
      <c r="C473" t="s">
        <v>2317</v>
      </c>
      <c r="D473" t="s">
        <v>1040</v>
      </c>
    </row>
    <row r="474" spans="1:4" x14ac:dyDescent="0.2">
      <c r="A474" t="s">
        <v>2222</v>
      </c>
      <c r="B474" t="s">
        <v>1041</v>
      </c>
      <c r="C474" t="s">
        <v>2418</v>
      </c>
      <c r="D474" t="s">
        <v>1042</v>
      </c>
    </row>
    <row r="475" spans="1:4" x14ac:dyDescent="0.2">
      <c r="A475" t="s">
        <v>2157</v>
      </c>
      <c r="B475" t="s">
        <v>1044</v>
      </c>
      <c r="C475" t="s">
        <v>2210</v>
      </c>
      <c r="D475" t="s">
        <v>1045</v>
      </c>
    </row>
    <row r="476" spans="1:4" x14ac:dyDescent="0.2">
      <c r="A476" t="s">
        <v>2160</v>
      </c>
      <c r="B476" t="s">
        <v>1046</v>
      </c>
      <c r="C476" t="s">
        <v>1047</v>
      </c>
      <c r="D476" t="s">
        <v>1048</v>
      </c>
    </row>
    <row r="477" spans="1:4" x14ac:dyDescent="0.2">
      <c r="A477" t="s">
        <v>2089</v>
      </c>
      <c r="B477" t="s">
        <v>1049</v>
      </c>
      <c r="C477" t="s">
        <v>2419</v>
      </c>
      <c r="D477" t="s">
        <v>1050</v>
      </c>
    </row>
    <row r="478" spans="1:4" x14ac:dyDescent="0.2">
      <c r="A478" t="s">
        <v>2143</v>
      </c>
      <c r="B478" t="s">
        <v>1051</v>
      </c>
      <c r="C478" t="s">
        <v>2420</v>
      </c>
      <c r="D478" t="s">
        <v>1052</v>
      </c>
    </row>
    <row r="479" spans="1:4" x14ac:dyDescent="0.2">
      <c r="A479" t="s">
        <v>2328</v>
      </c>
      <c r="B479" t="s">
        <v>1053</v>
      </c>
      <c r="C479" t="s">
        <v>2421</v>
      </c>
      <c r="D479" t="s">
        <v>1054</v>
      </c>
    </row>
    <row r="480" spans="1:4" x14ac:dyDescent="0.2">
      <c r="A480" t="s">
        <v>2103</v>
      </c>
      <c r="B480" t="s">
        <v>1055</v>
      </c>
      <c r="C480" t="s">
        <v>2422</v>
      </c>
      <c r="D480" t="s">
        <v>1056</v>
      </c>
    </row>
    <row r="481" spans="1:4" x14ac:dyDescent="0.2">
      <c r="A481" t="s">
        <v>2205</v>
      </c>
      <c r="B481" t="s">
        <v>1057</v>
      </c>
      <c r="C481" t="s">
        <v>2423</v>
      </c>
      <c r="D481" t="s">
        <v>1058</v>
      </c>
    </row>
    <row r="482" spans="1:4" x14ac:dyDescent="0.2">
      <c r="A482" t="s">
        <v>2103</v>
      </c>
      <c r="B482" t="s">
        <v>1059</v>
      </c>
      <c r="C482" t="s">
        <v>2422</v>
      </c>
      <c r="D482" t="s">
        <v>1056</v>
      </c>
    </row>
    <row r="483" spans="1:4" x14ac:dyDescent="0.2">
      <c r="A483" t="s">
        <v>2249</v>
      </c>
      <c r="B483" t="s">
        <v>1060</v>
      </c>
      <c r="C483" t="s">
        <v>2424</v>
      </c>
      <c r="D483" t="s">
        <v>1061</v>
      </c>
    </row>
    <row r="484" spans="1:4" x14ac:dyDescent="0.2">
      <c r="A484" t="s">
        <v>2425</v>
      </c>
      <c r="B484" t="s">
        <v>1062</v>
      </c>
      <c r="C484" t="s">
        <v>2426</v>
      </c>
      <c r="D484" t="s">
        <v>1063</v>
      </c>
    </row>
    <row r="485" spans="1:4" x14ac:dyDescent="0.2">
      <c r="A485" t="s">
        <v>2095</v>
      </c>
      <c r="B485" t="s">
        <v>1064</v>
      </c>
      <c r="C485" t="s">
        <v>2427</v>
      </c>
      <c r="D485" t="s">
        <v>482</v>
      </c>
    </row>
    <row r="486" spans="1:4" x14ac:dyDescent="0.2">
      <c r="A486" t="s">
        <v>2122</v>
      </c>
      <c r="B486" t="s">
        <v>1065</v>
      </c>
      <c r="C486" t="s">
        <v>2428</v>
      </c>
      <c r="D486" t="s">
        <v>1066</v>
      </c>
    </row>
    <row r="487" spans="1:4" x14ac:dyDescent="0.2">
      <c r="A487" t="s">
        <v>2198</v>
      </c>
      <c r="B487" t="s">
        <v>1067</v>
      </c>
      <c r="C487" t="s">
        <v>695</v>
      </c>
      <c r="D487" t="s">
        <v>691</v>
      </c>
    </row>
    <row r="488" spans="1:4" x14ac:dyDescent="0.2">
      <c r="A488" t="s">
        <v>2105</v>
      </c>
      <c r="B488" t="s">
        <v>1068</v>
      </c>
      <c r="C488" t="s">
        <v>2429</v>
      </c>
      <c r="D488" t="s">
        <v>1069</v>
      </c>
    </row>
    <row r="489" spans="1:4" x14ac:dyDescent="0.2">
      <c r="A489" t="s">
        <v>2102</v>
      </c>
      <c r="B489" t="s">
        <v>1070</v>
      </c>
      <c r="C489" t="s">
        <v>2361</v>
      </c>
      <c r="D489" t="s">
        <v>691</v>
      </c>
    </row>
    <row r="490" spans="1:4" x14ac:dyDescent="0.2">
      <c r="A490" t="s">
        <v>2095</v>
      </c>
      <c r="B490" t="s">
        <v>1071</v>
      </c>
      <c r="C490" t="s">
        <v>2321</v>
      </c>
      <c r="D490" t="s">
        <v>691</v>
      </c>
    </row>
    <row r="491" spans="1:4" x14ac:dyDescent="0.2">
      <c r="A491" t="s">
        <v>2133</v>
      </c>
      <c r="B491" t="s">
        <v>1072</v>
      </c>
      <c r="C491" t="s">
        <v>2321</v>
      </c>
      <c r="D491" t="s">
        <v>691</v>
      </c>
    </row>
    <row r="492" spans="1:4" x14ac:dyDescent="0.2">
      <c r="A492" t="s">
        <v>2111</v>
      </c>
      <c r="B492" t="s">
        <v>1073</v>
      </c>
      <c r="C492" t="s">
        <v>1074</v>
      </c>
      <c r="D492" t="s">
        <v>1061</v>
      </c>
    </row>
    <row r="493" spans="1:4" x14ac:dyDescent="0.2">
      <c r="A493" t="s">
        <v>2249</v>
      </c>
      <c r="B493" t="s">
        <v>1075</v>
      </c>
      <c r="C493" t="s">
        <v>2424</v>
      </c>
      <c r="D493" t="s">
        <v>1061</v>
      </c>
    </row>
    <row r="494" spans="1:4" x14ac:dyDescent="0.2">
      <c r="A494" t="s">
        <v>2114</v>
      </c>
      <c r="B494" t="s">
        <v>1076</v>
      </c>
      <c r="C494" t="s">
        <v>1074</v>
      </c>
      <c r="D494" t="s">
        <v>1061</v>
      </c>
    </row>
    <row r="495" spans="1:4" x14ac:dyDescent="0.2">
      <c r="A495" t="s">
        <v>2133</v>
      </c>
      <c r="B495" t="s">
        <v>1077</v>
      </c>
      <c r="C495" t="s">
        <v>2430</v>
      </c>
      <c r="D495" t="s">
        <v>1078</v>
      </c>
    </row>
    <row r="496" spans="1:4" x14ac:dyDescent="0.2">
      <c r="A496" t="s">
        <v>2165</v>
      </c>
      <c r="B496" t="s">
        <v>1079</v>
      </c>
      <c r="C496" t="s">
        <v>2431</v>
      </c>
      <c r="D496" t="s">
        <v>2432</v>
      </c>
    </row>
    <row r="497" spans="1:4" x14ac:dyDescent="0.2">
      <c r="A497" t="s">
        <v>2105</v>
      </c>
      <c r="B497" t="s">
        <v>1081</v>
      </c>
      <c r="C497" t="s">
        <v>2433</v>
      </c>
      <c r="D497" t="s">
        <v>1082</v>
      </c>
    </row>
    <row r="498" spans="1:4" x14ac:dyDescent="0.2">
      <c r="A498" t="s">
        <v>2095</v>
      </c>
      <c r="B498" t="s">
        <v>1083</v>
      </c>
      <c r="C498" t="s">
        <v>2434</v>
      </c>
      <c r="D498" t="s">
        <v>1084</v>
      </c>
    </row>
    <row r="499" spans="1:4" x14ac:dyDescent="0.2">
      <c r="A499" t="s">
        <v>2100</v>
      </c>
      <c r="B499" t="s">
        <v>1085</v>
      </c>
      <c r="C499" t="s">
        <v>1086</v>
      </c>
      <c r="D499" t="s">
        <v>1087</v>
      </c>
    </row>
    <row r="500" spans="1:4" x14ac:dyDescent="0.2">
      <c r="A500" t="s">
        <v>2100</v>
      </c>
      <c r="B500" t="s">
        <v>1088</v>
      </c>
      <c r="C500" t="s">
        <v>1089</v>
      </c>
      <c r="D500" t="s">
        <v>1090</v>
      </c>
    </row>
    <row r="501" spans="1:4" x14ac:dyDescent="0.2">
      <c r="A501" t="s">
        <v>2102</v>
      </c>
      <c r="B501" t="s">
        <v>1091</v>
      </c>
      <c r="C501" t="s">
        <v>2435</v>
      </c>
      <c r="D501" t="s">
        <v>1092</v>
      </c>
    </row>
    <row r="502" spans="1:4" x14ac:dyDescent="0.2">
      <c r="A502" t="s">
        <v>2165</v>
      </c>
      <c r="B502" t="s">
        <v>1093</v>
      </c>
      <c r="C502" t="s">
        <v>2366</v>
      </c>
      <c r="D502" t="s">
        <v>1094</v>
      </c>
    </row>
    <row r="503" spans="1:4" x14ac:dyDescent="0.2">
      <c r="A503" t="s">
        <v>2249</v>
      </c>
      <c r="B503" t="s">
        <v>1095</v>
      </c>
      <c r="C503" t="s">
        <v>2436</v>
      </c>
      <c r="D503" t="s">
        <v>1096</v>
      </c>
    </row>
    <row r="504" spans="1:4" x14ac:dyDescent="0.2">
      <c r="A504" t="s">
        <v>2111</v>
      </c>
      <c r="B504" t="s">
        <v>1097</v>
      </c>
      <c r="C504" t="s">
        <v>2437</v>
      </c>
      <c r="D504" t="s">
        <v>1098</v>
      </c>
    </row>
    <row r="505" spans="1:4" x14ac:dyDescent="0.2">
      <c r="A505" t="s">
        <v>2222</v>
      </c>
      <c r="B505" t="s">
        <v>1099</v>
      </c>
      <c r="C505" t="s">
        <v>1100</v>
      </c>
      <c r="D505" t="s">
        <v>1101</v>
      </c>
    </row>
    <row r="506" spans="1:4" x14ac:dyDescent="0.2">
      <c r="A506" t="s">
        <v>2205</v>
      </c>
      <c r="B506" t="s">
        <v>1102</v>
      </c>
      <c r="C506" t="s">
        <v>181</v>
      </c>
      <c r="D506" t="s">
        <v>1103</v>
      </c>
    </row>
    <row r="507" spans="1:4" x14ac:dyDescent="0.2">
      <c r="A507" t="s">
        <v>2111</v>
      </c>
      <c r="B507" t="s">
        <v>1104</v>
      </c>
      <c r="C507" t="s">
        <v>2317</v>
      </c>
      <c r="D507" t="s">
        <v>1103</v>
      </c>
    </row>
    <row r="508" spans="1:4" x14ac:dyDescent="0.2">
      <c r="A508" t="s">
        <v>2111</v>
      </c>
      <c r="B508" t="s">
        <v>1105</v>
      </c>
      <c r="C508" t="s">
        <v>2317</v>
      </c>
      <c r="D508" t="s">
        <v>1103</v>
      </c>
    </row>
    <row r="509" spans="1:4" x14ac:dyDescent="0.2">
      <c r="A509" t="s">
        <v>2222</v>
      </c>
      <c r="B509" t="s">
        <v>1106</v>
      </c>
      <c r="C509" t="s">
        <v>181</v>
      </c>
      <c r="D509" t="s">
        <v>1103</v>
      </c>
    </row>
    <row r="510" spans="1:4" x14ac:dyDescent="0.2">
      <c r="A510" t="s">
        <v>2238</v>
      </c>
      <c r="B510" t="s">
        <v>1107</v>
      </c>
      <c r="C510" t="s">
        <v>181</v>
      </c>
      <c r="D510" t="s">
        <v>1103</v>
      </c>
    </row>
    <row r="511" spans="1:4" x14ac:dyDescent="0.2">
      <c r="A511" t="s">
        <v>2143</v>
      </c>
      <c r="B511" t="s">
        <v>1108</v>
      </c>
      <c r="C511" t="s">
        <v>1109</v>
      </c>
      <c r="D511" t="s">
        <v>1110</v>
      </c>
    </row>
    <row r="512" spans="1:4" x14ac:dyDescent="0.2">
      <c r="A512" t="s">
        <v>2097</v>
      </c>
      <c r="B512" t="s">
        <v>1111</v>
      </c>
      <c r="C512" t="s">
        <v>1112</v>
      </c>
      <c r="D512" t="s">
        <v>1113</v>
      </c>
    </row>
    <row r="513" spans="1:4" x14ac:dyDescent="0.2">
      <c r="A513" t="s">
        <v>2102</v>
      </c>
      <c r="B513" t="s">
        <v>1114</v>
      </c>
      <c r="C513" t="s">
        <v>2310</v>
      </c>
      <c r="D513" t="s">
        <v>1115</v>
      </c>
    </row>
    <row r="514" spans="1:4" x14ac:dyDescent="0.2">
      <c r="A514" t="s">
        <v>2095</v>
      </c>
      <c r="B514" t="s">
        <v>1116</v>
      </c>
      <c r="C514" t="s">
        <v>2438</v>
      </c>
      <c r="D514" t="s">
        <v>1117</v>
      </c>
    </row>
    <row r="515" spans="1:4" x14ac:dyDescent="0.2">
      <c r="A515" t="s">
        <v>2246</v>
      </c>
      <c r="B515" t="s">
        <v>1118</v>
      </c>
      <c r="C515" t="s">
        <v>1119</v>
      </c>
      <c r="D515" t="s">
        <v>1120</v>
      </c>
    </row>
    <row r="516" spans="1:4" x14ac:dyDescent="0.2">
      <c r="A516" t="s">
        <v>2095</v>
      </c>
      <c r="B516" t="s">
        <v>1121</v>
      </c>
      <c r="C516" t="s">
        <v>2439</v>
      </c>
      <c r="D516" t="s">
        <v>1122</v>
      </c>
    </row>
    <row r="517" spans="1:4" x14ac:dyDescent="0.2">
      <c r="A517" t="s">
        <v>2139</v>
      </c>
      <c r="B517" t="s">
        <v>1123</v>
      </c>
      <c r="C517" t="s">
        <v>2440</v>
      </c>
      <c r="D517" t="s">
        <v>1124</v>
      </c>
    </row>
    <row r="518" spans="1:4" x14ac:dyDescent="0.2">
      <c r="A518" t="s">
        <v>2190</v>
      </c>
      <c r="B518" t="s">
        <v>1125</v>
      </c>
      <c r="C518" t="s">
        <v>2437</v>
      </c>
      <c r="D518" t="s">
        <v>1126</v>
      </c>
    </row>
    <row r="519" spans="1:4" x14ac:dyDescent="0.2">
      <c r="A519" t="s">
        <v>2095</v>
      </c>
      <c r="B519" t="s">
        <v>1127</v>
      </c>
      <c r="C519" t="s">
        <v>2439</v>
      </c>
      <c r="D519" t="s">
        <v>1128</v>
      </c>
    </row>
    <row r="520" spans="1:4" x14ac:dyDescent="0.2">
      <c r="A520" t="s">
        <v>2165</v>
      </c>
      <c r="B520" t="s">
        <v>1129</v>
      </c>
      <c r="C520" t="s">
        <v>2439</v>
      </c>
      <c r="D520" t="s">
        <v>1130</v>
      </c>
    </row>
    <row r="521" spans="1:4" x14ac:dyDescent="0.2">
      <c r="A521" t="s">
        <v>2137</v>
      </c>
      <c r="B521" t="s">
        <v>1131</v>
      </c>
      <c r="C521" t="s">
        <v>2441</v>
      </c>
      <c r="D521" t="s">
        <v>1132</v>
      </c>
    </row>
    <row r="522" spans="1:4" x14ac:dyDescent="0.2">
      <c r="A522" t="s">
        <v>2133</v>
      </c>
      <c r="B522" t="s">
        <v>1133</v>
      </c>
      <c r="C522" t="s">
        <v>2439</v>
      </c>
      <c r="D522" t="s">
        <v>1134</v>
      </c>
    </row>
    <row r="523" spans="1:4" x14ac:dyDescent="0.2">
      <c r="A523" t="s">
        <v>2111</v>
      </c>
      <c r="B523" t="s">
        <v>1135</v>
      </c>
      <c r="C523" t="s">
        <v>2316</v>
      </c>
      <c r="D523" t="s">
        <v>1132</v>
      </c>
    </row>
    <row r="524" spans="1:4" x14ac:dyDescent="0.2">
      <c r="A524" t="s">
        <v>2165</v>
      </c>
      <c r="B524" t="s">
        <v>1136</v>
      </c>
      <c r="C524" t="s">
        <v>2442</v>
      </c>
      <c r="D524" t="s">
        <v>1117</v>
      </c>
    </row>
    <row r="525" spans="1:4" x14ac:dyDescent="0.2">
      <c r="A525" t="s">
        <v>2157</v>
      </c>
      <c r="B525" t="s">
        <v>1137</v>
      </c>
      <c r="C525" t="s">
        <v>2424</v>
      </c>
      <c r="D525" t="s">
        <v>1061</v>
      </c>
    </row>
    <row r="526" spans="1:4" x14ac:dyDescent="0.2">
      <c r="A526" t="s">
        <v>2157</v>
      </c>
      <c r="B526" t="s">
        <v>1138</v>
      </c>
      <c r="C526" t="s">
        <v>2245</v>
      </c>
      <c r="D526" t="s">
        <v>760</v>
      </c>
    </row>
    <row r="527" spans="1:4" x14ac:dyDescent="0.2">
      <c r="A527" t="s">
        <v>2095</v>
      </c>
      <c r="B527" t="s">
        <v>1139</v>
      </c>
      <c r="C527" t="s">
        <v>2443</v>
      </c>
      <c r="D527" t="s">
        <v>1140</v>
      </c>
    </row>
    <row r="528" spans="1:4" x14ac:dyDescent="0.2">
      <c r="A528" t="s">
        <v>2089</v>
      </c>
      <c r="B528" t="s">
        <v>1141</v>
      </c>
      <c r="C528" t="s">
        <v>2444</v>
      </c>
      <c r="D528" t="s">
        <v>1142</v>
      </c>
    </row>
    <row r="529" spans="1:4" x14ac:dyDescent="0.2">
      <c r="A529" t="s">
        <v>2122</v>
      </c>
      <c r="B529" t="s">
        <v>1143</v>
      </c>
      <c r="C529" t="s">
        <v>2445</v>
      </c>
      <c r="D529" t="s">
        <v>1144</v>
      </c>
    </row>
    <row r="530" spans="1:4" x14ac:dyDescent="0.2">
      <c r="A530" t="s">
        <v>2165</v>
      </c>
      <c r="B530" t="s">
        <v>1145</v>
      </c>
      <c r="C530" t="s">
        <v>2446</v>
      </c>
      <c r="D530" t="s">
        <v>1146</v>
      </c>
    </row>
    <row r="531" spans="1:4" x14ac:dyDescent="0.2">
      <c r="A531" t="s">
        <v>2122</v>
      </c>
      <c r="B531" t="s">
        <v>1147</v>
      </c>
      <c r="C531" t="s">
        <v>1148</v>
      </c>
      <c r="D531" t="s">
        <v>1149</v>
      </c>
    </row>
    <row r="532" spans="1:4" x14ac:dyDescent="0.2">
      <c r="A532" t="s">
        <v>2105</v>
      </c>
      <c r="B532" t="s">
        <v>1150</v>
      </c>
      <c r="C532" t="s">
        <v>2447</v>
      </c>
      <c r="D532" t="s">
        <v>1151</v>
      </c>
    </row>
    <row r="533" spans="1:4" x14ac:dyDescent="0.2">
      <c r="A533" t="s">
        <v>2219</v>
      </c>
      <c r="B533" t="s">
        <v>1152</v>
      </c>
      <c r="C533" t="s">
        <v>1153</v>
      </c>
      <c r="D533" t="s">
        <v>1154</v>
      </c>
    </row>
    <row r="534" spans="1:4" x14ac:dyDescent="0.2">
      <c r="A534" t="s">
        <v>2097</v>
      </c>
      <c r="B534" t="s">
        <v>1155</v>
      </c>
      <c r="C534" t="s">
        <v>2448</v>
      </c>
      <c r="D534" t="s">
        <v>1156</v>
      </c>
    </row>
    <row r="535" spans="1:4" x14ac:dyDescent="0.2">
      <c r="A535" t="s">
        <v>2141</v>
      </c>
      <c r="B535" t="s">
        <v>1157</v>
      </c>
      <c r="C535" t="s">
        <v>2227</v>
      </c>
      <c r="D535" t="s">
        <v>1158</v>
      </c>
    </row>
    <row r="536" spans="1:4" x14ac:dyDescent="0.2">
      <c r="A536" t="s">
        <v>2103</v>
      </c>
      <c r="B536" t="s">
        <v>1159</v>
      </c>
      <c r="C536" t="s">
        <v>2101</v>
      </c>
      <c r="D536" t="s">
        <v>1160</v>
      </c>
    </row>
    <row r="537" spans="1:4" x14ac:dyDescent="0.2">
      <c r="A537" t="s">
        <v>2160</v>
      </c>
      <c r="B537" t="s">
        <v>1161</v>
      </c>
      <c r="C537" t="s">
        <v>2449</v>
      </c>
      <c r="D537" t="s">
        <v>1162</v>
      </c>
    </row>
    <row r="538" spans="1:4" x14ac:dyDescent="0.2">
      <c r="A538" t="s">
        <v>2105</v>
      </c>
      <c r="B538" t="s">
        <v>1163</v>
      </c>
      <c r="C538" t="s">
        <v>2450</v>
      </c>
      <c r="D538" t="s">
        <v>1164</v>
      </c>
    </row>
    <row r="539" spans="1:4" x14ac:dyDescent="0.2">
      <c r="A539" t="s">
        <v>2114</v>
      </c>
      <c r="B539" t="s">
        <v>1165</v>
      </c>
      <c r="C539" t="s">
        <v>1166</v>
      </c>
      <c r="D539" t="s">
        <v>1167</v>
      </c>
    </row>
    <row r="540" spans="1:4" x14ac:dyDescent="0.2">
      <c r="A540" t="s">
        <v>2179</v>
      </c>
      <c r="B540" t="s">
        <v>1168</v>
      </c>
      <c r="C540" t="s">
        <v>2451</v>
      </c>
      <c r="D540" t="s">
        <v>1151</v>
      </c>
    </row>
    <row r="541" spans="1:4" x14ac:dyDescent="0.2">
      <c r="A541" t="s">
        <v>2114</v>
      </c>
      <c r="B541" t="s">
        <v>1171</v>
      </c>
      <c r="C541" t="s">
        <v>1172</v>
      </c>
      <c r="D541" t="s">
        <v>1173</v>
      </c>
    </row>
    <row r="542" spans="1:4" x14ac:dyDescent="0.2">
      <c r="A542" t="s">
        <v>2122</v>
      </c>
      <c r="B542" t="s">
        <v>1174</v>
      </c>
      <c r="C542" t="s">
        <v>2452</v>
      </c>
      <c r="D542" t="s">
        <v>1175</v>
      </c>
    </row>
    <row r="543" spans="1:4" x14ac:dyDescent="0.2">
      <c r="A543" t="s">
        <v>2157</v>
      </c>
      <c r="B543" t="s">
        <v>1176</v>
      </c>
      <c r="C543" t="s">
        <v>2453</v>
      </c>
      <c r="D543" t="s">
        <v>1177</v>
      </c>
    </row>
    <row r="544" spans="1:4" x14ac:dyDescent="0.2">
      <c r="A544" t="s">
        <v>2100</v>
      </c>
      <c r="B544" t="s">
        <v>1178</v>
      </c>
      <c r="C544" t="s">
        <v>2454</v>
      </c>
      <c r="D544" t="s">
        <v>1179</v>
      </c>
    </row>
    <row r="545" spans="1:4" x14ac:dyDescent="0.2">
      <c r="A545" t="s">
        <v>2111</v>
      </c>
      <c r="B545" t="s">
        <v>1180</v>
      </c>
      <c r="C545" t="s">
        <v>1181</v>
      </c>
      <c r="D545" t="s">
        <v>1182</v>
      </c>
    </row>
    <row r="546" spans="1:4" x14ac:dyDescent="0.2">
      <c r="A546" t="s">
        <v>2141</v>
      </c>
      <c r="B546" t="s">
        <v>1183</v>
      </c>
      <c r="C546" t="s">
        <v>1184</v>
      </c>
      <c r="D546" t="s">
        <v>1185</v>
      </c>
    </row>
    <row r="547" spans="1:4" x14ac:dyDescent="0.2">
      <c r="A547" t="s">
        <v>2141</v>
      </c>
      <c r="B547" t="s">
        <v>1186</v>
      </c>
      <c r="C547" t="s">
        <v>1187</v>
      </c>
      <c r="D547" t="s">
        <v>1188</v>
      </c>
    </row>
    <row r="548" spans="1:4" x14ac:dyDescent="0.2">
      <c r="A548" t="s">
        <v>2097</v>
      </c>
      <c r="B548" t="s">
        <v>1189</v>
      </c>
      <c r="C548" t="s">
        <v>2131</v>
      </c>
      <c r="D548" t="s">
        <v>1190</v>
      </c>
    </row>
    <row r="549" spans="1:4" x14ac:dyDescent="0.2">
      <c r="A549" t="s">
        <v>2139</v>
      </c>
      <c r="B549" t="s">
        <v>1191</v>
      </c>
      <c r="C549" t="s">
        <v>2455</v>
      </c>
      <c r="D549" t="s">
        <v>1192</v>
      </c>
    </row>
    <row r="550" spans="1:4" x14ac:dyDescent="0.2">
      <c r="A550" t="s">
        <v>2097</v>
      </c>
      <c r="B550" t="s">
        <v>1193</v>
      </c>
      <c r="C550" t="s">
        <v>2456</v>
      </c>
      <c r="D550" t="s">
        <v>1194</v>
      </c>
    </row>
    <row r="551" spans="1:4" x14ac:dyDescent="0.2">
      <c r="A551" t="s">
        <v>2190</v>
      </c>
      <c r="B551" t="s">
        <v>1195</v>
      </c>
      <c r="C551" t="s">
        <v>1196</v>
      </c>
      <c r="D551" t="s">
        <v>1182</v>
      </c>
    </row>
    <row r="552" spans="1:4" x14ac:dyDescent="0.2">
      <c r="A552" t="s">
        <v>2093</v>
      </c>
      <c r="B552" t="s">
        <v>1197</v>
      </c>
      <c r="C552" t="s">
        <v>2457</v>
      </c>
      <c r="D552" t="s">
        <v>1198</v>
      </c>
    </row>
    <row r="553" spans="1:4" x14ac:dyDescent="0.2">
      <c r="A553" t="s">
        <v>2122</v>
      </c>
      <c r="B553" t="s">
        <v>1199</v>
      </c>
      <c r="C553" t="s">
        <v>2285</v>
      </c>
      <c r="D553" t="s">
        <v>1200</v>
      </c>
    </row>
    <row r="554" spans="1:4" x14ac:dyDescent="0.2">
      <c r="A554" t="s">
        <v>2097</v>
      </c>
      <c r="B554" t="s">
        <v>1201</v>
      </c>
      <c r="C554" t="s">
        <v>2458</v>
      </c>
      <c r="D554" t="s">
        <v>1202</v>
      </c>
    </row>
    <row r="555" spans="1:4" x14ac:dyDescent="0.2">
      <c r="A555" t="s">
        <v>2139</v>
      </c>
      <c r="B555" t="s">
        <v>1204</v>
      </c>
      <c r="C555" t="s">
        <v>2459</v>
      </c>
      <c r="D555" t="s">
        <v>1205</v>
      </c>
    </row>
    <row r="556" spans="1:4" x14ac:dyDescent="0.2">
      <c r="A556" t="s">
        <v>2100</v>
      </c>
      <c r="B556" t="s">
        <v>1206</v>
      </c>
      <c r="C556" t="s">
        <v>2101</v>
      </c>
      <c r="D556" t="s">
        <v>1207</v>
      </c>
    </row>
    <row r="557" spans="1:4" x14ac:dyDescent="0.2">
      <c r="A557" t="s">
        <v>2139</v>
      </c>
      <c r="B557" t="s">
        <v>1208</v>
      </c>
      <c r="C557" t="s">
        <v>2460</v>
      </c>
      <c r="D557" t="s">
        <v>1209</v>
      </c>
    </row>
    <row r="558" spans="1:4" x14ac:dyDescent="0.2">
      <c r="A558" t="s">
        <v>2103</v>
      </c>
      <c r="B558" t="s">
        <v>1210</v>
      </c>
      <c r="C558" t="s">
        <v>2461</v>
      </c>
      <c r="D558" t="s">
        <v>1211</v>
      </c>
    </row>
    <row r="559" spans="1:4" x14ac:dyDescent="0.2">
      <c r="A559" t="s">
        <v>2095</v>
      </c>
      <c r="B559" t="s">
        <v>1212</v>
      </c>
      <c r="C559" t="s">
        <v>2462</v>
      </c>
      <c r="D559" t="s">
        <v>1213</v>
      </c>
    </row>
    <row r="560" spans="1:4" x14ac:dyDescent="0.2">
      <c r="A560" t="s">
        <v>2122</v>
      </c>
      <c r="B560" t="s">
        <v>1214</v>
      </c>
      <c r="C560" t="s">
        <v>2463</v>
      </c>
      <c r="D560" t="s">
        <v>1182</v>
      </c>
    </row>
    <row r="561" spans="1:4" x14ac:dyDescent="0.2">
      <c r="A561" t="s">
        <v>2190</v>
      </c>
      <c r="B561" t="s">
        <v>1215</v>
      </c>
      <c r="C561" t="s">
        <v>1216</v>
      </c>
      <c r="D561" t="s">
        <v>1217</v>
      </c>
    </row>
    <row r="562" spans="1:4" x14ac:dyDescent="0.2">
      <c r="A562" t="s">
        <v>2139</v>
      </c>
      <c r="B562" t="s">
        <v>1218</v>
      </c>
      <c r="C562" t="s">
        <v>2464</v>
      </c>
      <c r="D562" t="s">
        <v>474</v>
      </c>
    </row>
    <row r="563" spans="1:4" x14ac:dyDescent="0.2">
      <c r="A563" t="s">
        <v>2089</v>
      </c>
      <c r="B563" t="s">
        <v>1219</v>
      </c>
      <c r="C563" t="s">
        <v>2343</v>
      </c>
      <c r="D563" t="s">
        <v>785</v>
      </c>
    </row>
    <row r="564" spans="1:4" x14ac:dyDescent="0.2">
      <c r="A564" t="s">
        <v>2137</v>
      </c>
      <c r="B564" t="s">
        <v>1220</v>
      </c>
      <c r="C564" t="s">
        <v>2465</v>
      </c>
      <c r="D564" t="s">
        <v>1221</v>
      </c>
    </row>
    <row r="565" spans="1:4" x14ac:dyDescent="0.2">
      <c r="A565" t="s">
        <v>2141</v>
      </c>
      <c r="B565" t="s">
        <v>1222</v>
      </c>
      <c r="C565" t="s">
        <v>2466</v>
      </c>
      <c r="D565" t="s">
        <v>1223</v>
      </c>
    </row>
    <row r="566" spans="1:4" x14ac:dyDescent="0.2">
      <c r="A566" t="s">
        <v>2165</v>
      </c>
      <c r="B566" t="s">
        <v>1224</v>
      </c>
      <c r="C566" t="s">
        <v>2467</v>
      </c>
      <c r="D566" t="s">
        <v>1225</v>
      </c>
    </row>
    <row r="567" spans="1:4" x14ac:dyDescent="0.2">
      <c r="A567" t="s">
        <v>2160</v>
      </c>
      <c r="B567" t="s">
        <v>1226</v>
      </c>
      <c r="C567" t="s">
        <v>1227</v>
      </c>
      <c r="D567" t="s">
        <v>1228</v>
      </c>
    </row>
    <row r="568" spans="1:4" x14ac:dyDescent="0.2">
      <c r="A568" t="s">
        <v>2165</v>
      </c>
      <c r="B568" t="s">
        <v>1229</v>
      </c>
      <c r="C568" t="s">
        <v>2468</v>
      </c>
      <c r="D568" t="s">
        <v>1230</v>
      </c>
    </row>
    <row r="569" spans="1:4" x14ac:dyDescent="0.2">
      <c r="A569" t="s">
        <v>2102</v>
      </c>
      <c r="B569" t="s">
        <v>1231</v>
      </c>
      <c r="C569" t="s">
        <v>2343</v>
      </c>
      <c r="D569" t="s">
        <v>785</v>
      </c>
    </row>
    <row r="570" spans="1:4" x14ac:dyDescent="0.2">
      <c r="A570" t="s">
        <v>2238</v>
      </c>
      <c r="B570" t="s">
        <v>1232</v>
      </c>
      <c r="C570" t="s">
        <v>1233</v>
      </c>
      <c r="D570" t="s">
        <v>1234</v>
      </c>
    </row>
    <row r="571" spans="1:4" x14ac:dyDescent="0.2">
      <c r="A571" t="s">
        <v>2111</v>
      </c>
      <c r="B571" t="s">
        <v>1235</v>
      </c>
      <c r="C571" t="s">
        <v>2469</v>
      </c>
      <c r="D571" t="s">
        <v>1236</v>
      </c>
    </row>
    <row r="572" spans="1:4" x14ac:dyDescent="0.2">
      <c r="A572" t="s">
        <v>2165</v>
      </c>
      <c r="B572" t="s">
        <v>1237</v>
      </c>
      <c r="C572" t="s">
        <v>2470</v>
      </c>
      <c r="D572" t="s">
        <v>1238</v>
      </c>
    </row>
    <row r="573" spans="1:4" x14ac:dyDescent="0.2">
      <c r="A573" t="s">
        <v>2190</v>
      </c>
      <c r="B573" t="s">
        <v>1239</v>
      </c>
      <c r="C573" t="s">
        <v>1240</v>
      </c>
      <c r="D573" t="s">
        <v>1241</v>
      </c>
    </row>
    <row r="574" spans="1:4" x14ac:dyDescent="0.2">
      <c r="A574" t="s">
        <v>2111</v>
      </c>
      <c r="B574" t="s">
        <v>1242</v>
      </c>
      <c r="C574" t="s">
        <v>1243</v>
      </c>
      <c r="D574" t="s">
        <v>1182</v>
      </c>
    </row>
    <row r="575" spans="1:4" x14ac:dyDescent="0.2">
      <c r="A575" t="s">
        <v>2220</v>
      </c>
      <c r="B575" t="s">
        <v>1244</v>
      </c>
      <c r="C575" t="s">
        <v>2471</v>
      </c>
      <c r="D575" t="s">
        <v>1245</v>
      </c>
    </row>
    <row r="576" spans="1:4" x14ac:dyDescent="0.2">
      <c r="A576" t="s">
        <v>2165</v>
      </c>
      <c r="B576" t="s">
        <v>1246</v>
      </c>
      <c r="C576" t="s">
        <v>2371</v>
      </c>
      <c r="D576" t="s">
        <v>1247</v>
      </c>
    </row>
    <row r="577" spans="1:4" x14ac:dyDescent="0.2">
      <c r="A577" t="s">
        <v>2089</v>
      </c>
      <c r="B577" t="s">
        <v>1248</v>
      </c>
      <c r="C577" t="s">
        <v>1249</v>
      </c>
      <c r="D577" t="s">
        <v>1250</v>
      </c>
    </row>
    <row r="578" spans="1:4" x14ac:dyDescent="0.2">
      <c r="A578" t="s">
        <v>2103</v>
      </c>
      <c r="B578" t="s">
        <v>1251</v>
      </c>
      <c r="C578" t="s">
        <v>1252</v>
      </c>
      <c r="D578" t="s">
        <v>1253</v>
      </c>
    </row>
    <row r="579" spans="1:4" x14ac:dyDescent="0.2">
      <c r="A579" t="s">
        <v>2139</v>
      </c>
      <c r="B579" t="s">
        <v>1254</v>
      </c>
      <c r="C579" t="s">
        <v>2472</v>
      </c>
      <c r="D579" t="s">
        <v>2473</v>
      </c>
    </row>
    <row r="580" spans="1:4" x14ac:dyDescent="0.2">
      <c r="A580" t="s">
        <v>2103</v>
      </c>
      <c r="B580" t="s">
        <v>1256</v>
      </c>
      <c r="C580" t="s">
        <v>2474</v>
      </c>
      <c r="D580" t="s">
        <v>1257</v>
      </c>
    </row>
    <row r="581" spans="1:4" x14ac:dyDescent="0.2">
      <c r="A581" t="s">
        <v>2169</v>
      </c>
      <c r="B581" t="s">
        <v>1258</v>
      </c>
      <c r="C581" t="s">
        <v>2475</v>
      </c>
      <c r="D581" t="s">
        <v>1259</v>
      </c>
    </row>
    <row r="582" spans="1:4" x14ac:dyDescent="0.2">
      <c r="A582" t="s">
        <v>2095</v>
      </c>
      <c r="B582" t="s">
        <v>1260</v>
      </c>
      <c r="C582" t="s">
        <v>2476</v>
      </c>
      <c r="D582" t="s">
        <v>1261</v>
      </c>
    </row>
    <row r="583" spans="1:4" x14ac:dyDescent="0.2">
      <c r="A583" t="s">
        <v>2089</v>
      </c>
      <c r="B583" t="s">
        <v>1262</v>
      </c>
      <c r="C583" t="s">
        <v>2477</v>
      </c>
      <c r="D583" t="s">
        <v>1263</v>
      </c>
    </row>
    <row r="584" spans="1:4" x14ac:dyDescent="0.2">
      <c r="A584" t="s">
        <v>2089</v>
      </c>
      <c r="B584" t="s">
        <v>1264</v>
      </c>
      <c r="C584" t="s">
        <v>2478</v>
      </c>
      <c r="D584" t="s">
        <v>1265</v>
      </c>
    </row>
    <row r="585" spans="1:4" x14ac:dyDescent="0.2">
      <c r="A585" t="s">
        <v>2105</v>
      </c>
      <c r="B585" t="s">
        <v>1266</v>
      </c>
      <c r="C585" t="s">
        <v>2479</v>
      </c>
      <c r="D585" t="s">
        <v>1267</v>
      </c>
    </row>
    <row r="586" spans="1:4" x14ac:dyDescent="0.2">
      <c r="A586" t="s">
        <v>2128</v>
      </c>
      <c r="B586" t="s">
        <v>1268</v>
      </c>
      <c r="C586" t="s">
        <v>2480</v>
      </c>
      <c r="D586" t="s">
        <v>1269</v>
      </c>
    </row>
    <row r="587" spans="1:4" x14ac:dyDescent="0.2">
      <c r="A587" t="s">
        <v>2481</v>
      </c>
      <c r="B587" t="s">
        <v>1270</v>
      </c>
      <c r="C587" t="s">
        <v>2482</v>
      </c>
      <c r="D587" t="s">
        <v>1271</v>
      </c>
    </row>
    <row r="588" spans="1:4" x14ac:dyDescent="0.2">
      <c r="A588" t="s">
        <v>2102</v>
      </c>
      <c r="B588" t="s">
        <v>1272</v>
      </c>
      <c r="C588" t="s">
        <v>2483</v>
      </c>
      <c r="D588" t="s">
        <v>1273</v>
      </c>
    </row>
    <row r="589" spans="1:4" x14ac:dyDescent="0.2">
      <c r="A589" t="s">
        <v>2194</v>
      </c>
      <c r="B589" t="s">
        <v>1274</v>
      </c>
      <c r="C589" t="s">
        <v>1275</v>
      </c>
      <c r="D589" t="s">
        <v>1276</v>
      </c>
    </row>
    <row r="590" spans="1:4" x14ac:dyDescent="0.2">
      <c r="A590" t="s">
        <v>2484</v>
      </c>
      <c r="B590" t="s">
        <v>1277</v>
      </c>
      <c r="C590" t="s">
        <v>2485</v>
      </c>
      <c r="D590" t="s">
        <v>1279</v>
      </c>
    </row>
    <row r="591" spans="1:4" x14ac:dyDescent="0.2">
      <c r="A591" t="s">
        <v>2194</v>
      </c>
      <c r="B591" t="s">
        <v>1280</v>
      </c>
      <c r="C591" t="s">
        <v>1275</v>
      </c>
      <c r="D591" t="s">
        <v>1281</v>
      </c>
    </row>
    <row r="592" spans="1:4" x14ac:dyDescent="0.2">
      <c r="A592" t="s">
        <v>2167</v>
      </c>
      <c r="B592" t="s">
        <v>1282</v>
      </c>
      <c r="C592" t="s">
        <v>2486</v>
      </c>
      <c r="D592" t="s">
        <v>1283</v>
      </c>
    </row>
    <row r="593" spans="1:4" x14ac:dyDescent="0.2">
      <c r="A593" t="s">
        <v>2105</v>
      </c>
      <c r="B593" t="s">
        <v>1284</v>
      </c>
      <c r="C593" t="s">
        <v>2487</v>
      </c>
      <c r="D593" t="s">
        <v>2488</v>
      </c>
    </row>
    <row r="594" spans="1:4" x14ac:dyDescent="0.2">
      <c r="A594" t="s">
        <v>2489</v>
      </c>
      <c r="B594" t="s">
        <v>1286</v>
      </c>
      <c r="C594" t="s">
        <v>1287</v>
      </c>
      <c r="D594" t="s">
        <v>1288</v>
      </c>
    </row>
    <row r="595" spans="1:4" x14ac:dyDescent="0.2">
      <c r="A595" t="s">
        <v>2100</v>
      </c>
      <c r="B595" t="s">
        <v>1289</v>
      </c>
      <c r="C595" t="s">
        <v>2490</v>
      </c>
      <c r="D595" t="s">
        <v>1290</v>
      </c>
    </row>
    <row r="596" spans="1:4" x14ac:dyDescent="0.2">
      <c r="A596" t="s">
        <v>2491</v>
      </c>
      <c r="B596" t="s">
        <v>1291</v>
      </c>
      <c r="C596" t="s">
        <v>2492</v>
      </c>
      <c r="D596" t="s">
        <v>1292</v>
      </c>
    </row>
    <row r="597" spans="1:4" x14ac:dyDescent="0.2">
      <c r="A597" t="s">
        <v>2105</v>
      </c>
      <c r="B597" t="s">
        <v>1293</v>
      </c>
      <c r="C597" t="s">
        <v>2493</v>
      </c>
      <c r="D597" t="s">
        <v>1294</v>
      </c>
    </row>
    <row r="598" spans="1:4" x14ac:dyDescent="0.2">
      <c r="A598" t="s">
        <v>2175</v>
      </c>
      <c r="B598" t="s">
        <v>1295</v>
      </c>
      <c r="C598" t="s">
        <v>1296</v>
      </c>
      <c r="D598" t="s">
        <v>1297</v>
      </c>
    </row>
    <row r="599" spans="1:4" x14ac:dyDescent="0.2">
      <c r="A599" t="s">
        <v>2249</v>
      </c>
      <c r="B599" t="s">
        <v>1298</v>
      </c>
      <c r="C599" t="s">
        <v>2494</v>
      </c>
      <c r="D599" t="s">
        <v>496</v>
      </c>
    </row>
    <row r="600" spans="1:4" x14ac:dyDescent="0.2">
      <c r="A600" t="s">
        <v>2495</v>
      </c>
      <c r="B600" t="s">
        <v>1299</v>
      </c>
      <c r="C600" t="s">
        <v>1300</v>
      </c>
      <c r="D600" t="s">
        <v>1301</v>
      </c>
    </row>
    <row r="601" spans="1:4" x14ac:dyDescent="0.2">
      <c r="A601" t="s">
        <v>2409</v>
      </c>
      <c r="B601" t="s">
        <v>1302</v>
      </c>
      <c r="C601" t="s">
        <v>2494</v>
      </c>
      <c r="D601" t="s">
        <v>496</v>
      </c>
    </row>
    <row r="602" spans="1:4" x14ac:dyDescent="0.2">
      <c r="A602" t="s">
        <v>2211</v>
      </c>
      <c r="B602" t="s">
        <v>1303</v>
      </c>
      <c r="C602" t="s">
        <v>2313</v>
      </c>
      <c r="D602" t="s">
        <v>1304</v>
      </c>
    </row>
    <row r="603" spans="1:4" x14ac:dyDescent="0.2">
      <c r="A603" t="s">
        <v>2169</v>
      </c>
      <c r="B603" t="s">
        <v>1305</v>
      </c>
      <c r="C603" t="s">
        <v>2496</v>
      </c>
      <c r="D603" t="s">
        <v>1304</v>
      </c>
    </row>
    <row r="604" spans="1:4" x14ac:dyDescent="0.2">
      <c r="A604" t="s">
        <v>2102</v>
      </c>
      <c r="B604" t="s">
        <v>1306</v>
      </c>
      <c r="C604" t="s">
        <v>2490</v>
      </c>
      <c r="D604" t="s">
        <v>1307</v>
      </c>
    </row>
    <row r="605" spans="1:4" x14ac:dyDescent="0.2">
      <c r="A605" t="s">
        <v>2160</v>
      </c>
      <c r="B605" t="s">
        <v>1308</v>
      </c>
      <c r="C605" t="s">
        <v>2497</v>
      </c>
      <c r="D605" t="s">
        <v>1304</v>
      </c>
    </row>
    <row r="606" spans="1:4" x14ac:dyDescent="0.2">
      <c r="A606" t="s">
        <v>2122</v>
      </c>
      <c r="B606" t="s">
        <v>1309</v>
      </c>
      <c r="C606" t="s">
        <v>2498</v>
      </c>
      <c r="D606" t="s">
        <v>557</v>
      </c>
    </row>
    <row r="607" spans="1:4" x14ac:dyDescent="0.2">
      <c r="A607" t="s">
        <v>2141</v>
      </c>
      <c r="B607" t="s">
        <v>1311</v>
      </c>
      <c r="C607" t="s">
        <v>2499</v>
      </c>
      <c r="D607" t="s">
        <v>1312</v>
      </c>
    </row>
    <row r="608" spans="1:4" x14ac:dyDescent="0.2">
      <c r="A608" t="s">
        <v>2097</v>
      </c>
      <c r="B608" t="s">
        <v>1313</v>
      </c>
      <c r="C608" t="s">
        <v>2499</v>
      </c>
      <c r="D608" t="s">
        <v>1312</v>
      </c>
    </row>
    <row r="609" spans="1:4" x14ac:dyDescent="0.2">
      <c r="A609" t="s">
        <v>2500</v>
      </c>
      <c r="B609" t="s">
        <v>1314</v>
      </c>
      <c r="C609" t="s">
        <v>2501</v>
      </c>
      <c r="D609" t="s">
        <v>1312</v>
      </c>
    </row>
    <row r="610" spans="1:4" x14ac:dyDescent="0.2">
      <c r="A610" t="s">
        <v>2103</v>
      </c>
      <c r="B610" t="s">
        <v>1315</v>
      </c>
      <c r="C610" t="s">
        <v>2502</v>
      </c>
      <c r="D610" t="s">
        <v>1316</v>
      </c>
    </row>
    <row r="611" spans="1:4" x14ac:dyDescent="0.2">
      <c r="A611" t="s">
        <v>2263</v>
      </c>
      <c r="B611" t="s">
        <v>1317</v>
      </c>
      <c r="C611" t="s">
        <v>1318</v>
      </c>
      <c r="D611" t="s">
        <v>1319</v>
      </c>
    </row>
    <row r="612" spans="1:4" x14ac:dyDescent="0.2">
      <c r="A612" t="s">
        <v>2112</v>
      </c>
      <c r="B612" t="s">
        <v>1321</v>
      </c>
      <c r="C612" t="s">
        <v>2503</v>
      </c>
      <c r="D612" t="s">
        <v>1322</v>
      </c>
    </row>
    <row r="613" spans="1:4" x14ac:dyDescent="0.2">
      <c r="A613" t="s">
        <v>2211</v>
      </c>
      <c r="B613" t="s">
        <v>1323</v>
      </c>
      <c r="C613" t="s">
        <v>2504</v>
      </c>
      <c r="D613" t="s">
        <v>1324</v>
      </c>
    </row>
    <row r="614" spans="1:4" x14ac:dyDescent="0.2">
      <c r="A614" t="s">
        <v>2143</v>
      </c>
      <c r="B614" t="s">
        <v>1325</v>
      </c>
      <c r="C614" t="s">
        <v>2505</v>
      </c>
      <c r="D614" t="s">
        <v>962</v>
      </c>
    </row>
    <row r="615" spans="1:4" x14ac:dyDescent="0.2">
      <c r="A615" t="s">
        <v>2089</v>
      </c>
      <c r="B615" t="s">
        <v>1326</v>
      </c>
      <c r="C615" t="s">
        <v>2506</v>
      </c>
      <c r="D615" t="s">
        <v>1327</v>
      </c>
    </row>
    <row r="616" spans="1:4" x14ac:dyDescent="0.2">
      <c r="A616" t="s">
        <v>2103</v>
      </c>
      <c r="B616" t="s">
        <v>1328</v>
      </c>
      <c r="C616" t="s">
        <v>2507</v>
      </c>
      <c r="D616" t="s">
        <v>1330</v>
      </c>
    </row>
    <row r="617" spans="1:4" x14ac:dyDescent="0.2">
      <c r="A617" t="s">
        <v>2157</v>
      </c>
      <c r="B617" t="s">
        <v>1331</v>
      </c>
      <c r="C617" t="s">
        <v>1332</v>
      </c>
      <c r="D617" t="s">
        <v>1333</v>
      </c>
    </row>
    <row r="618" spans="1:4" x14ac:dyDescent="0.2">
      <c r="A618" t="s">
        <v>2211</v>
      </c>
      <c r="B618" t="s">
        <v>1334</v>
      </c>
      <c r="C618" t="s">
        <v>2171</v>
      </c>
      <c r="D618" t="s">
        <v>31</v>
      </c>
    </row>
    <row r="619" spans="1:4" x14ac:dyDescent="0.2">
      <c r="A619" t="s">
        <v>2095</v>
      </c>
      <c r="B619" t="s">
        <v>1335</v>
      </c>
      <c r="C619" t="s">
        <v>2431</v>
      </c>
      <c r="D619" t="s">
        <v>1336</v>
      </c>
    </row>
    <row r="620" spans="1:4" x14ac:dyDescent="0.2">
      <c r="A620" t="s">
        <v>2205</v>
      </c>
      <c r="B620" t="s">
        <v>1337</v>
      </c>
      <c r="C620" t="s">
        <v>1338</v>
      </c>
      <c r="D620" t="s">
        <v>1103</v>
      </c>
    </row>
    <row r="621" spans="1:4" x14ac:dyDescent="0.2">
      <c r="A621" t="s">
        <v>2143</v>
      </c>
      <c r="B621" t="s">
        <v>1339</v>
      </c>
      <c r="C621" t="s">
        <v>2317</v>
      </c>
      <c r="D621" t="s">
        <v>1103</v>
      </c>
    </row>
    <row r="622" spans="1:4" x14ac:dyDescent="0.2">
      <c r="A622" t="s">
        <v>2190</v>
      </c>
      <c r="B622" t="s">
        <v>1340</v>
      </c>
      <c r="C622" t="s">
        <v>2317</v>
      </c>
      <c r="D622" t="s">
        <v>1103</v>
      </c>
    </row>
    <row r="623" spans="1:4" x14ac:dyDescent="0.2">
      <c r="A623" t="s">
        <v>2111</v>
      </c>
      <c r="B623" t="s">
        <v>1341</v>
      </c>
      <c r="C623" t="s">
        <v>1342</v>
      </c>
      <c r="D623" t="s">
        <v>1333</v>
      </c>
    </row>
    <row r="624" spans="1:4" x14ac:dyDescent="0.2">
      <c r="A624" t="s">
        <v>2190</v>
      </c>
      <c r="B624" t="s">
        <v>1343</v>
      </c>
      <c r="C624" t="s">
        <v>2317</v>
      </c>
      <c r="D624" t="s">
        <v>1101</v>
      </c>
    </row>
    <row r="625" spans="1:4" x14ac:dyDescent="0.2">
      <c r="A625" t="s">
        <v>2143</v>
      </c>
      <c r="B625" t="s">
        <v>1344</v>
      </c>
      <c r="C625" t="s">
        <v>181</v>
      </c>
      <c r="D625" t="s">
        <v>1098</v>
      </c>
    </row>
    <row r="626" spans="1:4" x14ac:dyDescent="0.2">
      <c r="A626" t="s">
        <v>2165</v>
      </c>
      <c r="B626" t="s">
        <v>1345</v>
      </c>
      <c r="C626" t="s">
        <v>1346</v>
      </c>
      <c r="D626" t="s">
        <v>1347</v>
      </c>
    </row>
    <row r="627" spans="1:4" x14ac:dyDescent="0.2">
      <c r="A627" t="s">
        <v>2169</v>
      </c>
      <c r="B627" t="s">
        <v>1348</v>
      </c>
      <c r="C627" t="s">
        <v>2508</v>
      </c>
      <c r="D627" t="s">
        <v>1349</v>
      </c>
    </row>
    <row r="628" spans="1:4" x14ac:dyDescent="0.2">
      <c r="A628" t="s">
        <v>2509</v>
      </c>
      <c r="B628" t="s">
        <v>1350</v>
      </c>
      <c r="C628" t="s">
        <v>1351</v>
      </c>
      <c r="D628" t="s">
        <v>1352</v>
      </c>
    </row>
    <row r="629" spans="1:4" x14ac:dyDescent="0.2">
      <c r="A629" t="s">
        <v>2128</v>
      </c>
      <c r="B629" t="s">
        <v>1353</v>
      </c>
      <c r="C629" t="s">
        <v>2510</v>
      </c>
      <c r="D629" t="s">
        <v>1354</v>
      </c>
    </row>
    <row r="630" spans="1:4" x14ac:dyDescent="0.2">
      <c r="A630" t="s">
        <v>2165</v>
      </c>
      <c r="B630" t="s">
        <v>1355</v>
      </c>
      <c r="C630" t="s">
        <v>2511</v>
      </c>
      <c r="D630" t="s">
        <v>1356</v>
      </c>
    </row>
    <row r="631" spans="1:4" x14ac:dyDescent="0.2">
      <c r="A631" t="s">
        <v>2249</v>
      </c>
      <c r="B631" t="s">
        <v>1357</v>
      </c>
      <c r="C631" t="s">
        <v>1358</v>
      </c>
      <c r="D631" t="s">
        <v>1359</v>
      </c>
    </row>
    <row r="632" spans="1:4" x14ac:dyDescent="0.2">
      <c r="A632" t="s">
        <v>2198</v>
      </c>
      <c r="B632" t="s">
        <v>1360</v>
      </c>
      <c r="C632" t="s">
        <v>1361</v>
      </c>
      <c r="D632" t="s">
        <v>1362</v>
      </c>
    </row>
    <row r="633" spans="1:4" x14ac:dyDescent="0.2">
      <c r="A633" t="s">
        <v>2137</v>
      </c>
      <c r="B633" t="s">
        <v>1363</v>
      </c>
      <c r="C633" t="s">
        <v>1364</v>
      </c>
      <c r="D633" t="s">
        <v>2512</v>
      </c>
    </row>
    <row r="634" spans="1:4" x14ac:dyDescent="0.2">
      <c r="A634" t="s">
        <v>2114</v>
      </c>
      <c r="B634" t="s">
        <v>1366</v>
      </c>
      <c r="C634" t="s">
        <v>2513</v>
      </c>
      <c r="D634" t="s">
        <v>1367</v>
      </c>
    </row>
    <row r="635" spans="1:4" x14ac:dyDescent="0.2">
      <c r="A635" t="s">
        <v>2157</v>
      </c>
      <c r="B635" t="s">
        <v>1368</v>
      </c>
      <c r="C635" t="s">
        <v>1369</v>
      </c>
      <c r="D635" t="s">
        <v>1370</v>
      </c>
    </row>
    <row r="636" spans="1:4" x14ac:dyDescent="0.2">
      <c r="A636" t="s">
        <v>2329</v>
      </c>
      <c r="B636" t="s">
        <v>1371</v>
      </c>
      <c r="C636" t="s">
        <v>2514</v>
      </c>
      <c r="D636" t="s">
        <v>1372</v>
      </c>
    </row>
    <row r="637" spans="1:4" x14ac:dyDescent="0.2">
      <c r="A637" t="s">
        <v>2249</v>
      </c>
      <c r="B637" t="s">
        <v>1373</v>
      </c>
      <c r="C637" t="s">
        <v>1374</v>
      </c>
      <c r="D637" t="s">
        <v>1375</v>
      </c>
    </row>
    <row r="638" spans="1:4" x14ac:dyDescent="0.2">
      <c r="A638" t="s">
        <v>2122</v>
      </c>
      <c r="B638" t="s">
        <v>1376</v>
      </c>
      <c r="C638" t="s">
        <v>2123</v>
      </c>
      <c r="D638" t="s">
        <v>31</v>
      </c>
    </row>
    <row r="639" spans="1:4" x14ac:dyDescent="0.2">
      <c r="A639" t="s">
        <v>2095</v>
      </c>
      <c r="B639" t="s">
        <v>1377</v>
      </c>
      <c r="C639" t="s">
        <v>2515</v>
      </c>
      <c r="D639" t="s">
        <v>1378</v>
      </c>
    </row>
    <row r="640" spans="1:4" x14ac:dyDescent="0.2">
      <c r="A640" t="s">
        <v>2249</v>
      </c>
      <c r="B640" t="s">
        <v>1379</v>
      </c>
      <c r="C640" t="s">
        <v>2392</v>
      </c>
      <c r="D640" t="s">
        <v>1380</v>
      </c>
    </row>
    <row r="641" spans="1:4" x14ac:dyDescent="0.2">
      <c r="A641" t="s">
        <v>2395</v>
      </c>
      <c r="B641" t="s">
        <v>1381</v>
      </c>
      <c r="C641" t="s">
        <v>1382</v>
      </c>
      <c r="D641" t="s">
        <v>1383</v>
      </c>
    </row>
    <row r="642" spans="1:4" x14ac:dyDescent="0.2">
      <c r="A642" t="s">
        <v>2143</v>
      </c>
      <c r="B642" t="s">
        <v>1384</v>
      </c>
      <c r="C642" t="s">
        <v>1385</v>
      </c>
      <c r="D642" t="s">
        <v>1386</v>
      </c>
    </row>
    <row r="643" spans="1:4" x14ac:dyDescent="0.2">
      <c r="A643" t="s">
        <v>2102</v>
      </c>
      <c r="B643" t="s">
        <v>1387</v>
      </c>
      <c r="C643" t="s">
        <v>1388</v>
      </c>
      <c r="D643" t="s">
        <v>1389</v>
      </c>
    </row>
    <row r="644" spans="1:4" x14ac:dyDescent="0.2">
      <c r="A644" t="s">
        <v>2097</v>
      </c>
      <c r="B644" t="s">
        <v>1390</v>
      </c>
      <c r="C644" t="s">
        <v>1391</v>
      </c>
      <c r="D644" t="s">
        <v>1392</v>
      </c>
    </row>
    <row r="645" spans="1:4" x14ac:dyDescent="0.2">
      <c r="A645" t="s">
        <v>2139</v>
      </c>
      <c r="B645" t="s">
        <v>1393</v>
      </c>
      <c r="C645" t="s">
        <v>138</v>
      </c>
      <c r="D645" t="s">
        <v>1394</v>
      </c>
    </row>
    <row r="646" spans="1:4" x14ac:dyDescent="0.2">
      <c r="A646" t="s">
        <v>2103</v>
      </c>
      <c r="B646" t="s">
        <v>1395</v>
      </c>
      <c r="C646" t="s">
        <v>2161</v>
      </c>
      <c r="D646" t="s">
        <v>1396</v>
      </c>
    </row>
    <row r="647" spans="1:4" x14ac:dyDescent="0.2">
      <c r="A647" t="s">
        <v>2139</v>
      </c>
      <c r="B647" t="s">
        <v>1397</v>
      </c>
      <c r="C647" t="s">
        <v>2516</v>
      </c>
      <c r="D647" t="s">
        <v>1398</v>
      </c>
    </row>
    <row r="648" spans="1:4" x14ac:dyDescent="0.2">
      <c r="A648" t="s">
        <v>2118</v>
      </c>
      <c r="B648" t="s">
        <v>1399</v>
      </c>
      <c r="C648" t="s">
        <v>1400</v>
      </c>
      <c r="D648" t="s">
        <v>1401</v>
      </c>
    </row>
    <row r="649" spans="1:4" x14ac:dyDescent="0.2">
      <c r="A649" t="s">
        <v>2165</v>
      </c>
      <c r="B649" t="s">
        <v>1402</v>
      </c>
      <c r="C649" t="s">
        <v>2162</v>
      </c>
      <c r="D649" t="s">
        <v>1396</v>
      </c>
    </row>
    <row r="650" spans="1:4" x14ac:dyDescent="0.2">
      <c r="A650" t="s">
        <v>2089</v>
      </c>
      <c r="B650" t="s">
        <v>1403</v>
      </c>
      <c r="C650" t="s">
        <v>2517</v>
      </c>
      <c r="D650" t="s">
        <v>1398</v>
      </c>
    </row>
    <row r="651" spans="1:4" x14ac:dyDescent="0.2">
      <c r="A651" t="s">
        <v>2122</v>
      </c>
      <c r="B651" t="s">
        <v>1404</v>
      </c>
      <c r="C651" t="s">
        <v>1405</v>
      </c>
      <c r="D651" t="s">
        <v>1406</v>
      </c>
    </row>
    <row r="652" spans="1:4" x14ac:dyDescent="0.2">
      <c r="A652" t="s">
        <v>2518</v>
      </c>
      <c r="B652" t="s">
        <v>1407</v>
      </c>
      <c r="C652" t="s">
        <v>1408</v>
      </c>
      <c r="D652" t="s">
        <v>1409</v>
      </c>
    </row>
    <row r="653" spans="1:4" x14ac:dyDescent="0.2">
      <c r="A653" t="s">
        <v>2141</v>
      </c>
      <c r="B653" t="s">
        <v>1410</v>
      </c>
      <c r="C653" t="s">
        <v>498</v>
      </c>
      <c r="D653" t="s">
        <v>1396</v>
      </c>
    </row>
    <row r="654" spans="1:4" x14ac:dyDescent="0.2">
      <c r="A654" t="s">
        <v>2249</v>
      </c>
      <c r="B654" t="s">
        <v>1411</v>
      </c>
      <c r="C654" t="s">
        <v>2519</v>
      </c>
      <c r="D654" t="s">
        <v>1412</v>
      </c>
    </row>
    <row r="655" spans="1:4" x14ac:dyDescent="0.2">
      <c r="A655" t="s">
        <v>2283</v>
      </c>
      <c r="B655" t="s">
        <v>1413</v>
      </c>
      <c r="C655" t="s">
        <v>2520</v>
      </c>
      <c r="D655" t="s">
        <v>1414</v>
      </c>
    </row>
    <row r="656" spans="1:4" x14ac:dyDescent="0.2">
      <c r="A656" t="s">
        <v>2111</v>
      </c>
      <c r="B656" t="s">
        <v>1415</v>
      </c>
      <c r="C656" t="s">
        <v>2521</v>
      </c>
      <c r="D656" t="s">
        <v>1416</v>
      </c>
    </row>
    <row r="657" spans="1:4" x14ac:dyDescent="0.2">
      <c r="A657" t="s">
        <v>2089</v>
      </c>
      <c r="B657" t="s">
        <v>1417</v>
      </c>
      <c r="C657" t="s">
        <v>2522</v>
      </c>
      <c r="D657" t="s">
        <v>1142</v>
      </c>
    </row>
    <row r="658" spans="1:4" x14ac:dyDescent="0.2">
      <c r="A658" t="s">
        <v>2143</v>
      </c>
      <c r="B658" t="s">
        <v>1418</v>
      </c>
      <c r="C658" t="s">
        <v>1419</v>
      </c>
      <c r="D658" t="s">
        <v>1420</v>
      </c>
    </row>
    <row r="659" spans="1:4" x14ac:dyDescent="0.2">
      <c r="A659" t="s">
        <v>2238</v>
      </c>
      <c r="B659" t="s">
        <v>1421</v>
      </c>
      <c r="C659" t="s">
        <v>1422</v>
      </c>
      <c r="D659" t="s">
        <v>1423</v>
      </c>
    </row>
    <row r="660" spans="1:4" x14ac:dyDescent="0.2">
      <c r="A660" t="s">
        <v>2105</v>
      </c>
      <c r="B660" t="s">
        <v>1424</v>
      </c>
      <c r="C660" t="s">
        <v>2131</v>
      </c>
      <c r="D660" t="s">
        <v>92</v>
      </c>
    </row>
    <row r="661" spans="1:4" x14ac:dyDescent="0.2">
      <c r="A661" t="s">
        <v>2139</v>
      </c>
      <c r="B661" t="s">
        <v>1425</v>
      </c>
      <c r="C661" t="s">
        <v>2523</v>
      </c>
      <c r="D661" t="s">
        <v>1426</v>
      </c>
    </row>
    <row r="662" spans="1:4" x14ac:dyDescent="0.2">
      <c r="A662" t="s">
        <v>2524</v>
      </c>
      <c r="B662" t="s">
        <v>1427</v>
      </c>
      <c r="C662" t="s">
        <v>2525</v>
      </c>
      <c r="D662" t="s">
        <v>1430</v>
      </c>
    </row>
    <row r="663" spans="1:4" x14ac:dyDescent="0.2">
      <c r="A663" t="s">
        <v>2122</v>
      </c>
      <c r="B663" t="s">
        <v>1431</v>
      </c>
      <c r="C663" t="s">
        <v>2166</v>
      </c>
      <c r="D663" t="s">
        <v>977</v>
      </c>
    </row>
    <row r="664" spans="1:4" x14ac:dyDescent="0.2">
      <c r="A664" t="s">
        <v>2409</v>
      </c>
      <c r="B664" t="s">
        <v>1432</v>
      </c>
      <c r="C664" t="s">
        <v>2526</v>
      </c>
      <c r="D664" t="s">
        <v>1433</v>
      </c>
    </row>
    <row r="665" spans="1:4" x14ac:dyDescent="0.2">
      <c r="A665" t="s">
        <v>2091</v>
      </c>
      <c r="B665" t="s">
        <v>1434</v>
      </c>
      <c r="C665" t="s">
        <v>2309</v>
      </c>
      <c r="D665" t="s">
        <v>1435</v>
      </c>
    </row>
    <row r="666" spans="1:4" x14ac:dyDescent="0.2">
      <c r="A666" t="s">
        <v>2329</v>
      </c>
      <c r="B666" t="s">
        <v>1436</v>
      </c>
      <c r="C666" t="s">
        <v>2527</v>
      </c>
      <c r="D666" t="s">
        <v>1437</v>
      </c>
    </row>
    <row r="667" spans="1:4" x14ac:dyDescent="0.2">
      <c r="A667" t="s">
        <v>2198</v>
      </c>
      <c r="B667" t="s">
        <v>1438</v>
      </c>
      <c r="C667" t="s">
        <v>2528</v>
      </c>
      <c r="D667" t="s">
        <v>1439</v>
      </c>
    </row>
    <row r="668" spans="1:4" x14ac:dyDescent="0.2">
      <c r="A668" t="s">
        <v>2249</v>
      </c>
      <c r="B668" t="s">
        <v>1440</v>
      </c>
      <c r="C668" t="s">
        <v>1441</v>
      </c>
      <c r="D668" t="s">
        <v>2529</v>
      </c>
    </row>
    <row r="669" spans="1:4" x14ac:dyDescent="0.2">
      <c r="A669" t="s">
        <v>2089</v>
      </c>
      <c r="B669" t="s">
        <v>1443</v>
      </c>
      <c r="C669" t="s">
        <v>2530</v>
      </c>
      <c r="D669" t="s">
        <v>522</v>
      </c>
    </row>
    <row r="670" spans="1:4" x14ac:dyDescent="0.2">
      <c r="A670" t="s">
        <v>2122</v>
      </c>
      <c r="B670" t="s">
        <v>1444</v>
      </c>
      <c r="C670" t="s">
        <v>2531</v>
      </c>
      <c r="D670" t="s">
        <v>1445</v>
      </c>
    </row>
    <row r="671" spans="1:4" x14ac:dyDescent="0.2">
      <c r="A671" t="s">
        <v>2103</v>
      </c>
      <c r="B671" t="s">
        <v>1446</v>
      </c>
      <c r="C671" t="s">
        <v>2532</v>
      </c>
      <c r="D671" t="s">
        <v>1447</v>
      </c>
    </row>
    <row r="672" spans="1:4" x14ac:dyDescent="0.2">
      <c r="A672" t="s">
        <v>2165</v>
      </c>
      <c r="B672" t="s">
        <v>1448</v>
      </c>
      <c r="C672" t="s">
        <v>2243</v>
      </c>
      <c r="D672" t="s">
        <v>1449</v>
      </c>
    </row>
    <row r="673" spans="1:4" x14ac:dyDescent="0.2">
      <c r="A673" t="s">
        <v>2133</v>
      </c>
      <c r="B673" t="s">
        <v>1450</v>
      </c>
      <c r="C673" t="s">
        <v>2241</v>
      </c>
      <c r="D673" t="s">
        <v>667</v>
      </c>
    </row>
    <row r="674" spans="1:4" x14ac:dyDescent="0.2">
      <c r="A674" t="s">
        <v>2533</v>
      </c>
      <c r="B674" t="s">
        <v>1451</v>
      </c>
      <c r="C674" t="s">
        <v>2534</v>
      </c>
      <c r="D674" t="s">
        <v>1452</v>
      </c>
    </row>
    <row r="675" spans="1:4" x14ac:dyDescent="0.2">
      <c r="A675" t="s">
        <v>2103</v>
      </c>
      <c r="B675" t="s">
        <v>1453</v>
      </c>
      <c r="C675" t="s">
        <v>2241</v>
      </c>
      <c r="D675" t="s">
        <v>1454</v>
      </c>
    </row>
    <row r="676" spans="1:4" x14ac:dyDescent="0.2">
      <c r="A676" t="s">
        <v>2095</v>
      </c>
      <c r="B676" t="s">
        <v>1455</v>
      </c>
      <c r="C676" t="s">
        <v>2241</v>
      </c>
      <c r="D676" t="s">
        <v>1454</v>
      </c>
    </row>
    <row r="677" spans="1:4" x14ac:dyDescent="0.2">
      <c r="A677" t="s">
        <v>2139</v>
      </c>
      <c r="B677" t="s">
        <v>1456</v>
      </c>
      <c r="C677" t="s">
        <v>2535</v>
      </c>
      <c r="D677" t="s">
        <v>522</v>
      </c>
    </row>
    <row r="678" spans="1:4" x14ac:dyDescent="0.2">
      <c r="A678" t="s">
        <v>2097</v>
      </c>
      <c r="B678" t="s">
        <v>1457</v>
      </c>
      <c r="C678" t="s">
        <v>1458</v>
      </c>
      <c r="D678" t="s">
        <v>674</v>
      </c>
    </row>
    <row r="679" spans="1:4" x14ac:dyDescent="0.2">
      <c r="A679" t="s">
        <v>2089</v>
      </c>
      <c r="B679" t="s">
        <v>1459</v>
      </c>
      <c r="C679" t="s">
        <v>2536</v>
      </c>
      <c r="D679" t="s">
        <v>1460</v>
      </c>
    </row>
    <row r="680" spans="1:4" x14ac:dyDescent="0.2">
      <c r="A680" t="s">
        <v>2100</v>
      </c>
      <c r="B680" t="s">
        <v>1461</v>
      </c>
      <c r="C680" t="s">
        <v>2537</v>
      </c>
      <c r="D680" t="s">
        <v>1462</v>
      </c>
    </row>
    <row r="681" spans="1:4" x14ac:dyDescent="0.2">
      <c r="A681" t="s">
        <v>2105</v>
      </c>
      <c r="B681" t="s">
        <v>1463</v>
      </c>
      <c r="C681" t="s">
        <v>1464</v>
      </c>
      <c r="D681" t="s">
        <v>1465</v>
      </c>
    </row>
    <row r="682" spans="1:4" x14ac:dyDescent="0.2">
      <c r="A682" t="s">
        <v>2112</v>
      </c>
      <c r="B682" t="s">
        <v>1466</v>
      </c>
      <c r="C682" t="s">
        <v>1467</v>
      </c>
      <c r="D682" t="s">
        <v>1468</v>
      </c>
    </row>
    <row r="683" spans="1:4" x14ac:dyDescent="0.2">
      <c r="A683" t="s">
        <v>2249</v>
      </c>
      <c r="B683" t="s">
        <v>1469</v>
      </c>
      <c r="C683" t="s">
        <v>1470</v>
      </c>
      <c r="D683" t="s">
        <v>1471</v>
      </c>
    </row>
    <row r="684" spans="1:4" x14ac:dyDescent="0.2">
      <c r="A684" t="s">
        <v>2141</v>
      </c>
      <c r="B684" t="s">
        <v>1472</v>
      </c>
      <c r="C684" t="s">
        <v>1473</v>
      </c>
      <c r="D684" t="s">
        <v>1474</v>
      </c>
    </row>
    <row r="685" spans="1:4" x14ac:dyDescent="0.2">
      <c r="A685" t="s">
        <v>2102</v>
      </c>
      <c r="B685" t="s">
        <v>1475</v>
      </c>
      <c r="C685" t="s">
        <v>2285</v>
      </c>
      <c r="D685" t="s">
        <v>1476</v>
      </c>
    </row>
    <row r="686" spans="1:4" x14ac:dyDescent="0.2">
      <c r="A686" t="s">
        <v>2133</v>
      </c>
      <c r="B686" t="s">
        <v>1477</v>
      </c>
      <c r="C686" t="s">
        <v>2268</v>
      </c>
      <c r="D686" t="s">
        <v>1478</v>
      </c>
    </row>
    <row r="687" spans="1:4" x14ac:dyDescent="0.2">
      <c r="A687" t="s">
        <v>2167</v>
      </c>
      <c r="B687" t="s">
        <v>1479</v>
      </c>
      <c r="C687" t="s">
        <v>1480</v>
      </c>
      <c r="D687" t="s">
        <v>1481</v>
      </c>
    </row>
    <row r="688" spans="1:4" x14ac:dyDescent="0.2">
      <c r="A688" t="s">
        <v>2190</v>
      </c>
      <c r="B688" t="s">
        <v>1482</v>
      </c>
      <c r="C688" t="s">
        <v>2538</v>
      </c>
      <c r="D688" t="s">
        <v>717</v>
      </c>
    </row>
    <row r="689" spans="1:4" x14ac:dyDescent="0.2">
      <c r="A689" t="s">
        <v>2147</v>
      </c>
      <c r="B689" t="s">
        <v>1483</v>
      </c>
      <c r="C689" t="s">
        <v>2326</v>
      </c>
      <c r="D689" t="s">
        <v>717</v>
      </c>
    </row>
    <row r="690" spans="1:4" x14ac:dyDescent="0.2">
      <c r="A690" t="s">
        <v>2114</v>
      </c>
      <c r="B690" t="s">
        <v>1484</v>
      </c>
      <c r="C690" t="s">
        <v>2123</v>
      </c>
      <c r="D690" t="s">
        <v>1485</v>
      </c>
    </row>
    <row r="691" spans="1:4" x14ac:dyDescent="0.2">
      <c r="A691" t="s">
        <v>2095</v>
      </c>
      <c r="B691" t="s">
        <v>1486</v>
      </c>
      <c r="C691" t="s">
        <v>2356</v>
      </c>
      <c r="D691" t="s">
        <v>1487</v>
      </c>
    </row>
    <row r="692" spans="1:4" x14ac:dyDescent="0.2">
      <c r="A692" t="s">
        <v>2103</v>
      </c>
      <c r="B692" t="s">
        <v>1488</v>
      </c>
      <c r="C692" t="s">
        <v>2383</v>
      </c>
      <c r="D692" t="s">
        <v>1487</v>
      </c>
    </row>
    <row r="693" spans="1:4" x14ac:dyDescent="0.2">
      <c r="A693" t="s">
        <v>2114</v>
      </c>
      <c r="B693" t="s">
        <v>1489</v>
      </c>
      <c r="C693" t="s">
        <v>2301</v>
      </c>
      <c r="D693" t="s">
        <v>1490</v>
      </c>
    </row>
    <row r="694" spans="1:4" x14ac:dyDescent="0.2">
      <c r="A694" t="s">
        <v>2141</v>
      </c>
      <c r="B694" t="s">
        <v>1491</v>
      </c>
      <c r="C694" t="s">
        <v>1492</v>
      </c>
      <c r="D694" t="s">
        <v>1493</v>
      </c>
    </row>
    <row r="695" spans="1:4" x14ac:dyDescent="0.2">
      <c r="A695" t="s">
        <v>2100</v>
      </c>
      <c r="B695" t="s">
        <v>1494</v>
      </c>
      <c r="C695" t="s">
        <v>2243</v>
      </c>
      <c r="D695" t="s">
        <v>1495</v>
      </c>
    </row>
    <row r="696" spans="1:4" x14ac:dyDescent="0.2">
      <c r="A696" t="s">
        <v>2137</v>
      </c>
      <c r="B696" t="s">
        <v>1496</v>
      </c>
      <c r="C696" t="s">
        <v>2539</v>
      </c>
      <c r="D696" t="s">
        <v>1497</v>
      </c>
    </row>
    <row r="697" spans="1:4" x14ac:dyDescent="0.2">
      <c r="A697" t="s">
        <v>2103</v>
      </c>
      <c r="B697" t="s">
        <v>1498</v>
      </c>
      <c r="C697" t="s">
        <v>2540</v>
      </c>
      <c r="D697" t="s">
        <v>1499</v>
      </c>
    </row>
    <row r="698" spans="1:4" x14ac:dyDescent="0.2">
      <c r="A698" t="s">
        <v>2319</v>
      </c>
      <c r="B698" t="s">
        <v>1500</v>
      </c>
      <c r="C698" t="s">
        <v>1501</v>
      </c>
      <c r="D698" t="s">
        <v>717</v>
      </c>
    </row>
    <row r="699" spans="1:4" x14ac:dyDescent="0.2">
      <c r="A699" t="s">
        <v>2111</v>
      </c>
      <c r="B699" t="s">
        <v>1502</v>
      </c>
      <c r="C699" t="s">
        <v>1422</v>
      </c>
      <c r="D699" t="s">
        <v>1503</v>
      </c>
    </row>
    <row r="700" spans="1:4" x14ac:dyDescent="0.2">
      <c r="A700" t="s">
        <v>2103</v>
      </c>
      <c r="B700" t="s">
        <v>1504</v>
      </c>
      <c r="C700" t="s">
        <v>2541</v>
      </c>
      <c r="D700" t="s">
        <v>1503</v>
      </c>
    </row>
    <row r="701" spans="1:4" x14ac:dyDescent="0.2">
      <c r="A701" t="s">
        <v>2089</v>
      </c>
      <c r="B701" t="s">
        <v>1505</v>
      </c>
      <c r="C701" t="s">
        <v>2542</v>
      </c>
      <c r="D701" t="s">
        <v>1493</v>
      </c>
    </row>
    <row r="702" spans="1:4" x14ac:dyDescent="0.2">
      <c r="A702" t="s">
        <v>2147</v>
      </c>
      <c r="B702" t="s">
        <v>1506</v>
      </c>
      <c r="C702" t="s">
        <v>1507</v>
      </c>
      <c r="D702" t="s">
        <v>1508</v>
      </c>
    </row>
    <row r="703" spans="1:4" x14ac:dyDescent="0.2">
      <c r="A703" t="s">
        <v>2103</v>
      </c>
      <c r="B703" t="s">
        <v>1509</v>
      </c>
      <c r="C703" t="s">
        <v>2293</v>
      </c>
      <c r="D703" t="s">
        <v>611</v>
      </c>
    </row>
    <row r="704" spans="1:4" x14ac:dyDescent="0.2">
      <c r="A704" t="s">
        <v>2089</v>
      </c>
      <c r="B704" t="s">
        <v>1510</v>
      </c>
      <c r="C704" t="s">
        <v>1511</v>
      </c>
      <c r="D704" t="s">
        <v>1512</v>
      </c>
    </row>
    <row r="705" spans="1:4" x14ac:dyDescent="0.2">
      <c r="A705" t="s">
        <v>2089</v>
      </c>
      <c r="B705" t="s">
        <v>1513</v>
      </c>
      <c r="C705" t="s">
        <v>2543</v>
      </c>
      <c r="D705" t="s">
        <v>1514</v>
      </c>
    </row>
    <row r="706" spans="1:4" x14ac:dyDescent="0.2">
      <c r="A706" t="s">
        <v>2112</v>
      </c>
      <c r="B706" t="s">
        <v>1515</v>
      </c>
      <c r="C706" t="s">
        <v>2544</v>
      </c>
      <c r="D706" t="s">
        <v>1516</v>
      </c>
    </row>
    <row r="707" spans="1:4" x14ac:dyDescent="0.2">
      <c r="A707" t="s">
        <v>2190</v>
      </c>
      <c r="B707" t="s">
        <v>1517</v>
      </c>
      <c r="C707" t="s">
        <v>1501</v>
      </c>
      <c r="D707" t="s">
        <v>717</v>
      </c>
    </row>
    <row r="708" spans="1:4" x14ac:dyDescent="0.2">
      <c r="A708" t="s">
        <v>2509</v>
      </c>
      <c r="B708" t="s">
        <v>1518</v>
      </c>
      <c r="C708" t="s">
        <v>2545</v>
      </c>
      <c r="D708" t="s">
        <v>1519</v>
      </c>
    </row>
    <row r="709" spans="1:4" x14ac:dyDescent="0.2">
      <c r="A709" t="s">
        <v>2112</v>
      </c>
      <c r="B709" t="s">
        <v>1520</v>
      </c>
      <c r="C709" t="s">
        <v>2101</v>
      </c>
      <c r="D709" t="s">
        <v>1521</v>
      </c>
    </row>
    <row r="710" spans="1:4" x14ac:dyDescent="0.2">
      <c r="A710" t="s">
        <v>2165</v>
      </c>
      <c r="B710" t="s">
        <v>1522</v>
      </c>
      <c r="C710" t="s">
        <v>2546</v>
      </c>
      <c r="D710" t="s">
        <v>1523</v>
      </c>
    </row>
    <row r="711" spans="1:4" x14ac:dyDescent="0.2">
      <c r="A711" t="s">
        <v>2150</v>
      </c>
      <c r="B711" t="s">
        <v>1524</v>
      </c>
      <c r="C711" t="s">
        <v>1525</v>
      </c>
      <c r="D711" t="s">
        <v>1526</v>
      </c>
    </row>
    <row r="712" spans="1:4" x14ac:dyDescent="0.2">
      <c r="A712" t="s">
        <v>2249</v>
      </c>
      <c r="B712" t="s">
        <v>1527</v>
      </c>
      <c r="C712" t="s">
        <v>1528</v>
      </c>
      <c r="D712" t="s">
        <v>1048</v>
      </c>
    </row>
    <row r="713" spans="1:4" x14ac:dyDescent="0.2">
      <c r="A713" t="s">
        <v>2111</v>
      </c>
      <c r="B713" t="s">
        <v>1529</v>
      </c>
      <c r="C713" t="s">
        <v>1530</v>
      </c>
      <c r="D713" t="s">
        <v>1048</v>
      </c>
    </row>
    <row r="714" spans="1:4" x14ac:dyDescent="0.2">
      <c r="A714" t="s">
        <v>2495</v>
      </c>
      <c r="B714" t="s">
        <v>1531</v>
      </c>
      <c r="C714" t="s">
        <v>881</v>
      </c>
      <c r="D714" t="s">
        <v>717</v>
      </c>
    </row>
    <row r="715" spans="1:4" x14ac:dyDescent="0.2">
      <c r="A715" t="s">
        <v>2157</v>
      </c>
      <c r="B715" t="s">
        <v>1532</v>
      </c>
      <c r="C715" t="s">
        <v>2210</v>
      </c>
      <c r="D715" t="s">
        <v>115</v>
      </c>
    </row>
    <row r="716" spans="1:4" x14ac:dyDescent="0.2">
      <c r="A716" t="s">
        <v>2122</v>
      </c>
      <c r="B716" t="s">
        <v>1533</v>
      </c>
      <c r="C716" t="s">
        <v>2166</v>
      </c>
      <c r="D716" t="s">
        <v>1534</v>
      </c>
    </row>
    <row r="717" spans="1:4" x14ac:dyDescent="0.2">
      <c r="A717" t="s">
        <v>2329</v>
      </c>
      <c r="B717" t="s">
        <v>1535</v>
      </c>
      <c r="C717" t="s">
        <v>259</v>
      </c>
      <c r="D717" t="s">
        <v>1101</v>
      </c>
    </row>
    <row r="718" spans="1:4" x14ac:dyDescent="0.2">
      <c r="A718" t="s">
        <v>2190</v>
      </c>
      <c r="B718" t="s">
        <v>1536</v>
      </c>
      <c r="C718" t="s">
        <v>1537</v>
      </c>
      <c r="D718" t="s">
        <v>1048</v>
      </c>
    </row>
    <row r="719" spans="1:4" x14ac:dyDescent="0.2">
      <c r="A719" t="s">
        <v>2495</v>
      </c>
      <c r="B719" t="s">
        <v>1538</v>
      </c>
      <c r="C719" t="s">
        <v>1539</v>
      </c>
      <c r="D719" t="s">
        <v>1540</v>
      </c>
    </row>
    <row r="720" spans="1:4" x14ac:dyDescent="0.2">
      <c r="A720" t="s">
        <v>2165</v>
      </c>
      <c r="B720" t="s">
        <v>1541</v>
      </c>
      <c r="C720" t="s">
        <v>2547</v>
      </c>
      <c r="D720" t="s">
        <v>1542</v>
      </c>
    </row>
    <row r="721" spans="1:4" x14ac:dyDescent="0.2">
      <c r="A721" t="s">
        <v>2133</v>
      </c>
      <c r="B721" t="s">
        <v>1543</v>
      </c>
      <c r="C721" t="s">
        <v>2548</v>
      </c>
      <c r="D721" t="s">
        <v>1544</v>
      </c>
    </row>
    <row r="722" spans="1:4" x14ac:dyDescent="0.2">
      <c r="A722" t="s">
        <v>2132</v>
      </c>
      <c r="B722" t="s">
        <v>1545</v>
      </c>
      <c r="C722" t="s">
        <v>181</v>
      </c>
      <c r="D722" t="s">
        <v>1101</v>
      </c>
    </row>
    <row r="723" spans="1:4" x14ac:dyDescent="0.2">
      <c r="A723" t="s">
        <v>2097</v>
      </c>
      <c r="B723" t="s">
        <v>1546</v>
      </c>
      <c r="C723" t="s">
        <v>1547</v>
      </c>
      <c r="D723" t="s">
        <v>1548</v>
      </c>
    </row>
    <row r="724" spans="1:4" x14ac:dyDescent="0.2">
      <c r="A724" t="s">
        <v>2549</v>
      </c>
      <c r="B724" t="s">
        <v>1549</v>
      </c>
      <c r="C724" t="s">
        <v>2550</v>
      </c>
      <c r="D724" t="s">
        <v>1550</v>
      </c>
    </row>
    <row r="725" spans="1:4" x14ac:dyDescent="0.2">
      <c r="A725" t="s">
        <v>2157</v>
      </c>
      <c r="B725" t="s">
        <v>1551</v>
      </c>
      <c r="C725" t="s">
        <v>2551</v>
      </c>
      <c r="D725" t="s">
        <v>1553</v>
      </c>
    </row>
    <row r="726" spans="1:4" x14ac:dyDescent="0.2">
      <c r="A726" t="s">
        <v>2552</v>
      </c>
      <c r="B726" t="s">
        <v>1554</v>
      </c>
      <c r="C726" t="s">
        <v>2553</v>
      </c>
      <c r="D726" t="s">
        <v>1555</v>
      </c>
    </row>
    <row r="727" spans="1:4" x14ac:dyDescent="0.2">
      <c r="A727" t="s">
        <v>2312</v>
      </c>
      <c r="B727" t="s">
        <v>1556</v>
      </c>
      <c r="C727" t="s">
        <v>259</v>
      </c>
      <c r="D727" t="s">
        <v>1101</v>
      </c>
    </row>
    <row r="728" spans="1:4" x14ac:dyDescent="0.2">
      <c r="A728" t="s">
        <v>2165</v>
      </c>
      <c r="B728" t="s">
        <v>1557</v>
      </c>
      <c r="C728" t="s">
        <v>2554</v>
      </c>
      <c r="D728" t="s">
        <v>1558</v>
      </c>
    </row>
    <row r="729" spans="1:4" x14ac:dyDescent="0.2">
      <c r="A729" t="s">
        <v>2122</v>
      </c>
      <c r="B729" t="s">
        <v>1559</v>
      </c>
      <c r="C729" t="s">
        <v>1560</v>
      </c>
      <c r="D729" t="s">
        <v>1101</v>
      </c>
    </row>
    <row r="730" spans="1:4" x14ac:dyDescent="0.2">
      <c r="A730" t="s">
        <v>2141</v>
      </c>
      <c r="B730" t="s">
        <v>1561</v>
      </c>
      <c r="C730" t="s">
        <v>2090</v>
      </c>
      <c r="D730" t="s">
        <v>1562</v>
      </c>
    </row>
    <row r="731" spans="1:4" x14ac:dyDescent="0.2">
      <c r="A731" t="s">
        <v>2091</v>
      </c>
      <c r="B731" t="s">
        <v>1563</v>
      </c>
      <c r="C731" t="s">
        <v>2555</v>
      </c>
      <c r="D731" t="s">
        <v>1564</v>
      </c>
    </row>
    <row r="732" spans="1:4" x14ac:dyDescent="0.2">
      <c r="A732" t="s">
        <v>2190</v>
      </c>
      <c r="B732" t="s">
        <v>1565</v>
      </c>
      <c r="C732" t="s">
        <v>2556</v>
      </c>
      <c r="D732" t="s">
        <v>1566</v>
      </c>
    </row>
    <row r="733" spans="1:4" x14ac:dyDescent="0.2">
      <c r="A733" t="s">
        <v>2111</v>
      </c>
      <c r="B733" t="s">
        <v>1567</v>
      </c>
      <c r="C733" t="s">
        <v>1568</v>
      </c>
      <c r="D733" t="s">
        <v>1259</v>
      </c>
    </row>
    <row r="734" spans="1:4" x14ac:dyDescent="0.2">
      <c r="A734" t="s">
        <v>2095</v>
      </c>
      <c r="B734" t="s">
        <v>1569</v>
      </c>
      <c r="C734" t="s">
        <v>2557</v>
      </c>
      <c r="D734" t="s">
        <v>1570</v>
      </c>
    </row>
    <row r="735" spans="1:4" x14ac:dyDescent="0.2">
      <c r="A735" t="s">
        <v>2103</v>
      </c>
      <c r="B735" t="s">
        <v>1571</v>
      </c>
      <c r="C735" t="s">
        <v>2558</v>
      </c>
      <c r="D735" t="s">
        <v>1572</v>
      </c>
    </row>
    <row r="736" spans="1:4" x14ac:dyDescent="0.2">
      <c r="A736" t="s">
        <v>2167</v>
      </c>
      <c r="B736" t="s">
        <v>1573</v>
      </c>
      <c r="C736" t="s">
        <v>1243</v>
      </c>
      <c r="D736" t="s">
        <v>1574</v>
      </c>
    </row>
    <row r="737" spans="1:4" x14ac:dyDescent="0.2">
      <c r="A737" t="s">
        <v>2089</v>
      </c>
      <c r="B737" t="s">
        <v>1575</v>
      </c>
      <c r="C737" t="s">
        <v>2090</v>
      </c>
      <c r="D737" t="s">
        <v>1576</v>
      </c>
    </row>
    <row r="738" spans="1:4" x14ac:dyDescent="0.2">
      <c r="A738" t="s">
        <v>2249</v>
      </c>
      <c r="B738" t="s">
        <v>1577</v>
      </c>
      <c r="C738" t="s">
        <v>2559</v>
      </c>
      <c r="D738" t="s">
        <v>676</v>
      </c>
    </row>
    <row r="739" spans="1:4" x14ac:dyDescent="0.2">
      <c r="A739" t="s">
        <v>2122</v>
      </c>
      <c r="B739" t="s">
        <v>1578</v>
      </c>
      <c r="C739" t="s">
        <v>2560</v>
      </c>
      <c r="D739" t="s">
        <v>1579</v>
      </c>
    </row>
    <row r="740" spans="1:4" x14ac:dyDescent="0.2">
      <c r="A740" t="s">
        <v>2114</v>
      </c>
      <c r="B740" t="s">
        <v>1580</v>
      </c>
      <c r="C740" t="s">
        <v>2561</v>
      </c>
      <c r="D740" t="s">
        <v>1581</v>
      </c>
    </row>
    <row r="741" spans="1:4" x14ac:dyDescent="0.2">
      <c r="A741" t="s">
        <v>2147</v>
      </c>
      <c r="B741" t="s">
        <v>1582</v>
      </c>
      <c r="C741" t="s">
        <v>2206</v>
      </c>
      <c r="D741" t="s">
        <v>1583</v>
      </c>
    </row>
    <row r="742" spans="1:4" x14ac:dyDescent="0.2">
      <c r="A742" t="s">
        <v>2143</v>
      </c>
      <c r="B742" t="s">
        <v>1584</v>
      </c>
      <c r="C742" t="s">
        <v>881</v>
      </c>
      <c r="D742" t="s">
        <v>717</v>
      </c>
    </row>
    <row r="743" spans="1:4" x14ac:dyDescent="0.2">
      <c r="A743" t="s">
        <v>2114</v>
      </c>
      <c r="B743" t="s">
        <v>1585</v>
      </c>
      <c r="C743" t="s">
        <v>2562</v>
      </c>
      <c r="D743" t="s">
        <v>1586</v>
      </c>
    </row>
    <row r="744" spans="1:4" x14ac:dyDescent="0.2">
      <c r="A744" t="s">
        <v>2105</v>
      </c>
      <c r="B744" t="s">
        <v>1587</v>
      </c>
      <c r="C744" t="s">
        <v>2563</v>
      </c>
      <c r="D744" t="s">
        <v>1588</v>
      </c>
    </row>
    <row r="745" spans="1:4" x14ac:dyDescent="0.2">
      <c r="A745" t="s">
        <v>2114</v>
      </c>
      <c r="B745" t="s">
        <v>1589</v>
      </c>
      <c r="C745" t="s">
        <v>1590</v>
      </c>
      <c r="D745" t="s">
        <v>1591</v>
      </c>
    </row>
    <row r="746" spans="1:4" x14ac:dyDescent="0.2">
      <c r="A746" t="s">
        <v>2103</v>
      </c>
      <c r="B746" t="s">
        <v>1592</v>
      </c>
      <c r="C746" t="s">
        <v>2562</v>
      </c>
      <c r="D746" t="s">
        <v>1591</v>
      </c>
    </row>
    <row r="747" spans="1:4" x14ac:dyDescent="0.2">
      <c r="A747" t="s">
        <v>2103</v>
      </c>
      <c r="B747" t="s">
        <v>1593</v>
      </c>
      <c r="C747" t="s">
        <v>2562</v>
      </c>
      <c r="D747" t="s">
        <v>1591</v>
      </c>
    </row>
    <row r="748" spans="1:4" x14ac:dyDescent="0.2">
      <c r="A748" t="s">
        <v>2097</v>
      </c>
      <c r="B748" t="s">
        <v>1594</v>
      </c>
      <c r="C748" t="s">
        <v>2564</v>
      </c>
      <c r="D748" t="s">
        <v>1454</v>
      </c>
    </row>
    <row r="749" spans="1:4" x14ac:dyDescent="0.2">
      <c r="A749" t="s">
        <v>2103</v>
      </c>
      <c r="B749" t="s">
        <v>1595</v>
      </c>
      <c r="C749" t="s">
        <v>2565</v>
      </c>
      <c r="D749" t="s">
        <v>1591</v>
      </c>
    </row>
    <row r="750" spans="1:4" x14ac:dyDescent="0.2">
      <c r="A750" t="s">
        <v>2102</v>
      </c>
      <c r="B750" t="s">
        <v>1596</v>
      </c>
      <c r="C750" t="s">
        <v>2564</v>
      </c>
      <c r="D750" t="s">
        <v>1454</v>
      </c>
    </row>
    <row r="751" spans="1:4" x14ac:dyDescent="0.2">
      <c r="A751" t="s">
        <v>2566</v>
      </c>
      <c r="B751" t="s">
        <v>1597</v>
      </c>
      <c r="C751" t="s">
        <v>1598</v>
      </c>
      <c r="D751" t="s">
        <v>1599</v>
      </c>
    </row>
    <row r="752" spans="1:4" x14ac:dyDescent="0.2">
      <c r="A752" t="s">
        <v>2118</v>
      </c>
      <c r="B752" t="s">
        <v>1600</v>
      </c>
      <c r="C752" t="s">
        <v>2567</v>
      </c>
      <c r="D752" t="s">
        <v>1292</v>
      </c>
    </row>
    <row r="753" spans="1:4" x14ac:dyDescent="0.2">
      <c r="A753" t="s">
        <v>2139</v>
      </c>
      <c r="B753" t="s">
        <v>1601</v>
      </c>
      <c r="C753" t="s">
        <v>2568</v>
      </c>
      <c r="D753" t="s">
        <v>1602</v>
      </c>
    </row>
    <row r="754" spans="1:4" x14ac:dyDescent="0.2">
      <c r="A754" t="s">
        <v>2102</v>
      </c>
      <c r="B754" t="s">
        <v>1603</v>
      </c>
      <c r="C754" t="s">
        <v>2569</v>
      </c>
      <c r="D754" t="s">
        <v>1604</v>
      </c>
    </row>
    <row r="755" spans="1:4" x14ac:dyDescent="0.2">
      <c r="A755" t="s">
        <v>2337</v>
      </c>
      <c r="B755" t="s">
        <v>1605</v>
      </c>
      <c r="C755" t="s">
        <v>1607</v>
      </c>
      <c r="D755" t="s">
        <v>1608</v>
      </c>
    </row>
    <row r="756" spans="1:4" x14ac:dyDescent="0.2">
      <c r="A756" t="s">
        <v>2570</v>
      </c>
      <c r="B756" t="s">
        <v>1609</v>
      </c>
      <c r="C756" t="s">
        <v>1610</v>
      </c>
      <c r="D756" t="s">
        <v>1611</v>
      </c>
    </row>
    <row r="757" spans="1:4" x14ac:dyDescent="0.2">
      <c r="A757" t="s">
        <v>2167</v>
      </c>
      <c r="B757" t="s">
        <v>1612</v>
      </c>
      <c r="C757" t="s">
        <v>1613</v>
      </c>
      <c r="D757" t="s">
        <v>1614</v>
      </c>
    </row>
    <row r="758" spans="1:4" x14ac:dyDescent="0.2">
      <c r="A758" t="s">
        <v>2103</v>
      </c>
      <c r="B758" t="s">
        <v>1615</v>
      </c>
      <c r="C758" t="s">
        <v>2354</v>
      </c>
      <c r="D758" t="s">
        <v>1616</v>
      </c>
    </row>
    <row r="759" spans="1:4" x14ac:dyDescent="0.2">
      <c r="A759" t="s">
        <v>2100</v>
      </c>
      <c r="B759" t="s">
        <v>1617</v>
      </c>
      <c r="C759" t="s">
        <v>2571</v>
      </c>
      <c r="D759" t="s">
        <v>1618</v>
      </c>
    </row>
    <row r="760" spans="1:4" x14ac:dyDescent="0.2">
      <c r="A760" t="s">
        <v>2137</v>
      </c>
      <c r="B760" t="s">
        <v>1619</v>
      </c>
      <c r="C760" t="s">
        <v>2539</v>
      </c>
      <c r="D760" t="s">
        <v>1620</v>
      </c>
    </row>
    <row r="761" spans="1:4" x14ac:dyDescent="0.2">
      <c r="A761" t="s">
        <v>2328</v>
      </c>
      <c r="B761" t="s">
        <v>1621</v>
      </c>
      <c r="C761" t="s">
        <v>2572</v>
      </c>
      <c r="D761" t="s">
        <v>1622</v>
      </c>
    </row>
    <row r="762" spans="1:4" x14ac:dyDescent="0.2">
      <c r="A762" t="s">
        <v>2141</v>
      </c>
      <c r="B762" t="s">
        <v>1624</v>
      </c>
      <c r="C762" t="s">
        <v>2564</v>
      </c>
      <c r="D762" t="s">
        <v>669</v>
      </c>
    </row>
    <row r="763" spans="1:4" x14ac:dyDescent="0.2">
      <c r="A763" t="s">
        <v>2495</v>
      </c>
      <c r="B763" t="s">
        <v>1625</v>
      </c>
      <c r="C763" t="s">
        <v>1626</v>
      </c>
      <c r="D763" t="s">
        <v>1627</v>
      </c>
    </row>
    <row r="764" spans="1:4" x14ac:dyDescent="0.2">
      <c r="A764" t="s">
        <v>2573</v>
      </c>
      <c r="B764" t="s">
        <v>1628</v>
      </c>
      <c r="C764" t="s">
        <v>2574</v>
      </c>
      <c r="D764" t="s">
        <v>1627</v>
      </c>
    </row>
    <row r="765" spans="1:4" x14ac:dyDescent="0.2">
      <c r="A765" t="s">
        <v>2143</v>
      </c>
      <c r="B765" t="s">
        <v>1629</v>
      </c>
      <c r="C765" t="s">
        <v>2575</v>
      </c>
      <c r="D765" t="s">
        <v>1630</v>
      </c>
    </row>
    <row r="766" spans="1:4" x14ac:dyDescent="0.2">
      <c r="A766" t="s">
        <v>2095</v>
      </c>
      <c r="B766" t="s">
        <v>1631</v>
      </c>
      <c r="C766" t="s">
        <v>2576</v>
      </c>
      <c r="D766" t="s">
        <v>1632</v>
      </c>
    </row>
    <row r="767" spans="1:4" x14ac:dyDescent="0.2">
      <c r="A767" t="s">
        <v>2238</v>
      </c>
      <c r="B767" t="s">
        <v>1633</v>
      </c>
      <c r="C767" t="s">
        <v>2577</v>
      </c>
      <c r="D767" t="s">
        <v>1634</v>
      </c>
    </row>
    <row r="768" spans="1:4" x14ac:dyDescent="0.2">
      <c r="A768" t="s">
        <v>2167</v>
      </c>
      <c r="B768" t="s">
        <v>1635</v>
      </c>
      <c r="C768" t="s">
        <v>2578</v>
      </c>
      <c r="D768" t="s">
        <v>1636</v>
      </c>
    </row>
    <row r="769" spans="1:4" x14ac:dyDescent="0.2">
      <c r="A769" t="s">
        <v>2100</v>
      </c>
      <c r="B769" t="s">
        <v>1637</v>
      </c>
      <c r="C769" t="s">
        <v>1638</v>
      </c>
      <c r="D769" t="s">
        <v>1639</v>
      </c>
    </row>
    <row r="770" spans="1:4" x14ac:dyDescent="0.2">
      <c r="A770" t="s">
        <v>2137</v>
      </c>
      <c r="B770" t="s">
        <v>1640</v>
      </c>
      <c r="C770" t="s">
        <v>2101</v>
      </c>
      <c r="D770" t="s">
        <v>39</v>
      </c>
    </row>
    <row r="771" spans="1:4" x14ac:dyDescent="0.2">
      <c r="A771" t="s">
        <v>2157</v>
      </c>
      <c r="B771" t="s">
        <v>1641</v>
      </c>
      <c r="C771" t="s">
        <v>2579</v>
      </c>
      <c r="D771" t="s">
        <v>1642</v>
      </c>
    </row>
    <row r="772" spans="1:4" x14ac:dyDescent="0.2">
      <c r="A772" t="s">
        <v>2102</v>
      </c>
      <c r="B772" t="s">
        <v>1643</v>
      </c>
      <c r="C772" t="s">
        <v>2580</v>
      </c>
      <c r="D772" t="s">
        <v>795</v>
      </c>
    </row>
    <row r="773" spans="1:4" x14ac:dyDescent="0.2">
      <c r="A773" t="s">
        <v>2211</v>
      </c>
      <c r="B773" t="s">
        <v>1644</v>
      </c>
      <c r="C773" t="s">
        <v>2581</v>
      </c>
      <c r="D773" t="s">
        <v>1645</v>
      </c>
    </row>
    <row r="774" spans="1:4" x14ac:dyDescent="0.2">
      <c r="A774" t="s">
        <v>2102</v>
      </c>
      <c r="B774" t="s">
        <v>1646</v>
      </c>
      <c r="C774" t="s">
        <v>2582</v>
      </c>
      <c r="D774" t="s">
        <v>1647</v>
      </c>
    </row>
    <row r="775" spans="1:4" x14ac:dyDescent="0.2">
      <c r="A775" t="s">
        <v>2102</v>
      </c>
      <c r="B775" t="s">
        <v>1648</v>
      </c>
      <c r="C775" t="s">
        <v>2583</v>
      </c>
      <c r="D775" t="s">
        <v>372</v>
      </c>
    </row>
    <row r="776" spans="1:4" x14ac:dyDescent="0.2">
      <c r="A776" t="s">
        <v>2157</v>
      </c>
      <c r="B776" t="s">
        <v>1649</v>
      </c>
      <c r="C776" t="s">
        <v>2579</v>
      </c>
      <c r="D776" t="s">
        <v>1642</v>
      </c>
    </row>
    <row r="777" spans="1:4" x14ac:dyDescent="0.2">
      <c r="A777" t="s">
        <v>2097</v>
      </c>
      <c r="B777" t="s">
        <v>1650</v>
      </c>
      <c r="C777" t="s">
        <v>2228</v>
      </c>
      <c r="D777" t="s">
        <v>1651</v>
      </c>
    </row>
    <row r="778" spans="1:4" x14ac:dyDescent="0.2">
      <c r="A778" t="s">
        <v>2139</v>
      </c>
      <c r="B778" t="s">
        <v>1652</v>
      </c>
      <c r="C778" t="s">
        <v>2370</v>
      </c>
      <c r="D778" t="s">
        <v>873</v>
      </c>
    </row>
    <row r="779" spans="1:4" x14ac:dyDescent="0.2">
      <c r="A779" t="s">
        <v>2112</v>
      </c>
      <c r="B779" t="s">
        <v>1653</v>
      </c>
      <c r="C779" t="s">
        <v>2490</v>
      </c>
      <c r="D779" t="s">
        <v>1654</v>
      </c>
    </row>
    <row r="780" spans="1:4" x14ac:dyDescent="0.2">
      <c r="A780" t="s">
        <v>2190</v>
      </c>
      <c r="B780" t="s">
        <v>1655</v>
      </c>
      <c r="C780" t="s">
        <v>2189</v>
      </c>
      <c r="D780" t="s">
        <v>250</v>
      </c>
    </row>
    <row r="781" spans="1:4" x14ac:dyDescent="0.2">
      <c r="A781" t="s">
        <v>2157</v>
      </c>
      <c r="B781" t="s">
        <v>1656</v>
      </c>
      <c r="C781" t="s">
        <v>2584</v>
      </c>
      <c r="D781" t="s">
        <v>1182</v>
      </c>
    </row>
    <row r="782" spans="1:4" x14ac:dyDescent="0.2">
      <c r="A782" t="s">
        <v>2133</v>
      </c>
      <c r="B782" t="s">
        <v>1657</v>
      </c>
      <c r="C782" t="s">
        <v>2354</v>
      </c>
      <c r="D782" t="s">
        <v>1616</v>
      </c>
    </row>
    <row r="783" spans="1:4" x14ac:dyDescent="0.2">
      <c r="A783" t="s">
        <v>2097</v>
      </c>
      <c r="B783" t="s">
        <v>1658</v>
      </c>
      <c r="C783" t="s">
        <v>2585</v>
      </c>
      <c r="D783" t="s">
        <v>1659</v>
      </c>
    </row>
    <row r="784" spans="1:4" x14ac:dyDescent="0.2">
      <c r="A784" t="s">
        <v>2097</v>
      </c>
      <c r="B784" t="s">
        <v>1660</v>
      </c>
      <c r="C784" t="s">
        <v>2586</v>
      </c>
      <c r="D784" t="s">
        <v>1661</v>
      </c>
    </row>
    <row r="785" spans="1:4" x14ac:dyDescent="0.2">
      <c r="A785" t="s">
        <v>2194</v>
      </c>
      <c r="B785" t="s">
        <v>1662</v>
      </c>
      <c r="C785" t="s">
        <v>1663</v>
      </c>
      <c r="D785" t="s">
        <v>1664</v>
      </c>
    </row>
    <row r="786" spans="1:4" x14ac:dyDescent="0.2">
      <c r="A786" t="s">
        <v>2139</v>
      </c>
      <c r="B786" t="s">
        <v>1665</v>
      </c>
      <c r="C786" t="s">
        <v>2587</v>
      </c>
      <c r="D786" t="s">
        <v>1666</v>
      </c>
    </row>
    <row r="787" spans="1:4" x14ac:dyDescent="0.2">
      <c r="A787" t="s">
        <v>2093</v>
      </c>
      <c r="B787" t="s">
        <v>1667</v>
      </c>
      <c r="C787" t="s">
        <v>2492</v>
      </c>
      <c r="D787" t="s">
        <v>1292</v>
      </c>
    </row>
    <row r="788" spans="1:4" x14ac:dyDescent="0.2">
      <c r="A788" t="s">
        <v>2141</v>
      </c>
      <c r="B788" t="s">
        <v>1668</v>
      </c>
      <c r="C788" t="s">
        <v>2492</v>
      </c>
      <c r="D788" t="s">
        <v>1669</v>
      </c>
    </row>
    <row r="789" spans="1:4" x14ac:dyDescent="0.2">
      <c r="A789" t="s">
        <v>2097</v>
      </c>
      <c r="B789" t="s">
        <v>1670</v>
      </c>
      <c r="C789" t="s">
        <v>2588</v>
      </c>
      <c r="D789" t="s">
        <v>1671</v>
      </c>
    </row>
    <row r="790" spans="1:4" x14ac:dyDescent="0.2">
      <c r="A790" t="s">
        <v>2190</v>
      </c>
      <c r="B790" t="s">
        <v>1672</v>
      </c>
      <c r="C790" t="s">
        <v>2589</v>
      </c>
      <c r="D790" t="s">
        <v>717</v>
      </c>
    </row>
    <row r="791" spans="1:4" x14ac:dyDescent="0.2">
      <c r="A791" t="s">
        <v>2111</v>
      </c>
      <c r="B791" t="s">
        <v>1673</v>
      </c>
      <c r="C791" t="s">
        <v>2326</v>
      </c>
      <c r="D791" t="s">
        <v>717</v>
      </c>
    </row>
    <row r="792" spans="1:4" x14ac:dyDescent="0.2">
      <c r="A792" t="s">
        <v>2100</v>
      </c>
      <c r="B792" t="s">
        <v>1674</v>
      </c>
      <c r="C792" t="s">
        <v>2590</v>
      </c>
      <c r="D792" t="s">
        <v>1675</v>
      </c>
    </row>
    <row r="793" spans="1:4" x14ac:dyDescent="0.2">
      <c r="A793" t="s">
        <v>2139</v>
      </c>
      <c r="B793" t="s">
        <v>1676</v>
      </c>
      <c r="C793" t="s">
        <v>2591</v>
      </c>
      <c r="D793" t="s">
        <v>1677</v>
      </c>
    </row>
    <row r="794" spans="1:4" x14ac:dyDescent="0.2">
      <c r="A794" t="s">
        <v>2205</v>
      </c>
      <c r="B794" t="s">
        <v>1678</v>
      </c>
      <c r="C794" t="s">
        <v>1679</v>
      </c>
      <c r="D794" t="s">
        <v>1680</v>
      </c>
    </row>
    <row r="795" spans="1:4" x14ac:dyDescent="0.2">
      <c r="A795" t="s">
        <v>2114</v>
      </c>
      <c r="B795" t="s">
        <v>1681</v>
      </c>
      <c r="C795" t="s">
        <v>1682</v>
      </c>
      <c r="D795" t="s">
        <v>1677</v>
      </c>
    </row>
    <row r="796" spans="1:4" x14ac:dyDescent="0.2">
      <c r="A796" t="s">
        <v>2141</v>
      </c>
      <c r="B796" t="s">
        <v>1683</v>
      </c>
      <c r="C796" t="s">
        <v>2586</v>
      </c>
      <c r="D796" t="s">
        <v>1684</v>
      </c>
    </row>
    <row r="797" spans="1:4" x14ac:dyDescent="0.2">
      <c r="A797" t="s">
        <v>2097</v>
      </c>
      <c r="B797" t="s">
        <v>1685</v>
      </c>
      <c r="C797" t="s">
        <v>2587</v>
      </c>
      <c r="D797" t="s">
        <v>1686</v>
      </c>
    </row>
    <row r="798" spans="1:4" x14ac:dyDescent="0.2">
      <c r="A798" t="s">
        <v>2097</v>
      </c>
      <c r="B798" t="s">
        <v>1687</v>
      </c>
      <c r="C798" t="s">
        <v>2586</v>
      </c>
      <c r="D798" t="s">
        <v>1688</v>
      </c>
    </row>
    <row r="799" spans="1:4" x14ac:dyDescent="0.2">
      <c r="A799" t="s">
        <v>2139</v>
      </c>
      <c r="B799" t="s">
        <v>1689</v>
      </c>
      <c r="C799" t="s">
        <v>2587</v>
      </c>
      <c r="D799" t="s">
        <v>1688</v>
      </c>
    </row>
    <row r="800" spans="1:4" x14ac:dyDescent="0.2">
      <c r="A800" t="s">
        <v>2100</v>
      </c>
      <c r="B800" t="s">
        <v>1690</v>
      </c>
      <c r="C800" t="s">
        <v>2592</v>
      </c>
      <c r="D800" t="s">
        <v>1691</v>
      </c>
    </row>
    <row r="801" spans="1:4" x14ac:dyDescent="0.2">
      <c r="A801" t="s">
        <v>2102</v>
      </c>
      <c r="B801" t="s">
        <v>1693</v>
      </c>
      <c r="C801" t="s">
        <v>2592</v>
      </c>
      <c r="D801" t="s">
        <v>1694</v>
      </c>
    </row>
    <row r="802" spans="1:4" x14ac:dyDescent="0.2">
      <c r="A802" t="s">
        <v>2103</v>
      </c>
      <c r="B802" t="s">
        <v>1695</v>
      </c>
      <c r="C802" t="s">
        <v>2593</v>
      </c>
      <c r="D802" t="s">
        <v>1696</v>
      </c>
    </row>
    <row r="803" spans="1:4" x14ac:dyDescent="0.2">
      <c r="A803" t="s">
        <v>2095</v>
      </c>
      <c r="B803" t="s">
        <v>1697</v>
      </c>
      <c r="C803" t="s">
        <v>2594</v>
      </c>
      <c r="D803" t="s">
        <v>143</v>
      </c>
    </row>
    <row r="804" spans="1:4" x14ac:dyDescent="0.2">
      <c r="A804" t="s">
        <v>2190</v>
      </c>
      <c r="B804" t="s">
        <v>1698</v>
      </c>
      <c r="C804" t="s">
        <v>1699</v>
      </c>
      <c r="D804" t="s">
        <v>1700</v>
      </c>
    </row>
    <row r="805" spans="1:4" x14ac:dyDescent="0.2">
      <c r="A805" t="s">
        <v>2122</v>
      </c>
      <c r="B805" t="s">
        <v>1701</v>
      </c>
      <c r="C805" t="s">
        <v>2595</v>
      </c>
      <c r="D805" t="s">
        <v>1702</v>
      </c>
    </row>
    <row r="806" spans="1:4" x14ac:dyDescent="0.2">
      <c r="A806" t="s">
        <v>2102</v>
      </c>
      <c r="B806" t="s">
        <v>1703</v>
      </c>
      <c r="C806" t="s">
        <v>2585</v>
      </c>
      <c r="D806" t="s">
        <v>1704</v>
      </c>
    </row>
    <row r="807" spans="1:4" x14ac:dyDescent="0.2">
      <c r="A807" t="s">
        <v>2133</v>
      </c>
      <c r="B807" t="s">
        <v>1705</v>
      </c>
      <c r="C807" t="s">
        <v>2235</v>
      </c>
      <c r="D807" t="s">
        <v>1706</v>
      </c>
    </row>
    <row r="808" spans="1:4" x14ac:dyDescent="0.2">
      <c r="A808" t="s">
        <v>2103</v>
      </c>
      <c r="B808" t="s">
        <v>1707</v>
      </c>
      <c r="C808" t="s">
        <v>2162</v>
      </c>
      <c r="D808" t="s">
        <v>1708</v>
      </c>
    </row>
    <row r="809" spans="1:4" x14ac:dyDescent="0.2">
      <c r="A809" t="s">
        <v>2231</v>
      </c>
      <c r="B809" t="s">
        <v>1709</v>
      </c>
      <c r="C809" t="s">
        <v>2301</v>
      </c>
      <c r="D809" t="s">
        <v>1710</v>
      </c>
    </row>
    <row r="810" spans="1:4" x14ac:dyDescent="0.2">
      <c r="A810" t="s">
        <v>2141</v>
      </c>
      <c r="B810" t="s">
        <v>1711</v>
      </c>
      <c r="C810" t="s">
        <v>2596</v>
      </c>
      <c r="D810" t="s">
        <v>1712</v>
      </c>
    </row>
    <row r="811" spans="1:4" x14ac:dyDescent="0.2">
      <c r="A811" t="s">
        <v>2143</v>
      </c>
      <c r="B811" t="s">
        <v>1713</v>
      </c>
      <c r="C811" t="s">
        <v>1196</v>
      </c>
      <c r="D811" t="s">
        <v>1574</v>
      </c>
    </row>
    <row r="812" spans="1:4" x14ac:dyDescent="0.2">
      <c r="A812" t="s">
        <v>2137</v>
      </c>
      <c r="B812" t="s">
        <v>1714</v>
      </c>
      <c r="C812" t="s">
        <v>2597</v>
      </c>
      <c r="D812" t="s">
        <v>1715</v>
      </c>
    </row>
    <row r="813" spans="1:4" x14ac:dyDescent="0.2">
      <c r="A813" t="s">
        <v>2089</v>
      </c>
      <c r="B813" t="s">
        <v>1716</v>
      </c>
      <c r="C813" t="s">
        <v>2598</v>
      </c>
      <c r="D813" t="s">
        <v>1717</v>
      </c>
    </row>
    <row r="814" spans="1:4" x14ac:dyDescent="0.2">
      <c r="A814" t="s">
        <v>2091</v>
      </c>
      <c r="B814" t="s">
        <v>1718</v>
      </c>
      <c r="C814" t="s">
        <v>1719</v>
      </c>
      <c r="D814" t="s">
        <v>1720</v>
      </c>
    </row>
    <row r="815" spans="1:4" x14ac:dyDescent="0.2">
      <c r="A815" t="s">
        <v>2143</v>
      </c>
      <c r="B815" t="s">
        <v>1721</v>
      </c>
      <c r="C815" t="s">
        <v>2317</v>
      </c>
      <c r="D815" t="s">
        <v>1103</v>
      </c>
    </row>
    <row r="816" spans="1:4" x14ac:dyDescent="0.2">
      <c r="A816" t="s">
        <v>2190</v>
      </c>
      <c r="B816" t="s">
        <v>1722</v>
      </c>
      <c r="C816" t="s">
        <v>2317</v>
      </c>
      <c r="D816" t="s">
        <v>1103</v>
      </c>
    </row>
    <row r="817" spans="1:4" x14ac:dyDescent="0.2">
      <c r="A817" t="s">
        <v>2190</v>
      </c>
      <c r="B817" t="s">
        <v>1723</v>
      </c>
      <c r="C817" t="s">
        <v>240</v>
      </c>
      <c r="D817" t="s">
        <v>1724</v>
      </c>
    </row>
    <row r="818" spans="1:4" x14ac:dyDescent="0.2">
      <c r="A818" t="s">
        <v>2599</v>
      </c>
      <c r="B818" t="s">
        <v>1725</v>
      </c>
      <c r="C818" t="s">
        <v>2600</v>
      </c>
      <c r="D818" t="s">
        <v>1726</v>
      </c>
    </row>
    <row r="819" spans="1:4" x14ac:dyDescent="0.2">
      <c r="A819" t="s">
        <v>2175</v>
      </c>
      <c r="B819" t="s">
        <v>1727</v>
      </c>
      <c r="C819" t="s">
        <v>2317</v>
      </c>
      <c r="D819" t="s">
        <v>1103</v>
      </c>
    </row>
    <row r="820" spans="1:4" x14ac:dyDescent="0.2">
      <c r="A820" t="s">
        <v>2601</v>
      </c>
      <c r="B820" t="s">
        <v>1728</v>
      </c>
      <c r="C820" t="s">
        <v>2309</v>
      </c>
      <c r="D820" t="s">
        <v>1729</v>
      </c>
    </row>
    <row r="821" spans="1:4" x14ac:dyDescent="0.2">
      <c r="A821" t="s">
        <v>2147</v>
      </c>
      <c r="B821" t="s">
        <v>1730</v>
      </c>
      <c r="C821" t="s">
        <v>1731</v>
      </c>
      <c r="D821" t="s">
        <v>1732</v>
      </c>
    </row>
    <row r="822" spans="1:4" x14ac:dyDescent="0.2">
      <c r="A822" t="s">
        <v>2222</v>
      </c>
      <c r="B822" t="s">
        <v>1733</v>
      </c>
      <c r="C822" t="s">
        <v>1734</v>
      </c>
      <c r="D822" t="s">
        <v>1735</v>
      </c>
    </row>
    <row r="823" spans="1:4" x14ac:dyDescent="0.2">
      <c r="A823" t="s">
        <v>2249</v>
      </c>
      <c r="B823" t="s">
        <v>1736</v>
      </c>
      <c r="C823" t="s">
        <v>2602</v>
      </c>
      <c r="D823" t="s">
        <v>1737</v>
      </c>
    </row>
    <row r="824" spans="1:4" x14ac:dyDescent="0.2">
      <c r="A824" t="s">
        <v>2249</v>
      </c>
      <c r="B824" t="s">
        <v>1738</v>
      </c>
      <c r="C824" t="s">
        <v>1739</v>
      </c>
      <c r="D824" t="s">
        <v>1740</v>
      </c>
    </row>
    <row r="825" spans="1:4" x14ac:dyDescent="0.2">
      <c r="A825" t="s">
        <v>2105</v>
      </c>
      <c r="B825" t="s">
        <v>1741</v>
      </c>
      <c r="C825" t="s">
        <v>2603</v>
      </c>
      <c r="D825" t="s">
        <v>1742</v>
      </c>
    </row>
    <row r="826" spans="1:4" x14ac:dyDescent="0.2">
      <c r="A826" t="s">
        <v>2137</v>
      </c>
      <c r="B826" t="s">
        <v>1743</v>
      </c>
      <c r="C826" t="s">
        <v>2604</v>
      </c>
      <c r="D826" t="s">
        <v>1744</v>
      </c>
    </row>
    <row r="827" spans="1:4" x14ac:dyDescent="0.2">
      <c r="A827" t="s">
        <v>2167</v>
      </c>
      <c r="B827" t="s">
        <v>1745</v>
      </c>
      <c r="C827" t="s">
        <v>1746</v>
      </c>
      <c r="D827" t="s">
        <v>1747</v>
      </c>
    </row>
    <row r="828" spans="1:4" x14ac:dyDescent="0.2">
      <c r="A828" t="s">
        <v>2103</v>
      </c>
      <c r="B828" t="s">
        <v>1748</v>
      </c>
      <c r="C828" t="s">
        <v>2605</v>
      </c>
      <c r="D828" t="s">
        <v>1749</v>
      </c>
    </row>
    <row r="829" spans="1:4" x14ac:dyDescent="0.2">
      <c r="A829" t="s">
        <v>2263</v>
      </c>
      <c r="B829" t="s">
        <v>1750</v>
      </c>
      <c r="C829" t="s">
        <v>2606</v>
      </c>
      <c r="D829" t="s">
        <v>1751</v>
      </c>
    </row>
    <row r="830" spans="1:4" x14ac:dyDescent="0.2">
      <c r="A830" t="s">
        <v>2238</v>
      </c>
      <c r="B830" t="s">
        <v>1752</v>
      </c>
      <c r="C830" t="s">
        <v>1753</v>
      </c>
      <c r="D830" t="s">
        <v>1754</v>
      </c>
    </row>
    <row r="831" spans="1:4" x14ac:dyDescent="0.2">
      <c r="A831" t="s">
        <v>2108</v>
      </c>
      <c r="B831" t="s">
        <v>1755</v>
      </c>
      <c r="C831" t="s">
        <v>1196</v>
      </c>
      <c r="D831" t="s">
        <v>1574</v>
      </c>
    </row>
    <row r="832" spans="1:4" x14ac:dyDescent="0.2">
      <c r="A832" t="s">
        <v>2143</v>
      </c>
      <c r="B832" t="s">
        <v>1756</v>
      </c>
      <c r="C832" t="s">
        <v>2607</v>
      </c>
      <c r="D832" t="s">
        <v>351</v>
      </c>
    </row>
    <row r="833" spans="1:4" x14ac:dyDescent="0.2">
      <c r="A833" t="s">
        <v>2143</v>
      </c>
      <c r="B833" t="s">
        <v>1757</v>
      </c>
      <c r="C833" t="s">
        <v>1758</v>
      </c>
      <c r="D833" t="s">
        <v>1759</v>
      </c>
    </row>
    <row r="834" spans="1:4" x14ac:dyDescent="0.2">
      <c r="A834" t="s">
        <v>2122</v>
      </c>
      <c r="B834" t="s">
        <v>1760</v>
      </c>
      <c r="C834" t="s">
        <v>2608</v>
      </c>
      <c r="D834" t="s">
        <v>1761</v>
      </c>
    </row>
    <row r="835" spans="1:4" x14ac:dyDescent="0.2">
      <c r="A835" t="s">
        <v>2103</v>
      </c>
      <c r="B835" t="s">
        <v>1762</v>
      </c>
      <c r="C835" t="s">
        <v>2609</v>
      </c>
      <c r="D835" t="s">
        <v>1763</v>
      </c>
    </row>
    <row r="836" spans="1:4" x14ac:dyDescent="0.2">
      <c r="A836" t="s">
        <v>2157</v>
      </c>
      <c r="B836" t="s">
        <v>1764</v>
      </c>
      <c r="C836" t="s">
        <v>2610</v>
      </c>
      <c r="D836" t="s">
        <v>1765</v>
      </c>
    </row>
    <row r="837" spans="1:4" x14ac:dyDescent="0.2">
      <c r="A837" t="s">
        <v>2105</v>
      </c>
      <c r="B837" t="s">
        <v>1766</v>
      </c>
      <c r="C837" t="s">
        <v>2611</v>
      </c>
      <c r="D837" t="s">
        <v>1767</v>
      </c>
    </row>
    <row r="838" spans="1:4" x14ac:dyDescent="0.2">
      <c r="A838" t="s">
        <v>2211</v>
      </c>
      <c r="B838" t="s">
        <v>1768</v>
      </c>
      <c r="C838" t="s">
        <v>2612</v>
      </c>
      <c r="D838" t="s">
        <v>1769</v>
      </c>
    </row>
    <row r="839" spans="1:4" x14ac:dyDescent="0.2">
      <c r="A839" t="s">
        <v>2394</v>
      </c>
      <c r="B839" t="s">
        <v>1770</v>
      </c>
      <c r="C839" t="s">
        <v>2538</v>
      </c>
      <c r="D839" t="s">
        <v>1771</v>
      </c>
    </row>
    <row r="840" spans="1:4" x14ac:dyDescent="0.2">
      <c r="A840" t="s">
        <v>2122</v>
      </c>
      <c r="B840" t="s">
        <v>1772</v>
      </c>
      <c r="C840" t="s">
        <v>2613</v>
      </c>
      <c r="D840" t="s">
        <v>1773</v>
      </c>
    </row>
    <row r="841" spans="1:4" x14ac:dyDescent="0.2">
      <c r="A841" t="s">
        <v>2150</v>
      </c>
      <c r="B841" t="s">
        <v>1774</v>
      </c>
      <c r="C841" t="s">
        <v>1775</v>
      </c>
      <c r="D841" t="s">
        <v>1776</v>
      </c>
    </row>
    <row r="842" spans="1:4" x14ac:dyDescent="0.2">
      <c r="A842" t="s">
        <v>2122</v>
      </c>
      <c r="B842" t="s">
        <v>1777</v>
      </c>
      <c r="C842" t="s">
        <v>2613</v>
      </c>
      <c r="D842" t="s">
        <v>1773</v>
      </c>
    </row>
    <row r="843" spans="1:4" x14ac:dyDescent="0.2">
      <c r="A843" t="s">
        <v>2157</v>
      </c>
      <c r="B843" t="s">
        <v>1778</v>
      </c>
      <c r="C843" t="s">
        <v>1779</v>
      </c>
      <c r="D843" t="s">
        <v>1773</v>
      </c>
    </row>
    <row r="844" spans="1:4" x14ac:dyDescent="0.2">
      <c r="A844" t="s">
        <v>2160</v>
      </c>
      <c r="B844" t="s">
        <v>1780</v>
      </c>
      <c r="C844" t="s">
        <v>2614</v>
      </c>
      <c r="D844" t="s">
        <v>1781</v>
      </c>
    </row>
    <row r="845" spans="1:4" x14ac:dyDescent="0.2">
      <c r="A845" t="s">
        <v>2143</v>
      </c>
      <c r="B845" t="s">
        <v>1782</v>
      </c>
      <c r="C845" t="s">
        <v>1783</v>
      </c>
      <c r="D845" t="s">
        <v>1784</v>
      </c>
    </row>
    <row r="846" spans="1:4" x14ac:dyDescent="0.2">
      <c r="A846" t="s">
        <v>2190</v>
      </c>
      <c r="B846" t="s">
        <v>1785</v>
      </c>
      <c r="C846" t="s">
        <v>2317</v>
      </c>
      <c r="D846" t="s">
        <v>1103</v>
      </c>
    </row>
    <row r="847" spans="1:4" x14ac:dyDescent="0.2">
      <c r="A847" t="s">
        <v>2103</v>
      </c>
      <c r="B847" t="s">
        <v>1786</v>
      </c>
      <c r="C847" t="s">
        <v>2215</v>
      </c>
      <c r="D847" t="s">
        <v>311</v>
      </c>
    </row>
    <row r="848" spans="1:4" x14ac:dyDescent="0.2">
      <c r="A848" t="s">
        <v>2143</v>
      </c>
      <c r="B848" t="s">
        <v>1787</v>
      </c>
      <c r="C848" t="s">
        <v>1788</v>
      </c>
      <c r="D848" t="s">
        <v>1789</v>
      </c>
    </row>
    <row r="849" spans="1:4" x14ac:dyDescent="0.2">
      <c r="A849" t="s">
        <v>2190</v>
      </c>
      <c r="B849" t="s">
        <v>1790</v>
      </c>
      <c r="C849" t="s">
        <v>1791</v>
      </c>
      <c r="D849" t="s">
        <v>1781</v>
      </c>
    </row>
    <row r="850" spans="1:4" x14ac:dyDescent="0.2">
      <c r="A850" t="s">
        <v>2312</v>
      </c>
      <c r="B850" t="s">
        <v>1792</v>
      </c>
      <c r="C850" t="s">
        <v>2615</v>
      </c>
      <c r="D850" t="s">
        <v>1793</v>
      </c>
    </row>
    <row r="851" spans="1:4" x14ac:dyDescent="0.2">
      <c r="A851" t="s">
        <v>2132</v>
      </c>
      <c r="B851" t="s">
        <v>1794</v>
      </c>
      <c r="C851" t="s">
        <v>2410</v>
      </c>
      <c r="D851" t="s">
        <v>1795</v>
      </c>
    </row>
    <row r="852" spans="1:4" x14ac:dyDescent="0.2">
      <c r="A852" t="s">
        <v>2238</v>
      </c>
      <c r="B852" t="s">
        <v>1796</v>
      </c>
      <c r="C852" t="s">
        <v>1797</v>
      </c>
      <c r="D852" t="s">
        <v>1798</v>
      </c>
    </row>
    <row r="853" spans="1:4" x14ac:dyDescent="0.2">
      <c r="A853" t="s">
        <v>2167</v>
      </c>
      <c r="B853" t="s">
        <v>1799</v>
      </c>
      <c r="C853" t="s">
        <v>1800</v>
      </c>
      <c r="D853" t="s">
        <v>1801</v>
      </c>
    </row>
    <row r="854" spans="1:4" x14ac:dyDescent="0.2">
      <c r="A854" t="s">
        <v>2157</v>
      </c>
      <c r="B854" t="s">
        <v>1802</v>
      </c>
      <c r="C854" t="s">
        <v>2616</v>
      </c>
      <c r="D854" t="s">
        <v>962</v>
      </c>
    </row>
    <row r="855" spans="1:4" x14ac:dyDescent="0.2">
      <c r="A855" t="s">
        <v>2238</v>
      </c>
      <c r="B855" t="s">
        <v>1803</v>
      </c>
      <c r="C855" t="s">
        <v>2617</v>
      </c>
      <c r="D855" t="s">
        <v>1804</v>
      </c>
    </row>
    <row r="856" spans="1:4" x14ac:dyDescent="0.2">
      <c r="A856" t="s">
        <v>2618</v>
      </c>
      <c r="B856" t="s">
        <v>1805</v>
      </c>
      <c r="C856" t="s">
        <v>2619</v>
      </c>
      <c r="D856" t="s">
        <v>1806</v>
      </c>
    </row>
    <row r="857" spans="1:4" x14ac:dyDescent="0.2">
      <c r="A857" t="s">
        <v>2249</v>
      </c>
      <c r="B857" t="s">
        <v>1807</v>
      </c>
      <c r="C857" t="s">
        <v>2620</v>
      </c>
      <c r="D857" t="s">
        <v>1808</v>
      </c>
    </row>
    <row r="858" spans="1:4" x14ac:dyDescent="0.2">
      <c r="A858" t="s">
        <v>2238</v>
      </c>
      <c r="B858" t="s">
        <v>1809</v>
      </c>
      <c r="C858" t="s">
        <v>2621</v>
      </c>
      <c r="D858" t="s">
        <v>1810</v>
      </c>
    </row>
    <row r="859" spans="1:4" x14ac:dyDescent="0.2">
      <c r="A859" t="s">
        <v>2194</v>
      </c>
      <c r="B859" t="s">
        <v>1811</v>
      </c>
      <c r="C859" t="s">
        <v>2621</v>
      </c>
      <c r="D859" t="s">
        <v>1812</v>
      </c>
    </row>
    <row r="860" spans="1:4" x14ac:dyDescent="0.2">
      <c r="A860" t="s">
        <v>2100</v>
      </c>
      <c r="B860" t="s">
        <v>1813</v>
      </c>
      <c r="C860" t="s">
        <v>2622</v>
      </c>
      <c r="D860" t="s">
        <v>1814</v>
      </c>
    </row>
    <row r="861" spans="1:4" x14ac:dyDescent="0.2">
      <c r="A861" t="s">
        <v>2225</v>
      </c>
      <c r="B861" t="s">
        <v>1815</v>
      </c>
      <c r="C861" t="s">
        <v>2623</v>
      </c>
      <c r="D861" t="s">
        <v>1816</v>
      </c>
    </row>
    <row r="862" spans="1:4" x14ac:dyDescent="0.2">
      <c r="A862" t="s">
        <v>2089</v>
      </c>
      <c r="B862" t="s">
        <v>1817</v>
      </c>
      <c r="C862" t="s">
        <v>2624</v>
      </c>
      <c r="D862" t="s">
        <v>1818</v>
      </c>
    </row>
    <row r="863" spans="1:4" x14ac:dyDescent="0.2">
      <c r="A863" t="s">
        <v>2147</v>
      </c>
      <c r="B863" t="s">
        <v>1819</v>
      </c>
      <c r="C863" t="s">
        <v>259</v>
      </c>
      <c r="D863" t="s">
        <v>1820</v>
      </c>
    </row>
    <row r="864" spans="1:4" x14ac:dyDescent="0.2">
      <c r="A864" t="s">
        <v>2097</v>
      </c>
      <c r="B864" t="s">
        <v>1821</v>
      </c>
      <c r="C864" t="s">
        <v>2625</v>
      </c>
      <c r="D864" t="s">
        <v>1822</v>
      </c>
    </row>
    <row r="865" spans="1:4" x14ac:dyDescent="0.2">
      <c r="A865" t="s">
        <v>2238</v>
      </c>
      <c r="B865" t="s">
        <v>1823</v>
      </c>
      <c r="C865" t="s">
        <v>1824</v>
      </c>
      <c r="D865" t="s">
        <v>1825</v>
      </c>
    </row>
    <row r="866" spans="1:4" x14ac:dyDescent="0.2">
      <c r="A866" t="s">
        <v>2147</v>
      </c>
      <c r="B866" t="s">
        <v>1826</v>
      </c>
      <c r="C866" t="s">
        <v>1827</v>
      </c>
      <c r="D866" t="s">
        <v>1828</v>
      </c>
    </row>
    <row r="867" spans="1:4" x14ac:dyDescent="0.2">
      <c r="A867" t="s">
        <v>2114</v>
      </c>
      <c r="B867" t="s">
        <v>1829</v>
      </c>
      <c r="C867" t="s">
        <v>1441</v>
      </c>
      <c r="D867" t="s">
        <v>1830</v>
      </c>
    </row>
    <row r="868" spans="1:4" x14ac:dyDescent="0.2">
      <c r="A868" t="s">
        <v>2122</v>
      </c>
      <c r="B868" t="s">
        <v>1831</v>
      </c>
      <c r="C868" t="s">
        <v>2123</v>
      </c>
      <c r="D868" t="s">
        <v>1832</v>
      </c>
    </row>
    <row r="869" spans="1:4" x14ac:dyDescent="0.2">
      <c r="A869" t="s">
        <v>2095</v>
      </c>
      <c r="B869" t="s">
        <v>1833</v>
      </c>
      <c r="C869" t="s">
        <v>2626</v>
      </c>
      <c r="D869" t="s">
        <v>1818</v>
      </c>
    </row>
    <row r="870" spans="1:4" x14ac:dyDescent="0.2">
      <c r="A870" t="s">
        <v>2249</v>
      </c>
      <c r="B870" t="s">
        <v>1834</v>
      </c>
      <c r="C870" t="s">
        <v>2584</v>
      </c>
      <c r="D870" t="s">
        <v>1574</v>
      </c>
    </row>
    <row r="871" spans="1:4" x14ac:dyDescent="0.2">
      <c r="A871" t="s">
        <v>2111</v>
      </c>
      <c r="B871" t="s">
        <v>1835</v>
      </c>
      <c r="C871" t="s">
        <v>2627</v>
      </c>
      <c r="D871" t="s">
        <v>1836</v>
      </c>
    </row>
    <row r="872" spans="1:4" x14ac:dyDescent="0.2">
      <c r="A872" t="s">
        <v>2157</v>
      </c>
      <c r="B872" t="s">
        <v>1837</v>
      </c>
      <c r="C872" t="s">
        <v>2628</v>
      </c>
      <c r="D872" t="s">
        <v>1838</v>
      </c>
    </row>
    <row r="873" spans="1:4" x14ac:dyDescent="0.2">
      <c r="A873" t="s">
        <v>2097</v>
      </c>
      <c r="B873" t="s">
        <v>1839</v>
      </c>
      <c r="C873" t="s">
        <v>1840</v>
      </c>
      <c r="D873" t="s">
        <v>1688</v>
      </c>
    </row>
    <row r="874" spans="1:4" x14ac:dyDescent="0.2">
      <c r="A874" t="s">
        <v>2205</v>
      </c>
      <c r="B874" t="s">
        <v>1841</v>
      </c>
      <c r="C874" t="s">
        <v>2629</v>
      </c>
      <c r="D874" t="s">
        <v>1842</v>
      </c>
    </row>
    <row r="875" spans="1:4" x14ac:dyDescent="0.2">
      <c r="A875" t="s">
        <v>2147</v>
      </c>
      <c r="B875" t="s">
        <v>1843</v>
      </c>
      <c r="C875" t="s">
        <v>2630</v>
      </c>
      <c r="D875" t="s">
        <v>1844</v>
      </c>
    </row>
    <row r="876" spans="1:4" x14ac:dyDescent="0.2">
      <c r="A876" t="s">
        <v>2089</v>
      </c>
      <c r="B876" t="s">
        <v>1845</v>
      </c>
      <c r="C876" t="s">
        <v>1458</v>
      </c>
      <c r="D876" t="s">
        <v>1846</v>
      </c>
    </row>
    <row r="877" spans="1:4" x14ac:dyDescent="0.2">
      <c r="A877" t="s">
        <v>2211</v>
      </c>
      <c r="B877" t="s">
        <v>1847</v>
      </c>
      <c r="C877" t="s">
        <v>2631</v>
      </c>
      <c r="D877" t="s">
        <v>1412</v>
      </c>
    </row>
    <row r="878" spans="1:4" x14ac:dyDescent="0.2">
      <c r="A878" t="s">
        <v>2167</v>
      </c>
      <c r="B878" t="s">
        <v>1848</v>
      </c>
      <c r="C878" t="s">
        <v>1849</v>
      </c>
      <c r="D878" t="s">
        <v>1798</v>
      </c>
    </row>
    <row r="879" spans="1:4" x14ac:dyDescent="0.2">
      <c r="A879" t="s">
        <v>2103</v>
      </c>
      <c r="B879" t="s">
        <v>1850</v>
      </c>
      <c r="C879" t="s">
        <v>2632</v>
      </c>
      <c r="D879" t="s">
        <v>1851</v>
      </c>
    </row>
    <row r="880" spans="1:4" x14ac:dyDescent="0.2">
      <c r="A880" t="s">
        <v>2246</v>
      </c>
      <c r="B880" t="s">
        <v>1852</v>
      </c>
      <c r="C880" t="s">
        <v>2633</v>
      </c>
      <c r="D880" t="s">
        <v>1414</v>
      </c>
    </row>
    <row r="881" spans="1:4" x14ac:dyDescent="0.2">
      <c r="A881" t="s">
        <v>2133</v>
      </c>
      <c r="B881" t="s">
        <v>1853</v>
      </c>
      <c r="C881" t="s">
        <v>2285</v>
      </c>
      <c r="D881" t="s">
        <v>1854</v>
      </c>
    </row>
    <row r="882" spans="1:4" x14ac:dyDescent="0.2">
      <c r="A882" t="s">
        <v>2103</v>
      </c>
      <c r="B882" t="s">
        <v>1855</v>
      </c>
      <c r="C882" t="s">
        <v>2101</v>
      </c>
      <c r="D882" t="s">
        <v>1856</v>
      </c>
    </row>
    <row r="883" spans="1:4" x14ac:dyDescent="0.2">
      <c r="A883" t="s">
        <v>2089</v>
      </c>
      <c r="B883" t="s">
        <v>1857</v>
      </c>
      <c r="C883" t="s">
        <v>2634</v>
      </c>
      <c r="D883" t="s">
        <v>1858</v>
      </c>
    </row>
    <row r="884" spans="1:4" x14ac:dyDescent="0.2">
      <c r="A884" t="s">
        <v>2489</v>
      </c>
      <c r="B884" t="s">
        <v>1859</v>
      </c>
      <c r="C884" t="s">
        <v>1779</v>
      </c>
      <c r="D884" t="s">
        <v>1860</v>
      </c>
    </row>
    <row r="885" spans="1:4" x14ac:dyDescent="0.2">
      <c r="A885" t="s">
        <v>2249</v>
      </c>
      <c r="B885" t="s">
        <v>1861</v>
      </c>
      <c r="C885" t="s">
        <v>1862</v>
      </c>
      <c r="D885" t="s">
        <v>1863</v>
      </c>
    </row>
    <row r="886" spans="1:4" x14ac:dyDescent="0.2">
      <c r="A886" t="s">
        <v>2395</v>
      </c>
      <c r="B886" t="s">
        <v>1864</v>
      </c>
      <c r="C886" t="s">
        <v>2505</v>
      </c>
      <c r="D886" t="s">
        <v>962</v>
      </c>
    </row>
    <row r="887" spans="1:4" x14ac:dyDescent="0.2">
      <c r="A887" t="s">
        <v>2635</v>
      </c>
      <c r="B887" t="s">
        <v>1865</v>
      </c>
      <c r="C887" t="s">
        <v>2636</v>
      </c>
      <c r="D887" t="s">
        <v>1866</v>
      </c>
    </row>
    <row r="888" spans="1:4" x14ac:dyDescent="0.2">
      <c r="A888" t="s">
        <v>2100</v>
      </c>
      <c r="B888" t="s">
        <v>1867</v>
      </c>
      <c r="C888" t="s">
        <v>2637</v>
      </c>
      <c r="D888" t="s">
        <v>1868</v>
      </c>
    </row>
    <row r="889" spans="1:4" x14ac:dyDescent="0.2">
      <c r="A889" t="s">
        <v>2139</v>
      </c>
      <c r="B889" t="s">
        <v>1869</v>
      </c>
      <c r="C889" t="s">
        <v>2638</v>
      </c>
      <c r="D889" t="s">
        <v>1870</v>
      </c>
    </row>
    <row r="890" spans="1:4" x14ac:dyDescent="0.2">
      <c r="A890" t="s">
        <v>2249</v>
      </c>
      <c r="B890" t="s">
        <v>1871</v>
      </c>
      <c r="C890" t="s">
        <v>1873</v>
      </c>
      <c r="D890" t="s">
        <v>1874</v>
      </c>
    </row>
    <row r="891" spans="1:4" x14ac:dyDescent="0.2">
      <c r="A891" t="s">
        <v>2141</v>
      </c>
      <c r="B891" t="s">
        <v>1875</v>
      </c>
      <c r="C891" t="s">
        <v>2639</v>
      </c>
      <c r="D891" t="s">
        <v>1876</v>
      </c>
    </row>
    <row r="892" spans="1:4" x14ac:dyDescent="0.2">
      <c r="A892" t="s">
        <v>2093</v>
      </c>
      <c r="B892" t="s">
        <v>1877</v>
      </c>
      <c r="C892" t="s">
        <v>1878</v>
      </c>
      <c r="D892" t="s">
        <v>1879</v>
      </c>
    </row>
    <row r="893" spans="1:4" x14ac:dyDescent="0.2">
      <c r="A893" t="s">
        <v>2249</v>
      </c>
      <c r="B893" t="s">
        <v>1880</v>
      </c>
      <c r="C893" t="s">
        <v>1881</v>
      </c>
      <c r="D893" t="s">
        <v>1882</v>
      </c>
    </row>
    <row r="894" spans="1:4" x14ac:dyDescent="0.2">
      <c r="A894" t="s">
        <v>2089</v>
      </c>
      <c r="B894" t="s">
        <v>1883</v>
      </c>
      <c r="C894" t="s">
        <v>2640</v>
      </c>
      <c r="D894" t="s">
        <v>1884</v>
      </c>
    </row>
    <row r="895" spans="1:4" x14ac:dyDescent="0.2">
      <c r="A895" t="s">
        <v>2137</v>
      </c>
      <c r="B895" t="s">
        <v>1885</v>
      </c>
      <c r="C895" t="s">
        <v>2641</v>
      </c>
      <c r="D895" t="s">
        <v>1886</v>
      </c>
    </row>
    <row r="896" spans="1:4" x14ac:dyDescent="0.2">
      <c r="A896" t="s">
        <v>2111</v>
      </c>
      <c r="B896" t="s">
        <v>1887</v>
      </c>
      <c r="C896" t="s">
        <v>1888</v>
      </c>
      <c r="D896" t="s">
        <v>1889</v>
      </c>
    </row>
    <row r="897" spans="1:4" x14ac:dyDescent="0.2">
      <c r="A897" t="s">
        <v>2205</v>
      </c>
      <c r="B897" t="s">
        <v>1890</v>
      </c>
      <c r="C897" t="s">
        <v>2326</v>
      </c>
      <c r="D897" t="s">
        <v>1891</v>
      </c>
    </row>
    <row r="898" spans="1:4" x14ac:dyDescent="0.2">
      <c r="A898" t="s">
        <v>2329</v>
      </c>
      <c r="B898" t="s">
        <v>1892</v>
      </c>
      <c r="C898" t="s">
        <v>1893</v>
      </c>
      <c r="D898" t="s">
        <v>1894</v>
      </c>
    </row>
    <row r="899" spans="1:4" x14ac:dyDescent="0.2">
      <c r="A899" t="s">
        <v>2222</v>
      </c>
      <c r="B899" t="s">
        <v>1895</v>
      </c>
      <c r="C899" t="s">
        <v>1896</v>
      </c>
      <c r="D899" t="s">
        <v>1897</v>
      </c>
    </row>
    <row r="900" spans="1:4" x14ac:dyDescent="0.2">
      <c r="A900" t="s">
        <v>2165</v>
      </c>
      <c r="B900" t="s">
        <v>1898</v>
      </c>
      <c r="C900" t="s">
        <v>2379</v>
      </c>
      <c r="D900" t="s">
        <v>422</v>
      </c>
    </row>
    <row r="901" spans="1:4" x14ac:dyDescent="0.2">
      <c r="A901" t="s">
        <v>2102</v>
      </c>
      <c r="B901" t="s">
        <v>1899</v>
      </c>
      <c r="C901" t="s">
        <v>2582</v>
      </c>
      <c r="D901" t="s">
        <v>1900</v>
      </c>
    </row>
    <row r="902" spans="1:4" x14ac:dyDescent="0.2">
      <c r="A902" t="s">
        <v>2167</v>
      </c>
      <c r="B902" t="s">
        <v>1901</v>
      </c>
      <c r="C902" t="s">
        <v>2538</v>
      </c>
      <c r="D902" t="s">
        <v>1891</v>
      </c>
    </row>
    <row r="903" spans="1:4" x14ac:dyDescent="0.2">
      <c r="A903" t="s">
        <v>2112</v>
      </c>
      <c r="B903" t="s">
        <v>1902</v>
      </c>
      <c r="C903" t="s">
        <v>2641</v>
      </c>
      <c r="D903" t="s">
        <v>1884</v>
      </c>
    </row>
    <row r="904" spans="1:4" x14ac:dyDescent="0.2">
      <c r="A904" t="s">
        <v>2133</v>
      </c>
      <c r="B904" t="s">
        <v>1903</v>
      </c>
      <c r="C904" t="s">
        <v>2642</v>
      </c>
      <c r="D904" t="s">
        <v>1904</v>
      </c>
    </row>
    <row r="905" spans="1:4" x14ac:dyDescent="0.2">
      <c r="A905" t="s">
        <v>2089</v>
      </c>
      <c r="B905" t="s">
        <v>1905</v>
      </c>
      <c r="C905" t="s">
        <v>2583</v>
      </c>
      <c r="D905" t="s">
        <v>372</v>
      </c>
    </row>
    <row r="906" spans="1:4" x14ac:dyDescent="0.2">
      <c r="A906" t="s">
        <v>2111</v>
      </c>
      <c r="B906" t="s">
        <v>1906</v>
      </c>
      <c r="C906" t="s">
        <v>1908</v>
      </c>
      <c r="D906" t="s">
        <v>1909</v>
      </c>
    </row>
    <row r="907" spans="1:4" x14ac:dyDescent="0.2">
      <c r="A907" t="s">
        <v>2102</v>
      </c>
      <c r="B907" t="s">
        <v>1910</v>
      </c>
      <c r="C907" t="s">
        <v>2643</v>
      </c>
      <c r="D907" t="s">
        <v>1911</v>
      </c>
    </row>
    <row r="908" spans="1:4" x14ac:dyDescent="0.2">
      <c r="A908" t="s">
        <v>2644</v>
      </c>
      <c r="B908" t="s">
        <v>1912</v>
      </c>
      <c r="C908" t="s">
        <v>1913</v>
      </c>
      <c r="D908" t="s">
        <v>1914</v>
      </c>
    </row>
    <row r="909" spans="1:4" x14ac:dyDescent="0.2">
      <c r="A909" t="s">
        <v>2112</v>
      </c>
      <c r="B909" t="s">
        <v>1915</v>
      </c>
      <c r="C909" t="s">
        <v>2101</v>
      </c>
      <c r="D909" t="s">
        <v>39</v>
      </c>
    </row>
    <row r="910" spans="1:4" x14ac:dyDescent="0.2">
      <c r="A910" t="s">
        <v>2100</v>
      </c>
      <c r="B910" t="s">
        <v>1916</v>
      </c>
      <c r="C910" t="s">
        <v>2645</v>
      </c>
      <c r="D910" t="s">
        <v>1608</v>
      </c>
    </row>
    <row r="911" spans="1:4" x14ac:dyDescent="0.2">
      <c r="A911" t="s">
        <v>2112</v>
      </c>
      <c r="B911" t="s">
        <v>1917</v>
      </c>
      <c r="C911" t="s">
        <v>2646</v>
      </c>
      <c r="D911" t="s">
        <v>1918</v>
      </c>
    </row>
    <row r="912" spans="1:4" x14ac:dyDescent="0.2">
      <c r="A912" t="s">
        <v>2160</v>
      </c>
      <c r="B912" t="s">
        <v>1919</v>
      </c>
      <c r="C912" t="s">
        <v>2162</v>
      </c>
      <c r="D912" t="s">
        <v>156</v>
      </c>
    </row>
    <row r="913" spans="1:4" x14ac:dyDescent="0.2">
      <c r="A913" t="s">
        <v>2222</v>
      </c>
      <c r="B913" t="s">
        <v>1920</v>
      </c>
      <c r="C913" t="s">
        <v>1921</v>
      </c>
      <c r="D913" t="s">
        <v>1922</v>
      </c>
    </row>
    <row r="914" spans="1:4" x14ac:dyDescent="0.2">
      <c r="A914" t="s">
        <v>2103</v>
      </c>
      <c r="B914" t="s">
        <v>1923</v>
      </c>
      <c r="C914" t="s">
        <v>2162</v>
      </c>
      <c r="D914" t="s">
        <v>156</v>
      </c>
    </row>
    <row r="915" spans="1:4" x14ac:dyDescent="0.2">
      <c r="A915" t="s">
        <v>2100</v>
      </c>
      <c r="B915" t="s">
        <v>1924</v>
      </c>
      <c r="C915" t="s">
        <v>2647</v>
      </c>
      <c r="D915" t="s">
        <v>1925</v>
      </c>
    </row>
    <row r="916" spans="1:4" x14ac:dyDescent="0.2">
      <c r="A916" t="s">
        <v>2105</v>
      </c>
      <c r="B916" t="s">
        <v>1926</v>
      </c>
      <c r="C916" t="s">
        <v>2648</v>
      </c>
      <c r="D916" t="s">
        <v>1927</v>
      </c>
    </row>
    <row r="917" spans="1:4" x14ac:dyDescent="0.2">
      <c r="A917" t="s">
        <v>2100</v>
      </c>
      <c r="B917" t="s">
        <v>1928</v>
      </c>
      <c r="C917" t="s">
        <v>2647</v>
      </c>
      <c r="D917" t="s">
        <v>1925</v>
      </c>
    </row>
    <row r="918" spans="1:4" x14ac:dyDescent="0.2">
      <c r="A918" t="s">
        <v>2102</v>
      </c>
      <c r="B918" t="s">
        <v>1929</v>
      </c>
      <c r="C918" t="s">
        <v>2580</v>
      </c>
      <c r="D918" t="s">
        <v>795</v>
      </c>
    </row>
    <row r="919" spans="1:4" x14ac:dyDescent="0.2">
      <c r="A919" t="s">
        <v>2190</v>
      </c>
      <c r="B919" t="s">
        <v>1930</v>
      </c>
      <c r="C919" t="s">
        <v>2649</v>
      </c>
      <c r="D919" t="s">
        <v>1553</v>
      </c>
    </row>
    <row r="920" spans="1:4" x14ac:dyDescent="0.2">
      <c r="A920" t="s">
        <v>2139</v>
      </c>
      <c r="B920" t="s">
        <v>1932</v>
      </c>
      <c r="C920" t="s">
        <v>2370</v>
      </c>
      <c r="D920" t="s">
        <v>873</v>
      </c>
    </row>
    <row r="921" spans="1:4" x14ac:dyDescent="0.2">
      <c r="A921" t="s">
        <v>2650</v>
      </c>
      <c r="B921" t="s">
        <v>1933</v>
      </c>
      <c r="C921" t="s">
        <v>1934</v>
      </c>
      <c r="D921" t="s">
        <v>1781</v>
      </c>
    </row>
    <row r="922" spans="1:4" x14ac:dyDescent="0.2">
      <c r="A922" t="s">
        <v>2133</v>
      </c>
      <c r="B922" t="s">
        <v>1935</v>
      </c>
      <c r="C922" t="s">
        <v>2651</v>
      </c>
      <c r="D922" t="s">
        <v>1936</v>
      </c>
    </row>
    <row r="923" spans="1:4" x14ac:dyDescent="0.2">
      <c r="A923" t="s">
        <v>2102</v>
      </c>
      <c r="B923" t="s">
        <v>1937</v>
      </c>
      <c r="C923" t="s">
        <v>2583</v>
      </c>
      <c r="D923" t="s">
        <v>1938</v>
      </c>
    </row>
    <row r="924" spans="1:4" x14ac:dyDescent="0.2">
      <c r="A924" t="s">
        <v>2100</v>
      </c>
      <c r="B924" t="s">
        <v>1939</v>
      </c>
      <c r="C924" t="s">
        <v>2101</v>
      </c>
      <c r="D924" t="s">
        <v>635</v>
      </c>
    </row>
    <row r="925" spans="1:4" x14ac:dyDescent="0.2">
      <c r="A925" t="s">
        <v>2102</v>
      </c>
      <c r="B925" t="s">
        <v>1940</v>
      </c>
      <c r="C925" t="s">
        <v>2583</v>
      </c>
      <c r="D925" t="s">
        <v>372</v>
      </c>
    </row>
    <row r="926" spans="1:4" x14ac:dyDescent="0.2">
      <c r="A926" t="s">
        <v>2288</v>
      </c>
      <c r="B926" t="s">
        <v>1941</v>
      </c>
      <c r="C926" t="s">
        <v>2652</v>
      </c>
      <c r="D926" t="s">
        <v>1942</v>
      </c>
    </row>
    <row r="927" spans="1:4" x14ac:dyDescent="0.2">
      <c r="A927" t="s">
        <v>2122</v>
      </c>
      <c r="B927" t="s">
        <v>1943</v>
      </c>
      <c r="C927" t="s">
        <v>2652</v>
      </c>
      <c r="D927" t="s">
        <v>2653</v>
      </c>
    </row>
    <row r="928" spans="1:4" x14ac:dyDescent="0.2">
      <c r="A928" t="s">
        <v>2102</v>
      </c>
      <c r="B928" t="s">
        <v>1945</v>
      </c>
      <c r="C928" t="s">
        <v>2583</v>
      </c>
      <c r="D928" t="s">
        <v>372</v>
      </c>
    </row>
    <row r="929" spans="1:4" x14ac:dyDescent="0.2">
      <c r="A929" t="s">
        <v>2112</v>
      </c>
      <c r="B929" t="s">
        <v>1946</v>
      </c>
      <c r="C929" t="s">
        <v>2654</v>
      </c>
      <c r="D929" t="s">
        <v>1947</v>
      </c>
    </row>
    <row r="930" spans="1:4" x14ac:dyDescent="0.2">
      <c r="A930" t="s">
        <v>2128</v>
      </c>
      <c r="B930" t="s">
        <v>1948</v>
      </c>
      <c r="C930" t="s">
        <v>2166</v>
      </c>
      <c r="D930" t="s">
        <v>795</v>
      </c>
    </row>
    <row r="931" spans="1:4" x14ac:dyDescent="0.2">
      <c r="A931" t="s">
        <v>2655</v>
      </c>
      <c r="B931" t="s">
        <v>1949</v>
      </c>
      <c r="C931" t="s">
        <v>2656</v>
      </c>
      <c r="D931" t="s">
        <v>1950</v>
      </c>
    </row>
    <row r="932" spans="1:4" x14ac:dyDescent="0.2">
      <c r="A932" t="s">
        <v>2211</v>
      </c>
      <c r="B932" t="s">
        <v>1951</v>
      </c>
      <c r="C932" t="s">
        <v>2401</v>
      </c>
      <c r="D932" t="s">
        <v>1952</v>
      </c>
    </row>
    <row r="933" spans="1:4" x14ac:dyDescent="0.2">
      <c r="A933" t="s">
        <v>2174</v>
      </c>
      <c r="B933" t="s">
        <v>1953</v>
      </c>
      <c r="C933" t="s">
        <v>1955</v>
      </c>
      <c r="D933" t="s">
        <v>1956</v>
      </c>
    </row>
    <row r="934" spans="1:4" x14ac:dyDescent="0.2">
      <c r="A934" t="s">
        <v>2111</v>
      </c>
      <c r="B934" t="s">
        <v>1957</v>
      </c>
      <c r="C934" t="s">
        <v>2657</v>
      </c>
      <c r="D934" t="s">
        <v>627</v>
      </c>
    </row>
    <row r="935" spans="1:4" x14ac:dyDescent="0.2">
      <c r="A935" t="s">
        <v>2095</v>
      </c>
      <c r="B935" t="s">
        <v>1959</v>
      </c>
      <c r="C935" t="s">
        <v>2558</v>
      </c>
      <c r="D935" t="s">
        <v>2658</v>
      </c>
    </row>
    <row r="936" spans="1:4" x14ac:dyDescent="0.2">
      <c r="A936" t="s">
        <v>2165</v>
      </c>
      <c r="B936" t="s">
        <v>1961</v>
      </c>
      <c r="C936" t="s">
        <v>2659</v>
      </c>
      <c r="D936" t="s">
        <v>2660</v>
      </c>
    </row>
    <row r="937" spans="1:4" x14ac:dyDescent="0.2">
      <c r="A937" t="s">
        <v>2122</v>
      </c>
      <c r="B937" t="s">
        <v>1963</v>
      </c>
      <c r="C937" t="s">
        <v>2171</v>
      </c>
      <c r="D937" t="s">
        <v>31</v>
      </c>
    </row>
    <row r="938" spans="1:4" x14ac:dyDescent="0.2">
      <c r="A938" t="s">
        <v>2661</v>
      </c>
      <c r="B938" t="s">
        <v>1964</v>
      </c>
      <c r="C938" t="s">
        <v>1966</v>
      </c>
      <c r="D938" t="s">
        <v>1967</v>
      </c>
    </row>
    <row r="939" spans="1:4" x14ac:dyDescent="0.2">
      <c r="A939" t="s">
        <v>2139</v>
      </c>
      <c r="B939" t="s">
        <v>1968</v>
      </c>
      <c r="C939" t="s">
        <v>2662</v>
      </c>
      <c r="D939" t="s">
        <v>1969</v>
      </c>
    </row>
    <row r="940" spans="1:4" x14ac:dyDescent="0.2">
      <c r="A940" t="s">
        <v>2337</v>
      </c>
      <c r="B940" t="s">
        <v>1970</v>
      </c>
      <c r="C940" t="s">
        <v>1972</v>
      </c>
      <c r="D940" t="s">
        <v>1973</v>
      </c>
    </row>
    <row r="941" spans="1:4" x14ac:dyDescent="0.2">
      <c r="A941" t="s">
        <v>2093</v>
      </c>
      <c r="B941" t="s">
        <v>1974</v>
      </c>
      <c r="C941" t="s">
        <v>2587</v>
      </c>
      <c r="D941" t="s">
        <v>1975</v>
      </c>
    </row>
    <row r="942" spans="1:4" x14ac:dyDescent="0.2">
      <c r="A942" t="s">
        <v>2663</v>
      </c>
      <c r="B942" t="s">
        <v>1976</v>
      </c>
      <c r="C942" t="s">
        <v>756</v>
      </c>
      <c r="D942" t="s">
        <v>1977</v>
      </c>
    </row>
    <row r="943" spans="1:4" x14ac:dyDescent="0.2">
      <c r="A943" t="s">
        <v>2165</v>
      </c>
      <c r="B943" t="s">
        <v>1978</v>
      </c>
      <c r="C943" t="s">
        <v>2664</v>
      </c>
      <c r="D943" t="s">
        <v>1969</v>
      </c>
    </row>
    <row r="944" spans="1:4" x14ac:dyDescent="0.2">
      <c r="A944" t="s">
        <v>2105</v>
      </c>
      <c r="B944" t="s">
        <v>1979</v>
      </c>
      <c r="C944" t="s">
        <v>2665</v>
      </c>
      <c r="D944" t="s">
        <v>1980</v>
      </c>
    </row>
    <row r="945" spans="1:4" x14ac:dyDescent="0.2">
      <c r="A945" t="s">
        <v>2211</v>
      </c>
      <c r="B945" t="s">
        <v>1981</v>
      </c>
      <c r="C945" t="s">
        <v>2666</v>
      </c>
      <c r="D945" t="s">
        <v>1982</v>
      </c>
    </row>
    <row r="946" spans="1:4" x14ac:dyDescent="0.2">
      <c r="A946" t="s">
        <v>2211</v>
      </c>
      <c r="B946" t="s">
        <v>1983</v>
      </c>
      <c r="C946" t="s">
        <v>2401</v>
      </c>
      <c r="D946" t="s">
        <v>1952</v>
      </c>
    </row>
    <row r="947" spans="1:4" x14ac:dyDescent="0.2">
      <c r="A947" t="s">
        <v>2111</v>
      </c>
      <c r="B947" t="s">
        <v>1984</v>
      </c>
      <c r="C947" t="s">
        <v>2667</v>
      </c>
      <c r="D947" t="s">
        <v>1985</v>
      </c>
    </row>
    <row r="948" spans="1:4" x14ac:dyDescent="0.2">
      <c r="A948" t="s">
        <v>2147</v>
      </c>
      <c r="B948" t="s">
        <v>1986</v>
      </c>
      <c r="C948" t="s">
        <v>1338</v>
      </c>
      <c r="D948" t="s">
        <v>1101</v>
      </c>
    </row>
    <row r="949" spans="1:4" x14ac:dyDescent="0.2">
      <c r="A949" t="s">
        <v>2111</v>
      </c>
      <c r="B949" t="s">
        <v>1987</v>
      </c>
      <c r="C949" t="s">
        <v>2668</v>
      </c>
      <c r="D949" t="s">
        <v>1988</v>
      </c>
    </row>
    <row r="950" spans="1:4" x14ac:dyDescent="0.2">
      <c r="A950" t="s">
        <v>2111</v>
      </c>
      <c r="B950" t="s">
        <v>1989</v>
      </c>
      <c r="C950" t="s">
        <v>2306</v>
      </c>
      <c r="D950" t="s">
        <v>1990</v>
      </c>
    </row>
    <row r="951" spans="1:4" x14ac:dyDescent="0.2">
      <c r="A951" t="s">
        <v>2122</v>
      </c>
      <c r="B951" t="s">
        <v>1991</v>
      </c>
      <c r="C951" t="s">
        <v>2669</v>
      </c>
      <c r="D951" t="s">
        <v>1992</v>
      </c>
    </row>
    <row r="952" spans="1:4" x14ac:dyDescent="0.2">
      <c r="A952" t="s">
        <v>2103</v>
      </c>
      <c r="B952" t="s">
        <v>1993</v>
      </c>
      <c r="C952" t="s">
        <v>2670</v>
      </c>
      <c r="D952" t="s">
        <v>1969</v>
      </c>
    </row>
    <row r="953" spans="1:4" x14ac:dyDescent="0.2">
      <c r="A953" t="s">
        <v>2137</v>
      </c>
      <c r="B953" t="s">
        <v>1994</v>
      </c>
      <c r="C953" t="s">
        <v>2354</v>
      </c>
      <c r="D953" t="s">
        <v>1995</v>
      </c>
    </row>
    <row r="954" spans="1:4" x14ac:dyDescent="0.2">
      <c r="A954" t="s">
        <v>2111</v>
      </c>
      <c r="B954" t="s">
        <v>1996</v>
      </c>
      <c r="C954" t="s">
        <v>2671</v>
      </c>
      <c r="D954" t="s">
        <v>1997</v>
      </c>
    </row>
    <row r="955" spans="1:4" x14ac:dyDescent="0.2">
      <c r="A955" t="s">
        <v>2167</v>
      </c>
      <c r="B955" t="s">
        <v>1998</v>
      </c>
      <c r="C955" t="s">
        <v>2672</v>
      </c>
      <c r="D955" t="s">
        <v>1999</v>
      </c>
    </row>
    <row r="956" spans="1:4" x14ac:dyDescent="0.2">
      <c r="A956" t="s">
        <v>2133</v>
      </c>
      <c r="B956" t="s">
        <v>2000</v>
      </c>
      <c r="C956" t="s">
        <v>2673</v>
      </c>
      <c r="D956" t="s">
        <v>2001</v>
      </c>
    </row>
    <row r="957" spans="1:4" x14ac:dyDescent="0.2">
      <c r="A957" t="s">
        <v>2118</v>
      </c>
      <c r="B957" t="s">
        <v>2002</v>
      </c>
      <c r="C957" t="s">
        <v>2567</v>
      </c>
      <c r="D957" t="s">
        <v>2003</v>
      </c>
    </row>
    <row r="958" spans="1:4" x14ac:dyDescent="0.2">
      <c r="A958" t="s">
        <v>2133</v>
      </c>
      <c r="B958" t="s">
        <v>2004</v>
      </c>
      <c r="C958" t="s">
        <v>2673</v>
      </c>
      <c r="D958" t="s">
        <v>2001</v>
      </c>
    </row>
    <row r="959" spans="1:4" x14ac:dyDescent="0.2">
      <c r="A959" t="s">
        <v>2089</v>
      </c>
      <c r="B959" t="s">
        <v>2005</v>
      </c>
      <c r="C959" t="s">
        <v>2006</v>
      </c>
      <c r="D959" t="s">
        <v>2007</v>
      </c>
    </row>
    <row r="960" spans="1:4" x14ac:dyDescent="0.2">
      <c r="A960" t="s">
        <v>2143</v>
      </c>
      <c r="B960" t="s">
        <v>2008</v>
      </c>
      <c r="C960" t="s">
        <v>2009</v>
      </c>
      <c r="D960" t="s">
        <v>2010</v>
      </c>
    </row>
    <row r="961" spans="1:4" x14ac:dyDescent="0.2">
      <c r="A961" t="s">
        <v>2097</v>
      </c>
      <c r="B961" t="s">
        <v>2011</v>
      </c>
      <c r="C961" t="s">
        <v>2370</v>
      </c>
      <c r="D961" t="s">
        <v>873</v>
      </c>
    </row>
    <row r="962" spans="1:4" x14ac:dyDescent="0.2">
      <c r="A962" t="s">
        <v>2141</v>
      </c>
      <c r="B962" t="s">
        <v>2012</v>
      </c>
      <c r="C962" t="s">
        <v>2674</v>
      </c>
      <c r="D962" t="s">
        <v>2013</v>
      </c>
    </row>
    <row r="963" spans="1:4" x14ac:dyDescent="0.2">
      <c r="A963" t="s">
        <v>2117</v>
      </c>
      <c r="B963" t="s">
        <v>2014</v>
      </c>
      <c r="C963" t="s">
        <v>2675</v>
      </c>
      <c r="D963" t="s">
        <v>2015</v>
      </c>
    </row>
    <row r="964" spans="1:4" x14ac:dyDescent="0.2">
      <c r="A964" t="s">
        <v>2102</v>
      </c>
      <c r="B964" t="s">
        <v>2016</v>
      </c>
      <c r="C964" t="s">
        <v>2535</v>
      </c>
      <c r="D964" t="s">
        <v>2017</v>
      </c>
    </row>
    <row r="965" spans="1:4" x14ac:dyDescent="0.2">
      <c r="A965" t="s">
        <v>2165</v>
      </c>
      <c r="B965" t="s">
        <v>2018</v>
      </c>
      <c r="C965" t="s">
        <v>2652</v>
      </c>
      <c r="D965" t="s">
        <v>2019</v>
      </c>
    </row>
    <row r="966" spans="1:4" x14ac:dyDescent="0.2">
      <c r="A966" t="s">
        <v>2676</v>
      </c>
      <c r="B966" t="s">
        <v>2020</v>
      </c>
      <c r="C966" t="s">
        <v>2309</v>
      </c>
      <c r="D966" t="s">
        <v>2021</v>
      </c>
    </row>
    <row r="967" spans="1:4" x14ac:dyDescent="0.2">
      <c r="A967" t="s">
        <v>2165</v>
      </c>
      <c r="B967" t="s">
        <v>2022</v>
      </c>
      <c r="C967" t="s">
        <v>2358</v>
      </c>
      <c r="D967" t="s">
        <v>2023</v>
      </c>
    </row>
    <row r="968" spans="1:4" x14ac:dyDescent="0.2">
      <c r="A968" t="s">
        <v>2141</v>
      </c>
      <c r="B968" t="s">
        <v>2024</v>
      </c>
      <c r="C968" t="s">
        <v>2587</v>
      </c>
      <c r="D968" t="s">
        <v>2025</v>
      </c>
    </row>
    <row r="969" spans="1:4" x14ac:dyDescent="0.2">
      <c r="A969" t="s">
        <v>2122</v>
      </c>
      <c r="B969" t="s">
        <v>2026</v>
      </c>
      <c r="C969" t="s">
        <v>2652</v>
      </c>
      <c r="D969" t="s">
        <v>2019</v>
      </c>
    </row>
    <row r="970" spans="1:4" x14ac:dyDescent="0.2">
      <c r="A970" t="s">
        <v>2095</v>
      </c>
      <c r="B970" t="s">
        <v>2027</v>
      </c>
      <c r="C970" t="s">
        <v>2677</v>
      </c>
      <c r="D970" t="s">
        <v>2028</v>
      </c>
    </row>
    <row r="971" spans="1:4" x14ac:dyDescent="0.2">
      <c r="A971" t="s">
        <v>2102</v>
      </c>
      <c r="B971" t="s">
        <v>2029</v>
      </c>
      <c r="C971" t="s">
        <v>2678</v>
      </c>
      <c r="D971" t="s">
        <v>2030</v>
      </c>
    </row>
    <row r="972" spans="1:4" x14ac:dyDescent="0.2">
      <c r="A972" t="s">
        <v>2165</v>
      </c>
      <c r="B972" t="s">
        <v>2031</v>
      </c>
      <c r="C972" t="s">
        <v>2677</v>
      </c>
      <c r="D972" t="s">
        <v>2028</v>
      </c>
    </row>
    <row r="973" spans="1:4" x14ac:dyDescent="0.2">
      <c r="A973" t="s">
        <v>2128</v>
      </c>
      <c r="B973" t="s">
        <v>2032</v>
      </c>
      <c r="C973" t="s">
        <v>2562</v>
      </c>
      <c r="D973" t="s">
        <v>2033</v>
      </c>
    </row>
    <row r="974" spans="1:4" x14ac:dyDescent="0.2">
      <c r="A974" t="s">
        <v>2089</v>
      </c>
      <c r="B974" t="s">
        <v>2034</v>
      </c>
      <c r="C974" t="s">
        <v>2035</v>
      </c>
      <c r="D974" t="s">
        <v>2036</v>
      </c>
    </row>
    <row r="975" spans="1:4" x14ac:dyDescent="0.2">
      <c r="A975" t="s">
        <v>2246</v>
      </c>
      <c r="B975" t="s">
        <v>2037</v>
      </c>
      <c r="C975" t="s">
        <v>2562</v>
      </c>
      <c r="D975" t="s">
        <v>2038</v>
      </c>
    </row>
    <row r="976" spans="1:4" x14ac:dyDescent="0.2">
      <c r="A976" t="s">
        <v>2122</v>
      </c>
      <c r="B976" t="s">
        <v>2039</v>
      </c>
      <c r="C976" t="s">
        <v>2562</v>
      </c>
      <c r="D976" t="s">
        <v>2679</v>
      </c>
    </row>
    <row r="977" spans="1:4" x14ac:dyDescent="0.2">
      <c r="A977" t="s">
        <v>2680</v>
      </c>
      <c r="B977" t="s">
        <v>2041</v>
      </c>
      <c r="C977" t="s">
        <v>2042</v>
      </c>
      <c r="D977" t="s">
        <v>2043</v>
      </c>
    </row>
    <row r="978" spans="1:4" x14ac:dyDescent="0.2">
      <c r="A978" t="s">
        <v>2103</v>
      </c>
      <c r="B978" t="s">
        <v>2044</v>
      </c>
      <c r="C978" t="s">
        <v>2562</v>
      </c>
      <c r="D978" t="s">
        <v>2038</v>
      </c>
    </row>
    <row r="979" spans="1:4" x14ac:dyDescent="0.2">
      <c r="A979" t="s">
        <v>2165</v>
      </c>
      <c r="B979" t="s">
        <v>2045</v>
      </c>
      <c r="C979" t="s">
        <v>2490</v>
      </c>
      <c r="D979" t="s">
        <v>2046</v>
      </c>
    </row>
    <row r="980" spans="1:4" x14ac:dyDescent="0.2">
      <c r="A980" t="s">
        <v>2169</v>
      </c>
      <c r="B980" t="s">
        <v>2047</v>
      </c>
      <c r="C980" t="s">
        <v>2171</v>
      </c>
      <c r="D980" t="s">
        <v>1832</v>
      </c>
    </row>
    <row r="981" spans="1:4" x14ac:dyDescent="0.2">
      <c r="A981" t="s">
        <v>2157</v>
      </c>
      <c r="B981" t="s">
        <v>2048</v>
      </c>
      <c r="C981" t="s">
        <v>2584</v>
      </c>
      <c r="D981" t="s">
        <v>1182</v>
      </c>
    </row>
    <row r="982" spans="1:4" x14ac:dyDescent="0.2">
      <c r="A982" t="s">
        <v>2143</v>
      </c>
      <c r="B982" t="s">
        <v>2049</v>
      </c>
      <c r="C982" t="s">
        <v>2051</v>
      </c>
      <c r="D982" t="s">
        <v>2052</v>
      </c>
    </row>
    <row r="983" spans="1:4" x14ac:dyDescent="0.2">
      <c r="A983" t="s">
        <v>2167</v>
      </c>
      <c r="B983" t="s">
        <v>2053</v>
      </c>
      <c r="C983" t="s">
        <v>2317</v>
      </c>
      <c r="D983" t="s">
        <v>2054</v>
      </c>
    </row>
    <row r="984" spans="1:4" x14ac:dyDescent="0.2">
      <c r="A984" t="s">
        <v>2211</v>
      </c>
      <c r="B984" t="s">
        <v>2055</v>
      </c>
      <c r="C984" t="s">
        <v>2562</v>
      </c>
      <c r="D984" t="s">
        <v>2038</v>
      </c>
    </row>
    <row r="985" spans="1:4" x14ac:dyDescent="0.2">
      <c r="A985" t="s">
        <v>2139</v>
      </c>
      <c r="B985" t="s">
        <v>2056</v>
      </c>
      <c r="C985" t="s">
        <v>2681</v>
      </c>
      <c r="D985" t="s">
        <v>1396</v>
      </c>
    </row>
    <row r="986" spans="1:4" x14ac:dyDescent="0.2">
      <c r="A986" t="s">
        <v>2205</v>
      </c>
      <c r="B986" t="s">
        <v>2057</v>
      </c>
      <c r="C986" t="s">
        <v>756</v>
      </c>
      <c r="D986" t="s">
        <v>2058</v>
      </c>
    </row>
    <row r="987" spans="1:4" x14ac:dyDescent="0.2">
      <c r="A987" t="s">
        <v>2111</v>
      </c>
      <c r="B987" t="s">
        <v>2059</v>
      </c>
      <c r="C987" t="s">
        <v>2060</v>
      </c>
      <c r="D987" t="s">
        <v>2061</v>
      </c>
    </row>
    <row r="988" spans="1:4" x14ac:dyDescent="0.2">
      <c r="A988" t="s">
        <v>2141</v>
      </c>
      <c r="B988" t="s">
        <v>2062</v>
      </c>
      <c r="C988" t="s">
        <v>2063</v>
      </c>
      <c r="D988" t="s">
        <v>2064</v>
      </c>
    </row>
    <row r="989" spans="1:4" x14ac:dyDescent="0.2">
      <c r="A989" t="s">
        <v>2122</v>
      </c>
      <c r="B989" t="s">
        <v>2065</v>
      </c>
      <c r="C989" t="s">
        <v>2682</v>
      </c>
      <c r="D989" t="s">
        <v>1259</v>
      </c>
    </row>
    <row r="990" spans="1:4" x14ac:dyDescent="0.2">
      <c r="A990" t="s">
        <v>2211</v>
      </c>
      <c r="B990" t="s">
        <v>2066</v>
      </c>
      <c r="C990" t="s">
        <v>2123</v>
      </c>
      <c r="D990" t="s">
        <v>1832</v>
      </c>
    </row>
    <row r="991" spans="1:4" x14ac:dyDescent="0.2">
      <c r="A991" t="s">
        <v>2103</v>
      </c>
      <c r="B991" t="s">
        <v>2067</v>
      </c>
      <c r="C991" t="s">
        <v>2683</v>
      </c>
      <c r="D991" t="s">
        <v>2684</v>
      </c>
    </row>
    <row r="992" spans="1:4" x14ac:dyDescent="0.2">
      <c r="A992" t="s">
        <v>2147</v>
      </c>
      <c r="B992" t="s">
        <v>2069</v>
      </c>
      <c r="C992" t="s">
        <v>259</v>
      </c>
      <c r="D992" t="s">
        <v>1098</v>
      </c>
    </row>
    <row r="993" spans="1:4" x14ac:dyDescent="0.2">
      <c r="A993" t="s">
        <v>2139</v>
      </c>
      <c r="B993" t="s">
        <v>2070</v>
      </c>
      <c r="C993" t="s">
        <v>2380</v>
      </c>
      <c r="D993" t="s">
        <v>2071</v>
      </c>
    </row>
    <row r="994" spans="1:4" x14ac:dyDescent="0.2">
      <c r="A994" t="s">
        <v>2114</v>
      </c>
      <c r="B994" t="s">
        <v>2072</v>
      </c>
      <c r="C994" t="s">
        <v>2171</v>
      </c>
      <c r="D994" t="s">
        <v>2073</v>
      </c>
    </row>
    <row r="995" spans="1:4" x14ac:dyDescent="0.2">
      <c r="A995" t="s">
        <v>2133</v>
      </c>
      <c r="B995" t="s">
        <v>2074</v>
      </c>
      <c r="C995" t="s">
        <v>2685</v>
      </c>
      <c r="D995" t="s">
        <v>1992</v>
      </c>
    </row>
    <row r="996" spans="1:4" x14ac:dyDescent="0.2">
      <c r="A996" t="s">
        <v>2114</v>
      </c>
      <c r="B996" t="s">
        <v>2075</v>
      </c>
      <c r="C996" t="s">
        <v>2171</v>
      </c>
      <c r="D996" t="s">
        <v>31</v>
      </c>
    </row>
    <row r="997" spans="1:4" x14ac:dyDescent="0.2">
      <c r="A997" t="s">
        <v>2137</v>
      </c>
      <c r="B997" t="s">
        <v>2076</v>
      </c>
      <c r="C997" t="s">
        <v>2539</v>
      </c>
      <c r="D997" t="s">
        <v>2077</v>
      </c>
    </row>
    <row r="998" spans="1:4" x14ac:dyDescent="0.2">
      <c r="A998" t="s">
        <v>2234</v>
      </c>
      <c r="B998" t="s">
        <v>2078</v>
      </c>
      <c r="C998" t="s">
        <v>2475</v>
      </c>
      <c r="D998" t="s">
        <v>1259</v>
      </c>
    </row>
    <row r="999" spans="1:4" x14ac:dyDescent="0.2">
      <c r="A999" t="s">
        <v>2153</v>
      </c>
      <c r="B999" t="s">
        <v>2079</v>
      </c>
      <c r="C999" t="s">
        <v>2081</v>
      </c>
      <c r="D999" t="s">
        <v>2082</v>
      </c>
    </row>
    <row r="1000" spans="1:4" x14ac:dyDescent="0.2">
      <c r="A1000" t="s">
        <v>2211</v>
      </c>
      <c r="B1000" t="s">
        <v>2083</v>
      </c>
      <c r="C1000" t="s">
        <v>2401</v>
      </c>
      <c r="D1000" t="s">
        <v>1952</v>
      </c>
    </row>
    <row r="1001" spans="1:4" x14ac:dyDescent="0.2">
      <c r="A1001" t="s">
        <v>2114</v>
      </c>
      <c r="B1001" t="s">
        <v>2084</v>
      </c>
      <c r="C1001" t="s">
        <v>2301</v>
      </c>
      <c r="D1001" t="s">
        <v>613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C61F9-8AFB-4345-9CF3-E3D40C31069C}">
  <dimension ref="A1:J1001"/>
  <sheetViews>
    <sheetView workbookViewId="0">
      <selection activeCell="L12" sqref="L12"/>
    </sheetView>
  </sheetViews>
  <sheetFormatPr baseColWidth="10" defaultRowHeight="16" x14ac:dyDescent="0.2"/>
  <cols>
    <col min="2" max="2" width="13.83203125" customWidth="1"/>
    <col min="3" max="3" width="28.6640625" customWidth="1"/>
    <col min="4" max="4" width="23.1640625" customWidth="1"/>
    <col min="5" max="5" width="22.33203125" customWidth="1"/>
    <col min="6" max="6" width="10.83203125" hidden="1" customWidth="1"/>
    <col min="7" max="7" width="13.33203125" customWidth="1"/>
    <col min="8" max="8" width="43" customWidth="1"/>
    <col min="10" max="10" width="22.1640625" customWidth="1"/>
  </cols>
  <sheetData>
    <row r="1" spans="1:10" ht="19" x14ac:dyDescent="0.25">
      <c r="A1" s="1" t="s">
        <v>0</v>
      </c>
      <c r="B1" s="1" t="s">
        <v>1</v>
      </c>
      <c r="C1" s="2" t="s">
        <v>2</v>
      </c>
      <c r="D1" s="1" t="s">
        <v>3</v>
      </c>
      <c r="E1" s="1" t="s">
        <v>4</v>
      </c>
      <c r="F1" s="1" t="s">
        <v>5</v>
      </c>
      <c r="G1" s="1" t="s">
        <v>2696</v>
      </c>
      <c r="H1" s="3" t="s">
        <v>6</v>
      </c>
      <c r="I1" s="3" t="s">
        <v>7</v>
      </c>
      <c r="J1" s="1" t="s">
        <v>8</v>
      </c>
    </row>
    <row r="2" spans="1:10" x14ac:dyDescent="0.2">
      <c r="A2" t="s">
        <v>9</v>
      </c>
      <c r="B2" t="s">
        <v>9</v>
      </c>
      <c r="C2" s="4">
        <v>400000</v>
      </c>
      <c r="D2" t="s">
        <v>10</v>
      </c>
      <c r="E2" t="s">
        <v>11</v>
      </c>
      <c r="F2" t="s">
        <v>12</v>
      </c>
      <c r="G2" t="s">
        <v>12</v>
      </c>
      <c r="H2" t="s">
        <v>13</v>
      </c>
      <c r="I2" s="5" t="s">
        <v>14</v>
      </c>
      <c r="J2" t="str" cm="1">
        <f t="array" ref="J2">_xlfn.IFS(C2&lt;=500000,"Low Cost",AND(C2&gt;500000,C2&lt;=2000000),"Medium Cost",AND(C2&gt;2000000,C2&lt;=10000000),"High Cost",C2&gt;10000000,"Very High Cost")</f>
        <v>Low Cost</v>
      </c>
    </row>
    <row r="3" spans="1:10" x14ac:dyDescent="0.2">
      <c r="A3" t="s">
        <v>15</v>
      </c>
      <c r="B3" t="s">
        <v>15</v>
      </c>
      <c r="C3" s="4">
        <v>14000000</v>
      </c>
      <c r="D3" t="s">
        <v>16</v>
      </c>
      <c r="E3" t="s">
        <v>17</v>
      </c>
      <c r="F3" t="s">
        <v>12</v>
      </c>
      <c r="G3" t="s">
        <v>12</v>
      </c>
      <c r="H3" t="s">
        <v>18</v>
      </c>
      <c r="I3" s="5" t="s">
        <v>19</v>
      </c>
      <c r="J3" t="str" cm="1">
        <f t="array" ref="J3">_xlfn.IFS(C3&lt;=500000,"Low Cost",AND(C3&gt;500000,C3&lt;=2000000),"Medium Cost",AND(C3&gt;2000000,C3&lt;=10000000),"High Cost",C3&gt;10000000,"Very High Cost")</f>
        <v>Very High Cost</v>
      </c>
    </row>
    <row r="4" spans="1:10" x14ac:dyDescent="0.2">
      <c r="A4" t="s">
        <v>20</v>
      </c>
      <c r="B4" t="s">
        <v>20</v>
      </c>
      <c r="C4" s="4">
        <v>200000</v>
      </c>
      <c r="D4" t="s">
        <v>10</v>
      </c>
      <c r="E4" t="s">
        <v>11</v>
      </c>
      <c r="F4" t="s">
        <v>12</v>
      </c>
      <c r="G4" t="s">
        <v>12</v>
      </c>
      <c r="H4" t="s">
        <v>21</v>
      </c>
      <c r="I4" s="5" t="s">
        <v>22</v>
      </c>
      <c r="J4" t="str" cm="1">
        <f t="array" ref="J4">_xlfn.IFS(C4&lt;=500000,"Low Cost",AND(C4&gt;500000,C4&lt;=2000000),"Medium Cost",AND(C4&gt;2000000,C4&lt;=10000000),"High Cost",C4&gt;10000000,"Very High Cost")</f>
        <v>Low Cost</v>
      </c>
    </row>
    <row r="5" spans="1:10" x14ac:dyDescent="0.2">
      <c r="A5" t="s">
        <v>23</v>
      </c>
      <c r="B5" t="s">
        <v>23</v>
      </c>
      <c r="C5" s="4">
        <v>800000</v>
      </c>
      <c r="D5" t="s">
        <v>24</v>
      </c>
      <c r="E5" t="s">
        <v>25</v>
      </c>
      <c r="F5" t="s">
        <v>12</v>
      </c>
      <c r="G5" t="s">
        <v>12</v>
      </c>
      <c r="H5" t="s">
        <v>26</v>
      </c>
      <c r="I5" s="5" t="s">
        <v>27</v>
      </c>
      <c r="J5" t="str" cm="1">
        <f t="array" ref="J5">_xlfn.IFS(C5&lt;=500000,"Low Cost",AND(C5&gt;500000,C5&lt;=2000000),"Medium Cost",AND(C5&gt;2000000,C5&lt;=10000000),"High Cost",C5&gt;10000000,"Very High Cost")</f>
        <v>Medium Cost</v>
      </c>
    </row>
    <row r="6" spans="1:10" x14ac:dyDescent="0.2">
      <c r="A6" t="s">
        <v>28</v>
      </c>
      <c r="B6" t="s">
        <v>28</v>
      </c>
      <c r="C6" s="4">
        <v>300000</v>
      </c>
      <c r="D6" t="s">
        <v>10</v>
      </c>
      <c r="E6" t="s">
        <v>11</v>
      </c>
      <c r="F6" t="s">
        <v>12</v>
      </c>
      <c r="G6" t="s">
        <v>12</v>
      </c>
      <c r="H6" t="s">
        <v>29</v>
      </c>
      <c r="I6" s="5" t="s">
        <v>22</v>
      </c>
      <c r="J6" t="str" cm="1">
        <f t="array" ref="J6">_xlfn.IFS(C6&lt;=500000,"Low Cost",AND(C6&gt;500000,C6&lt;=2000000),"Medium Cost",AND(C6&gt;2000000,C6&lt;=10000000),"High Cost",C6&gt;10000000,"Very High Cost")</f>
        <v>Low Cost</v>
      </c>
    </row>
    <row r="7" spans="1:10" x14ac:dyDescent="0.2">
      <c r="A7" t="s">
        <v>30</v>
      </c>
      <c r="B7" t="s">
        <v>30</v>
      </c>
      <c r="C7" s="4">
        <v>300000</v>
      </c>
      <c r="D7" t="s">
        <v>10</v>
      </c>
      <c r="E7" t="s">
        <v>11</v>
      </c>
      <c r="F7" t="s">
        <v>12</v>
      </c>
      <c r="G7" t="s">
        <v>12</v>
      </c>
      <c r="H7" t="s">
        <v>31</v>
      </c>
      <c r="I7" s="5" t="s">
        <v>22</v>
      </c>
      <c r="J7" t="str" cm="1">
        <f t="array" ref="J7">_xlfn.IFS(C7&lt;=500000,"Low Cost",AND(C7&gt;500000,C7&lt;=2000000),"Medium Cost",AND(C7&gt;2000000,C7&lt;=10000000),"High Cost",C7&gt;10000000,"Very High Cost")</f>
        <v>Low Cost</v>
      </c>
    </row>
    <row r="8" spans="1:10" x14ac:dyDescent="0.2">
      <c r="A8" t="s">
        <v>32</v>
      </c>
      <c r="B8" t="s">
        <v>32</v>
      </c>
      <c r="C8" s="4">
        <v>300000</v>
      </c>
      <c r="D8" t="s">
        <v>33</v>
      </c>
      <c r="E8" t="s">
        <v>34</v>
      </c>
      <c r="F8" t="s">
        <v>12</v>
      </c>
      <c r="G8" t="s">
        <v>12</v>
      </c>
      <c r="H8" t="s">
        <v>35</v>
      </c>
      <c r="I8" s="5" t="s">
        <v>22</v>
      </c>
      <c r="J8" t="str" cm="1">
        <f t="array" ref="J8">_xlfn.IFS(C8&lt;=500000,"Low Cost",AND(C8&gt;500000,C8&lt;=2000000),"Medium Cost",AND(C8&gt;2000000,C8&lt;=10000000),"High Cost",C8&gt;10000000,"Very High Cost")</f>
        <v>Low Cost</v>
      </c>
    </row>
    <row r="9" spans="1:10" x14ac:dyDescent="0.2">
      <c r="A9" t="s">
        <v>36</v>
      </c>
      <c r="B9" t="s">
        <v>36</v>
      </c>
      <c r="C9" s="4">
        <v>600000</v>
      </c>
      <c r="D9" t="s">
        <v>24</v>
      </c>
      <c r="E9" t="s">
        <v>25</v>
      </c>
      <c r="F9" t="s">
        <v>12</v>
      </c>
      <c r="G9" t="s">
        <v>12</v>
      </c>
      <c r="H9" t="s">
        <v>37</v>
      </c>
      <c r="I9" s="5" t="s">
        <v>22</v>
      </c>
      <c r="J9" t="str" cm="1">
        <f t="array" ref="J9">_xlfn.IFS(C9&lt;=500000,"Low Cost",AND(C9&gt;500000,C9&lt;=2000000),"Medium Cost",AND(C9&gt;2000000,C9&lt;=10000000),"High Cost",C9&gt;10000000,"Very High Cost")</f>
        <v>Medium Cost</v>
      </c>
    </row>
    <row r="10" spans="1:10" x14ac:dyDescent="0.2">
      <c r="A10" t="s">
        <v>38</v>
      </c>
      <c r="B10" t="s">
        <v>38</v>
      </c>
      <c r="C10" s="4">
        <v>450000</v>
      </c>
      <c r="D10" t="s">
        <v>10</v>
      </c>
      <c r="E10" t="s">
        <v>11</v>
      </c>
      <c r="F10" t="s">
        <v>12</v>
      </c>
      <c r="G10" t="s">
        <v>12</v>
      </c>
      <c r="H10" t="s">
        <v>39</v>
      </c>
      <c r="I10" s="5" t="s">
        <v>22</v>
      </c>
      <c r="J10" t="str" cm="1">
        <f t="array" ref="J10">_xlfn.IFS(C10&lt;=500000,"Low Cost",AND(C10&gt;500000,C10&lt;=2000000),"Medium Cost",AND(C10&gt;2000000,C10&lt;=10000000),"High Cost",C10&gt;10000000,"Very High Cost")</f>
        <v>Low Cost</v>
      </c>
    </row>
    <row r="11" spans="1:10" x14ac:dyDescent="0.2">
      <c r="A11" t="s">
        <v>40</v>
      </c>
      <c r="B11" t="s">
        <v>40</v>
      </c>
      <c r="C11" s="4">
        <v>1000000</v>
      </c>
      <c r="D11" t="s">
        <v>16</v>
      </c>
      <c r="E11" t="s">
        <v>17</v>
      </c>
      <c r="F11" t="s">
        <v>12</v>
      </c>
      <c r="G11" t="s">
        <v>12</v>
      </c>
      <c r="H11" t="s">
        <v>41</v>
      </c>
      <c r="I11" s="5" t="s">
        <v>42</v>
      </c>
      <c r="J11" t="str" cm="1">
        <f t="array" ref="J11">_xlfn.IFS(C11&lt;=500000,"Low Cost",AND(C11&gt;500000,C11&lt;=2000000),"Medium Cost",AND(C11&gt;2000000,C11&lt;=10000000),"High Cost",C11&gt;10000000,"Very High Cost")</f>
        <v>Medium Cost</v>
      </c>
    </row>
    <row r="12" spans="1:10" x14ac:dyDescent="0.2">
      <c r="A12" t="s">
        <v>43</v>
      </c>
      <c r="B12" t="s">
        <v>43</v>
      </c>
      <c r="C12" s="4">
        <v>500000</v>
      </c>
      <c r="D12" t="s">
        <v>24</v>
      </c>
      <c r="E12" t="s">
        <v>25</v>
      </c>
      <c r="F12" t="s">
        <v>12</v>
      </c>
      <c r="G12" t="s">
        <v>12</v>
      </c>
      <c r="H12" t="s">
        <v>44</v>
      </c>
      <c r="I12" s="5" t="s">
        <v>45</v>
      </c>
      <c r="J12" t="str" cm="1">
        <f t="array" ref="J12">_xlfn.IFS(C12&lt;=500000,"Low Cost",AND(C12&gt;500000,C12&lt;=2000000),"Medium Cost",AND(C12&gt;2000000,C12&lt;=10000000),"High Cost",C12&gt;10000000,"Very High Cost")</f>
        <v>Low Cost</v>
      </c>
    </row>
    <row r="13" spans="1:10" x14ac:dyDescent="0.2">
      <c r="A13" t="s">
        <v>46</v>
      </c>
      <c r="B13" t="s">
        <v>46</v>
      </c>
      <c r="C13" s="4">
        <v>84000</v>
      </c>
      <c r="D13" t="s">
        <v>47</v>
      </c>
      <c r="E13" t="s">
        <v>48</v>
      </c>
      <c r="F13" t="s">
        <v>12</v>
      </c>
      <c r="G13" t="s">
        <v>12</v>
      </c>
      <c r="H13" t="s">
        <v>49</v>
      </c>
      <c r="I13" s="5" t="s">
        <v>22</v>
      </c>
      <c r="J13" t="str" cm="1">
        <f t="array" ref="J13">_xlfn.IFS(C13&lt;=500000,"Low Cost",AND(C13&gt;500000,C13&lt;=2000000),"Medium Cost",AND(C13&gt;2000000,C13&lt;=10000000),"High Cost",C13&gt;10000000,"Very High Cost")</f>
        <v>Low Cost</v>
      </c>
    </row>
    <row r="14" spans="1:10" x14ac:dyDescent="0.2">
      <c r="A14" t="s">
        <v>50</v>
      </c>
      <c r="B14" t="s">
        <v>50</v>
      </c>
      <c r="C14" s="4">
        <v>3300000</v>
      </c>
      <c r="D14" t="s">
        <v>51</v>
      </c>
      <c r="E14" t="s">
        <v>52</v>
      </c>
      <c r="F14" t="s">
        <v>12</v>
      </c>
      <c r="G14" t="s">
        <v>12</v>
      </c>
      <c r="H14" t="s">
        <v>53</v>
      </c>
      <c r="I14" s="5" t="s">
        <v>54</v>
      </c>
      <c r="J14" t="str" cm="1">
        <f t="array" ref="J14">_xlfn.IFS(C14&lt;=500000,"Low Cost",AND(C14&gt;500000,C14&lt;=2000000),"Medium Cost",AND(C14&gt;2000000,C14&lt;=10000000),"High Cost",C14&gt;10000000,"Very High Cost")</f>
        <v>High Cost</v>
      </c>
    </row>
    <row r="15" spans="1:10" x14ac:dyDescent="0.2">
      <c r="A15" t="s">
        <v>55</v>
      </c>
      <c r="B15" t="s">
        <v>55</v>
      </c>
      <c r="C15" s="4">
        <v>500000</v>
      </c>
      <c r="D15" t="s">
        <v>56</v>
      </c>
      <c r="E15" t="s">
        <v>57</v>
      </c>
      <c r="F15" t="s">
        <v>12</v>
      </c>
      <c r="G15" t="s">
        <v>12</v>
      </c>
      <c r="H15" t="s">
        <v>58</v>
      </c>
      <c r="I15" s="5" t="s">
        <v>42</v>
      </c>
      <c r="J15" t="str" cm="1">
        <f t="array" ref="J15">_xlfn.IFS(C15&lt;=500000,"Low Cost",AND(C15&gt;500000,C15&lt;=2000000),"Medium Cost",AND(C15&gt;2000000,C15&lt;=10000000),"High Cost",C15&gt;10000000,"Very High Cost")</f>
        <v>Low Cost</v>
      </c>
    </row>
    <row r="16" spans="1:10" x14ac:dyDescent="0.2">
      <c r="A16" t="s">
        <v>59</v>
      </c>
      <c r="B16" t="s">
        <v>59</v>
      </c>
      <c r="C16" s="4">
        <v>2500000</v>
      </c>
      <c r="D16" t="s">
        <v>60</v>
      </c>
      <c r="E16" t="s">
        <v>61</v>
      </c>
      <c r="F16" t="s">
        <v>12</v>
      </c>
      <c r="G16" t="s">
        <v>12</v>
      </c>
      <c r="H16" t="s">
        <v>62</v>
      </c>
      <c r="I16" s="5" t="s">
        <v>63</v>
      </c>
      <c r="J16" t="str" cm="1">
        <f t="array" ref="J16">_xlfn.IFS(C16&lt;=500000,"Low Cost",AND(C16&gt;500000,C16&lt;=2000000),"Medium Cost",AND(C16&gt;2000000,C16&lt;=10000000),"High Cost",C16&gt;10000000,"Very High Cost")</f>
        <v>High Cost</v>
      </c>
    </row>
    <row r="17" spans="1:10" x14ac:dyDescent="0.2">
      <c r="A17" t="s">
        <v>64</v>
      </c>
      <c r="B17" t="s">
        <v>64</v>
      </c>
      <c r="C17" s="4">
        <v>550000</v>
      </c>
      <c r="D17" t="s">
        <v>16</v>
      </c>
      <c r="E17" t="s">
        <v>17</v>
      </c>
      <c r="F17" t="s">
        <v>12</v>
      </c>
      <c r="G17" t="s">
        <v>12</v>
      </c>
      <c r="H17" t="s">
        <v>65</v>
      </c>
      <c r="I17" s="5" t="s">
        <v>66</v>
      </c>
      <c r="J17" t="str" cm="1">
        <f t="array" ref="J17">_xlfn.IFS(C17&lt;=500000,"Low Cost",AND(C17&gt;500000,C17&lt;=2000000),"Medium Cost",AND(C17&gt;2000000,C17&lt;=10000000),"High Cost",C17&gt;10000000,"Very High Cost")</f>
        <v>Medium Cost</v>
      </c>
    </row>
    <row r="18" spans="1:10" x14ac:dyDescent="0.2">
      <c r="A18" t="s">
        <v>67</v>
      </c>
      <c r="B18" t="s">
        <v>67</v>
      </c>
      <c r="C18" s="4">
        <v>1500000</v>
      </c>
      <c r="D18" t="s">
        <v>16</v>
      </c>
      <c r="E18" t="s">
        <v>17</v>
      </c>
      <c r="F18" t="s">
        <v>12</v>
      </c>
      <c r="G18" t="s">
        <v>12</v>
      </c>
      <c r="H18" t="s">
        <v>68</v>
      </c>
      <c r="I18" s="5" t="s">
        <v>42</v>
      </c>
      <c r="J18" t="str" cm="1">
        <f t="array" ref="J18">_xlfn.IFS(C18&lt;=500000,"Low Cost",AND(C18&gt;500000,C18&lt;=2000000),"Medium Cost",AND(C18&gt;2000000,C18&lt;=10000000),"High Cost",C18&gt;10000000,"Very High Cost")</f>
        <v>Medium Cost</v>
      </c>
    </row>
    <row r="19" spans="1:10" x14ac:dyDescent="0.2">
      <c r="A19" t="s">
        <v>69</v>
      </c>
      <c r="B19" t="s">
        <v>69</v>
      </c>
      <c r="C19" s="4">
        <v>300000</v>
      </c>
      <c r="D19" t="s">
        <v>10</v>
      </c>
      <c r="E19" t="s">
        <v>11</v>
      </c>
      <c r="F19" t="s">
        <v>12</v>
      </c>
      <c r="G19" t="s">
        <v>12</v>
      </c>
      <c r="H19" t="s">
        <v>70</v>
      </c>
      <c r="I19" s="5" t="s">
        <v>22</v>
      </c>
      <c r="J19" t="str" cm="1">
        <f t="array" ref="J19">_xlfn.IFS(C19&lt;=500000,"Low Cost",AND(C19&gt;500000,C19&lt;=2000000),"Medium Cost",AND(C19&gt;2000000,C19&lt;=10000000),"High Cost",C19&gt;10000000,"Very High Cost")</f>
        <v>Low Cost</v>
      </c>
    </row>
    <row r="20" spans="1:10" x14ac:dyDescent="0.2">
      <c r="A20" t="s">
        <v>71</v>
      </c>
      <c r="B20" t="s">
        <v>71</v>
      </c>
      <c r="C20" s="4">
        <v>180000</v>
      </c>
      <c r="D20" t="s">
        <v>10</v>
      </c>
      <c r="E20" t="s">
        <v>11</v>
      </c>
      <c r="F20" t="s">
        <v>12</v>
      </c>
      <c r="G20" t="s">
        <v>12</v>
      </c>
      <c r="H20" t="s">
        <v>72</v>
      </c>
      <c r="I20" s="5" t="s">
        <v>22</v>
      </c>
      <c r="J20" t="str" cm="1">
        <f t="array" ref="J20">_xlfn.IFS(C20&lt;=500000,"Low Cost",AND(C20&gt;500000,C20&lt;=2000000),"Medium Cost",AND(C20&gt;2000000,C20&lt;=10000000),"High Cost",C20&gt;10000000,"Very High Cost")</f>
        <v>Low Cost</v>
      </c>
    </row>
    <row r="21" spans="1:10" x14ac:dyDescent="0.2">
      <c r="A21" t="s">
        <v>73</v>
      </c>
      <c r="B21" t="s">
        <v>73</v>
      </c>
      <c r="C21" s="4">
        <v>150000</v>
      </c>
      <c r="D21" t="s">
        <v>10</v>
      </c>
      <c r="E21" t="s">
        <v>11</v>
      </c>
      <c r="F21" t="s">
        <v>12</v>
      </c>
      <c r="G21" t="s">
        <v>12</v>
      </c>
      <c r="H21" t="s">
        <v>70</v>
      </c>
      <c r="I21" s="5" t="s">
        <v>22</v>
      </c>
      <c r="J21" t="str" cm="1">
        <f t="array" ref="J21">_xlfn.IFS(C21&lt;=500000,"Low Cost",AND(C21&gt;500000,C21&lt;=2000000),"Medium Cost",AND(C21&gt;2000000,C21&lt;=10000000),"High Cost",C21&gt;10000000,"Very High Cost")</f>
        <v>Low Cost</v>
      </c>
    </row>
    <row r="22" spans="1:10" x14ac:dyDescent="0.2">
      <c r="A22" t="s">
        <v>74</v>
      </c>
      <c r="B22" t="s">
        <v>74</v>
      </c>
      <c r="C22" s="4">
        <v>1500000</v>
      </c>
      <c r="D22" t="s">
        <v>16</v>
      </c>
      <c r="E22" t="s">
        <v>17</v>
      </c>
      <c r="F22" t="s">
        <v>12</v>
      </c>
      <c r="G22" t="s">
        <v>12</v>
      </c>
      <c r="H22" t="s">
        <v>75</v>
      </c>
      <c r="I22" s="5" t="s">
        <v>63</v>
      </c>
      <c r="J22" t="str" cm="1">
        <f t="array" ref="J22">_xlfn.IFS(C22&lt;=500000,"Low Cost",AND(C22&gt;500000,C22&lt;=2000000),"Medium Cost",AND(C22&gt;2000000,C22&lt;=10000000),"High Cost",C22&gt;10000000,"Very High Cost")</f>
        <v>Medium Cost</v>
      </c>
    </row>
    <row r="23" spans="1:10" x14ac:dyDescent="0.2">
      <c r="A23" t="s">
        <v>76</v>
      </c>
      <c r="B23" t="s">
        <v>76</v>
      </c>
      <c r="C23" s="4">
        <v>85000</v>
      </c>
      <c r="D23" t="s">
        <v>10</v>
      </c>
      <c r="E23" t="s">
        <v>11</v>
      </c>
      <c r="F23" t="s">
        <v>12</v>
      </c>
      <c r="G23" t="s">
        <v>12</v>
      </c>
      <c r="H23" t="s">
        <v>70</v>
      </c>
      <c r="I23" s="5" t="s">
        <v>22</v>
      </c>
      <c r="J23" t="str" cm="1">
        <f t="array" ref="J23">_xlfn.IFS(C23&lt;=500000,"Low Cost",AND(C23&gt;500000,C23&lt;=2000000),"Medium Cost",AND(C23&gt;2000000,C23&lt;=10000000),"High Cost",C23&gt;10000000,"Very High Cost")</f>
        <v>Low Cost</v>
      </c>
    </row>
    <row r="24" spans="1:10" x14ac:dyDescent="0.2">
      <c r="A24" t="s">
        <v>77</v>
      </c>
      <c r="B24" t="s">
        <v>77</v>
      </c>
      <c r="C24" s="4">
        <v>80000</v>
      </c>
      <c r="D24" t="s">
        <v>10</v>
      </c>
      <c r="E24" t="s">
        <v>11</v>
      </c>
      <c r="F24" t="s">
        <v>12</v>
      </c>
      <c r="G24" t="s">
        <v>12</v>
      </c>
      <c r="H24" t="s">
        <v>70</v>
      </c>
      <c r="I24" s="5" t="s">
        <v>22</v>
      </c>
      <c r="J24" t="str" cm="1">
        <f t="array" ref="J24">_xlfn.IFS(C24&lt;=500000,"Low Cost",AND(C24&gt;500000,C24&lt;=2000000),"Medium Cost",AND(C24&gt;2000000,C24&lt;=10000000),"High Cost",C24&gt;10000000,"Very High Cost")</f>
        <v>Low Cost</v>
      </c>
    </row>
    <row r="25" spans="1:10" x14ac:dyDescent="0.2">
      <c r="A25" t="s">
        <v>78</v>
      </c>
      <c r="B25" t="s">
        <v>78</v>
      </c>
      <c r="C25" s="4">
        <v>1200000</v>
      </c>
      <c r="D25" t="s">
        <v>24</v>
      </c>
      <c r="E25" t="s">
        <v>25</v>
      </c>
      <c r="F25" t="s">
        <v>12</v>
      </c>
      <c r="G25" t="s">
        <v>12</v>
      </c>
      <c r="H25" t="s">
        <v>31</v>
      </c>
      <c r="I25" s="5" t="s">
        <v>22</v>
      </c>
      <c r="J25" t="str" cm="1">
        <f t="array" ref="J25">_xlfn.IFS(C25&lt;=500000,"Low Cost",AND(C25&gt;500000,C25&lt;=2000000),"Medium Cost",AND(C25&gt;2000000,C25&lt;=10000000),"High Cost",C25&gt;10000000,"Very High Cost")</f>
        <v>Medium Cost</v>
      </c>
    </row>
    <row r="26" spans="1:10" x14ac:dyDescent="0.2">
      <c r="A26" t="s">
        <v>79</v>
      </c>
      <c r="B26" t="s">
        <v>79</v>
      </c>
      <c r="C26" s="4">
        <v>800000</v>
      </c>
      <c r="D26" t="s">
        <v>10</v>
      </c>
      <c r="E26" t="s">
        <v>11</v>
      </c>
      <c r="F26" t="s">
        <v>12</v>
      </c>
      <c r="G26" t="s">
        <v>12</v>
      </c>
      <c r="H26" t="s">
        <v>75</v>
      </c>
      <c r="I26" s="5" t="s">
        <v>63</v>
      </c>
      <c r="J26" t="str" cm="1">
        <f t="array" ref="J26">_xlfn.IFS(C26&lt;=500000,"Low Cost",AND(C26&gt;500000,C26&lt;=2000000),"Medium Cost",AND(C26&gt;2000000,C26&lt;=10000000),"High Cost",C26&gt;10000000,"Very High Cost")</f>
        <v>Medium Cost</v>
      </c>
    </row>
    <row r="27" spans="1:10" x14ac:dyDescent="0.2">
      <c r="A27" t="s">
        <v>80</v>
      </c>
      <c r="B27" t="s">
        <v>80</v>
      </c>
      <c r="C27" s="4">
        <v>400000</v>
      </c>
      <c r="D27" t="s">
        <v>16</v>
      </c>
      <c r="E27" t="s">
        <v>17</v>
      </c>
      <c r="F27" t="s">
        <v>12</v>
      </c>
      <c r="G27" t="s">
        <v>12</v>
      </c>
      <c r="H27" t="s">
        <v>81</v>
      </c>
      <c r="I27" s="5" t="s">
        <v>63</v>
      </c>
      <c r="J27" t="str" cm="1">
        <f t="array" ref="J27">_xlfn.IFS(C27&lt;=500000,"Low Cost",AND(C27&gt;500000,C27&lt;=2000000),"Medium Cost",AND(C27&gt;2000000,C27&lt;=10000000),"High Cost",C27&gt;10000000,"Very High Cost")</f>
        <v>Low Cost</v>
      </c>
    </row>
    <row r="28" spans="1:10" x14ac:dyDescent="0.2">
      <c r="A28" t="s">
        <v>82</v>
      </c>
      <c r="B28" t="s">
        <v>82</v>
      </c>
      <c r="C28" s="4">
        <v>1000000</v>
      </c>
      <c r="D28" t="s">
        <v>16</v>
      </c>
      <c r="E28" t="s">
        <v>17</v>
      </c>
      <c r="F28" t="s">
        <v>12</v>
      </c>
      <c r="G28" t="s">
        <v>12</v>
      </c>
      <c r="H28" t="s">
        <v>83</v>
      </c>
      <c r="I28" s="5" t="s">
        <v>14</v>
      </c>
      <c r="J28" t="str" cm="1">
        <f t="array" ref="J28">_xlfn.IFS(C28&lt;=500000,"Low Cost",AND(C28&gt;500000,C28&lt;=2000000),"Medium Cost",AND(C28&gt;2000000,C28&lt;=10000000),"High Cost",C28&gt;10000000,"Very High Cost")</f>
        <v>Medium Cost</v>
      </c>
    </row>
    <row r="29" spans="1:10" x14ac:dyDescent="0.2">
      <c r="A29" t="s">
        <v>84</v>
      </c>
      <c r="B29" t="s">
        <v>84</v>
      </c>
      <c r="C29" s="4">
        <v>1500000</v>
      </c>
      <c r="D29" t="s">
        <v>85</v>
      </c>
      <c r="E29" t="s">
        <v>85</v>
      </c>
      <c r="F29" t="s">
        <v>12</v>
      </c>
      <c r="G29" t="s">
        <v>12</v>
      </c>
      <c r="H29" t="s">
        <v>31</v>
      </c>
      <c r="I29" s="5" t="s">
        <v>22</v>
      </c>
      <c r="J29" t="str" cm="1">
        <f t="array" ref="J29">_xlfn.IFS(C29&lt;=500000,"Low Cost",AND(C29&gt;500000,C29&lt;=2000000),"Medium Cost",AND(C29&gt;2000000,C29&lt;=10000000),"High Cost",C29&gt;10000000,"Very High Cost")</f>
        <v>Medium Cost</v>
      </c>
    </row>
    <row r="30" spans="1:10" x14ac:dyDescent="0.2">
      <c r="A30" t="s">
        <v>86</v>
      </c>
      <c r="B30" t="s">
        <v>86</v>
      </c>
      <c r="C30" s="4">
        <v>850000</v>
      </c>
      <c r="D30" t="s">
        <v>16</v>
      </c>
      <c r="E30" t="s">
        <v>17</v>
      </c>
      <c r="F30" t="s">
        <v>12</v>
      </c>
      <c r="G30" t="s">
        <v>12</v>
      </c>
      <c r="H30" t="s">
        <v>87</v>
      </c>
      <c r="I30" s="5" t="s">
        <v>88</v>
      </c>
      <c r="J30" t="str" cm="1">
        <f t="array" ref="J30">_xlfn.IFS(C30&lt;=500000,"Low Cost",AND(C30&gt;500000,C30&lt;=2000000),"Medium Cost",AND(C30&gt;2000000,C30&lt;=10000000),"High Cost",C30&gt;10000000,"Very High Cost")</f>
        <v>Medium Cost</v>
      </c>
    </row>
    <row r="31" spans="1:10" x14ac:dyDescent="0.2">
      <c r="A31" t="s">
        <v>89</v>
      </c>
      <c r="B31" t="s">
        <v>89</v>
      </c>
      <c r="C31" s="4">
        <v>600000</v>
      </c>
      <c r="D31" t="s">
        <v>24</v>
      </c>
      <c r="E31" t="s">
        <v>25</v>
      </c>
      <c r="F31" t="s">
        <v>12</v>
      </c>
      <c r="G31" t="s">
        <v>12</v>
      </c>
      <c r="H31" t="s">
        <v>90</v>
      </c>
      <c r="I31" s="5" t="s">
        <v>88</v>
      </c>
      <c r="J31" t="str" cm="1">
        <f t="array" ref="J31">_xlfn.IFS(C31&lt;=500000,"Low Cost",AND(C31&gt;500000,C31&lt;=2000000),"Medium Cost",AND(C31&gt;2000000,C31&lt;=10000000),"High Cost",C31&gt;10000000,"Very High Cost")</f>
        <v>Medium Cost</v>
      </c>
    </row>
    <row r="32" spans="1:10" x14ac:dyDescent="0.2">
      <c r="A32" t="s">
        <v>91</v>
      </c>
      <c r="B32" t="s">
        <v>91</v>
      </c>
      <c r="C32" s="4">
        <v>450000</v>
      </c>
      <c r="D32" t="s">
        <v>10</v>
      </c>
      <c r="E32" t="s">
        <v>11</v>
      </c>
      <c r="F32" t="s">
        <v>12</v>
      </c>
      <c r="G32" t="s">
        <v>12</v>
      </c>
      <c r="H32" t="s">
        <v>92</v>
      </c>
      <c r="I32" s="5" t="s">
        <v>88</v>
      </c>
      <c r="J32" t="str" cm="1">
        <f t="array" ref="J32">_xlfn.IFS(C32&lt;=500000,"Low Cost",AND(C32&gt;500000,C32&lt;=2000000),"Medium Cost",AND(C32&gt;2000000,C32&lt;=10000000),"High Cost",C32&gt;10000000,"Very High Cost")</f>
        <v>Low Cost</v>
      </c>
    </row>
    <row r="33" spans="1:10" x14ac:dyDescent="0.2">
      <c r="A33" t="s">
        <v>93</v>
      </c>
      <c r="B33" t="s">
        <v>93</v>
      </c>
      <c r="C33" s="4">
        <v>7000000</v>
      </c>
      <c r="D33" t="s">
        <v>94</v>
      </c>
      <c r="E33" t="s">
        <v>17</v>
      </c>
      <c r="F33" t="s">
        <v>12</v>
      </c>
      <c r="G33" t="s">
        <v>12</v>
      </c>
      <c r="H33" t="s">
        <v>95</v>
      </c>
      <c r="I33" s="5" t="s">
        <v>96</v>
      </c>
      <c r="J33" t="str" cm="1">
        <f t="array" ref="J33">_xlfn.IFS(C33&lt;=500000,"Low Cost",AND(C33&gt;500000,C33&lt;=2000000),"Medium Cost",AND(C33&gt;2000000,C33&lt;=10000000),"High Cost",C33&gt;10000000,"Very High Cost")</f>
        <v>High Cost</v>
      </c>
    </row>
    <row r="34" spans="1:10" x14ac:dyDescent="0.2">
      <c r="A34" t="s">
        <v>97</v>
      </c>
      <c r="B34" t="s">
        <v>97</v>
      </c>
      <c r="C34" s="4">
        <v>1200000</v>
      </c>
      <c r="D34" t="s">
        <v>98</v>
      </c>
      <c r="E34" t="s">
        <v>61</v>
      </c>
      <c r="F34" t="s">
        <v>12</v>
      </c>
      <c r="G34" t="s">
        <v>12</v>
      </c>
      <c r="H34" t="s">
        <v>99</v>
      </c>
      <c r="I34" s="5" t="s">
        <v>14</v>
      </c>
      <c r="J34" t="str" cm="1">
        <f t="array" ref="J34">_xlfn.IFS(C34&lt;=500000,"Low Cost",AND(C34&gt;500000,C34&lt;=2000000),"Medium Cost",AND(C34&gt;2000000,C34&lt;=10000000),"High Cost",C34&gt;10000000,"Very High Cost")</f>
        <v>Medium Cost</v>
      </c>
    </row>
    <row r="35" spans="1:10" x14ac:dyDescent="0.2">
      <c r="A35" t="s">
        <v>100</v>
      </c>
      <c r="B35" t="s">
        <v>100</v>
      </c>
      <c r="C35" s="4">
        <v>900000</v>
      </c>
      <c r="D35" t="s">
        <v>16</v>
      </c>
      <c r="E35" t="s">
        <v>17</v>
      </c>
      <c r="F35" t="s">
        <v>12</v>
      </c>
      <c r="G35" t="s">
        <v>12</v>
      </c>
      <c r="H35" t="s">
        <v>101</v>
      </c>
      <c r="I35" s="5" t="s">
        <v>14</v>
      </c>
      <c r="J35" t="str" cm="1">
        <f t="array" ref="J35">_xlfn.IFS(C35&lt;=500000,"Low Cost",AND(C35&gt;500000,C35&lt;=2000000),"Medium Cost",AND(C35&gt;2000000,C35&lt;=10000000),"High Cost",C35&gt;10000000,"Very High Cost")</f>
        <v>Medium Cost</v>
      </c>
    </row>
    <row r="36" spans="1:10" x14ac:dyDescent="0.2">
      <c r="A36" t="s">
        <v>102</v>
      </c>
      <c r="B36" t="s">
        <v>102</v>
      </c>
      <c r="C36" s="4">
        <v>530000</v>
      </c>
      <c r="D36" t="s">
        <v>10</v>
      </c>
      <c r="E36" t="s">
        <v>11</v>
      </c>
      <c r="F36" t="s">
        <v>12</v>
      </c>
      <c r="G36" t="s">
        <v>12</v>
      </c>
      <c r="H36" t="s">
        <v>103</v>
      </c>
      <c r="I36" s="5" t="s">
        <v>104</v>
      </c>
      <c r="J36" t="str" cm="1">
        <f t="array" ref="J36">_xlfn.IFS(C36&lt;=500000,"Low Cost",AND(C36&gt;500000,C36&lt;=2000000),"Medium Cost",AND(C36&gt;2000000,C36&lt;=10000000),"High Cost",C36&gt;10000000,"Very High Cost")</f>
        <v>Medium Cost</v>
      </c>
    </row>
    <row r="37" spans="1:10" x14ac:dyDescent="0.2">
      <c r="A37" t="s">
        <v>105</v>
      </c>
      <c r="B37" t="s">
        <v>105</v>
      </c>
      <c r="C37" s="4">
        <v>650000</v>
      </c>
      <c r="D37" t="s">
        <v>24</v>
      </c>
      <c r="E37" t="s">
        <v>25</v>
      </c>
      <c r="F37" t="s">
        <v>12</v>
      </c>
      <c r="G37" t="s">
        <v>12</v>
      </c>
      <c r="H37" t="s">
        <v>106</v>
      </c>
      <c r="I37" s="5" t="s">
        <v>107</v>
      </c>
      <c r="J37" t="str" cm="1">
        <f t="array" ref="J37">_xlfn.IFS(C37&lt;=500000,"Low Cost",AND(C37&gt;500000,C37&lt;=2000000),"Medium Cost",AND(C37&gt;2000000,C37&lt;=10000000),"High Cost",C37&gt;10000000,"Very High Cost")</f>
        <v>Medium Cost</v>
      </c>
    </row>
    <row r="38" spans="1:10" x14ac:dyDescent="0.2">
      <c r="A38" t="s">
        <v>108</v>
      </c>
      <c r="B38" t="s">
        <v>108</v>
      </c>
      <c r="C38" s="4">
        <v>350000</v>
      </c>
      <c r="D38" t="s">
        <v>10</v>
      </c>
      <c r="E38" t="s">
        <v>11</v>
      </c>
      <c r="F38" t="s">
        <v>12</v>
      </c>
      <c r="G38" t="s">
        <v>12</v>
      </c>
      <c r="H38" t="s">
        <v>109</v>
      </c>
      <c r="I38" s="5" t="s">
        <v>22</v>
      </c>
      <c r="J38" t="str" cm="1">
        <f t="array" ref="J38">_xlfn.IFS(C38&lt;=500000,"Low Cost",AND(C38&gt;500000,C38&lt;=2000000),"Medium Cost",AND(C38&gt;2000000,C38&lt;=10000000),"High Cost",C38&gt;10000000,"Very High Cost")</f>
        <v>Low Cost</v>
      </c>
    </row>
    <row r="39" spans="1:10" x14ac:dyDescent="0.2">
      <c r="A39" t="s">
        <v>110</v>
      </c>
      <c r="B39" t="s">
        <v>110</v>
      </c>
      <c r="C39" s="4">
        <v>250000</v>
      </c>
      <c r="D39" t="s">
        <v>111</v>
      </c>
      <c r="E39" t="s">
        <v>11</v>
      </c>
      <c r="F39" t="s">
        <v>12</v>
      </c>
      <c r="G39" t="s">
        <v>12</v>
      </c>
      <c r="H39" t="s">
        <v>112</v>
      </c>
      <c r="I39" s="5" t="s">
        <v>45</v>
      </c>
      <c r="J39" t="str" cm="1">
        <f t="array" ref="J39">_xlfn.IFS(C39&lt;=500000,"Low Cost",AND(C39&gt;500000,C39&lt;=2000000),"Medium Cost",AND(C39&gt;2000000,C39&lt;=10000000),"High Cost",C39&gt;10000000,"Very High Cost")</f>
        <v>Low Cost</v>
      </c>
    </row>
    <row r="40" spans="1:10" x14ac:dyDescent="0.2">
      <c r="A40" t="s">
        <v>113</v>
      </c>
      <c r="B40" t="s">
        <v>113</v>
      </c>
      <c r="C40" s="4">
        <v>3500000</v>
      </c>
      <c r="D40" t="s">
        <v>114</v>
      </c>
      <c r="E40" t="s">
        <v>52</v>
      </c>
      <c r="F40" t="s">
        <v>12</v>
      </c>
      <c r="G40" t="s">
        <v>12</v>
      </c>
      <c r="H40" t="s">
        <v>115</v>
      </c>
      <c r="I40" s="5" t="s">
        <v>63</v>
      </c>
      <c r="J40" t="str" cm="1">
        <f t="array" ref="J40">_xlfn.IFS(C40&lt;=500000,"Low Cost",AND(C40&gt;500000,C40&lt;=2000000),"Medium Cost",AND(C40&gt;2000000,C40&lt;=10000000),"High Cost",C40&gt;10000000,"Very High Cost")</f>
        <v>High Cost</v>
      </c>
    </row>
    <row r="41" spans="1:10" x14ac:dyDescent="0.2">
      <c r="A41" t="s">
        <v>116</v>
      </c>
      <c r="B41" t="s">
        <v>116</v>
      </c>
      <c r="C41" s="4">
        <v>500000</v>
      </c>
      <c r="D41" t="s">
        <v>16</v>
      </c>
      <c r="E41" t="s">
        <v>17</v>
      </c>
      <c r="F41" t="s">
        <v>12</v>
      </c>
      <c r="G41" t="s">
        <v>12</v>
      </c>
      <c r="H41" t="s">
        <v>117</v>
      </c>
      <c r="I41" s="5" t="s">
        <v>14</v>
      </c>
      <c r="J41" t="str" cm="1">
        <f t="array" ref="J41">_xlfn.IFS(C41&lt;=500000,"Low Cost",AND(C41&gt;500000,C41&lt;=2000000),"Medium Cost",AND(C41&gt;2000000,C41&lt;=10000000),"High Cost",C41&gt;10000000,"Very High Cost")</f>
        <v>Low Cost</v>
      </c>
    </row>
    <row r="42" spans="1:10" x14ac:dyDescent="0.2">
      <c r="A42" t="s">
        <v>118</v>
      </c>
      <c r="B42" t="s">
        <v>118</v>
      </c>
      <c r="C42" s="4">
        <v>300000</v>
      </c>
      <c r="D42" t="s">
        <v>10</v>
      </c>
      <c r="E42" t="s">
        <v>11</v>
      </c>
      <c r="F42" t="s">
        <v>12</v>
      </c>
      <c r="G42" t="s">
        <v>12</v>
      </c>
      <c r="H42" t="s">
        <v>119</v>
      </c>
      <c r="I42" s="5" t="s">
        <v>14</v>
      </c>
      <c r="J42" t="str" cm="1">
        <f t="array" ref="J42">_xlfn.IFS(C42&lt;=500000,"Low Cost",AND(C42&gt;500000,C42&lt;=2000000),"Medium Cost",AND(C42&gt;2000000,C42&lt;=10000000),"High Cost",C42&gt;10000000,"Very High Cost")</f>
        <v>Low Cost</v>
      </c>
    </row>
    <row r="43" spans="1:10" x14ac:dyDescent="0.2">
      <c r="A43" t="s">
        <v>120</v>
      </c>
      <c r="B43" t="s">
        <v>120</v>
      </c>
      <c r="C43" s="4">
        <v>300000</v>
      </c>
      <c r="D43" t="s">
        <v>121</v>
      </c>
      <c r="E43" t="s">
        <v>34</v>
      </c>
      <c r="F43" t="s">
        <v>12</v>
      </c>
      <c r="G43" t="s">
        <v>12</v>
      </c>
      <c r="H43" t="s">
        <v>112</v>
      </c>
      <c r="I43" s="5" t="s">
        <v>45</v>
      </c>
      <c r="J43" t="str" cm="1">
        <f t="array" ref="J43">_xlfn.IFS(C43&lt;=500000,"Low Cost",AND(C43&gt;500000,C43&lt;=2000000),"Medium Cost",AND(C43&gt;2000000,C43&lt;=10000000),"High Cost",C43&gt;10000000,"Very High Cost")</f>
        <v>Low Cost</v>
      </c>
    </row>
    <row r="44" spans="1:10" x14ac:dyDescent="0.2">
      <c r="A44" t="s">
        <v>122</v>
      </c>
      <c r="B44" t="s">
        <v>122</v>
      </c>
      <c r="C44" s="4">
        <v>400000</v>
      </c>
      <c r="D44" t="s">
        <v>10</v>
      </c>
      <c r="E44" t="s">
        <v>11</v>
      </c>
      <c r="F44" t="s">
        <v>12</v>
      </c>
      <c r="G44" t="s">
        <v>12</v>
      </c>
      <c r="H44" t="s">
        <v>112</v>
      </c>
      <c r="I44" s="5" t="s">
        <v>45</v>
      </c>
      <c r="J44" t="str" cm="1">
        <f t="array" ref="J44">_xlfn.IFS(C44&lt;=500000,"Low Cost",AND(C44&gt;500000,C44&lt;=2000000),"Medium Cost",AND(C44&gt;2000000,C44&lt;=10000000),"High Cost",C44&gt;10000000,"Very High Cost")</f>
        <v>Low Cost</v>
      </c>
    </row>
    <row r="45" spans="1:10" x14ac:dyDescent="0.2">
      <c r="A45" t="s">
        <v>123</v>
      </c>
      <c r="B45" t="s">
        <v>123</v>
      </c>
      <c r="C45" s="4">
        <v>5000000</v>
      </c>
      <c r="D45" t="s">
        <v>24</v>
      </c>
      <c r="E45" t="s">
        <v>25</v>
      </c>
      <c r="F45" t="s">
        <v>12</v>
      </c>
      <c r="G45" t="s">
        <v>12</v>
      </c>
      <c r="H45" t="s">
        <v>124</v>
      </c>
      <c r="I45" s="5" t="s">
        <v>125</v>
      </c>
      <c r="J45" t="str" cm="1">
        <f t="array" ref="J45">_xlfn.IFS(C45&lt;=500000,"Low Cost",AND(C45&gt;500000,C45&lt;=2000000),"Medium Cost",AND(C45&gt;2000000,C45&lt;=10000000),"High Cost",C45&gt;10000000,"Very High Cost")</f>
        <v>High Cost</v>
      </c>
    </row>
    <row r="46" spans="1:10" x14ac:dyDescent="0.2">
      <c r="A46" t="s">
        <v>126</v>
      </c>
      <c r="B46" t="s">
        <v>126</v>
      </c>
      <c r="C46" s="4">
        <v>2200000</v>
      </c>
      <c r="D46" t="s">
        <v>127</v>
      </c>
      <c r="E46" t="s">
        <v>61</v>
      </c>
      <c r="F46" t="s">
        <v>12</v>
      </c>
      <c r="G46" t="s">
        <v>12</v>
      </c>
      <c r="H46" t="s">
        <v>128</v>
      </c>
      <c r="I46" s="5" t="s">
        <v>63</v>
      </c>
      <c r="J46" t="str" cm="1">
        <f t="array" ref="J46">_xlfn.IFS(C46&lt;=500000,"Low Cost",AND(C46&gt;500000,C46&lt;=2000000),"Medium Cost",AND(C46&gt;2000000,C46&lt;=10000000),"High Cost",C46&gt;10000000,"Very High Cost")</f>
        <v>High Cost</v>
      </c>
    </row>
    <row r="47" spans="1:10" x14ac:dyDescent="0.2">
      <c r="A47" t="s">
        <v>129</v>
      </c>
      <c r="B47" t="s">
        <v>129</v>
      </c>
      <c r="C47" s="4">
        <v>3500000</v>
      </c>
      <c r="D47" t="s">
        <v>130</v>
      </c>
      <c r="E47" t="s">
        <v>61</v>
      </c>
      <c r="F47" t="s">
        <v>12</v>
      </c>
      <c r="G47" t="s">
        <v>12</v>
      </c>
      <c r="H47" t="s">
        <v>131</v>
      </c>
      <c r="I47" s="5" t="s">
        <v>63</v>
      </c>
      <c r="J47" t="str" cm="1">
        <f t="array" ref="J47">_xlfn.IFS(C47&lt;=500000,"Low Cost",AND(C47&gt;500000,C47&lt;=2000000),"Medium Cost",AND(C47&gt;2000000,C47&lt;=10000000),"High Cost",C47&gt;10000000,"Very High Cost")</f>
        <v>High Cost</v>
      </c>
    </row>
    <row r="48" spans="1:10" x14ac:dyDescent="0.2">
      <c r="A48" t="s">
        <v>132</v>
      </c>
      <c r="B48" t="s">
        <v>132</v>
      </c>
      <c r="C48" s="4">
        <v>3500000</v>
      </c>
      <c r="D48" t="s">
        <v>24</v>
      </c>
      <c r="E48" t="s">
        <v>25</v>
      </c>
      <c r="F48" t="s">
        <v>12</v>
      </c>
      <c r="G48" t="s">
        <v>12</v>
      </c>
      <c r="H48" t="s">
        <v>133</v>
      </c>
      <c r="I48" s="5" t="s">
        <v>134</v>
      </c>
      <c r="J48" t="str" cm="1">
        <f t="array" ref="J48">_xlfn.IFS(C48&lt;=500000,"Low Cost",AND(C48&gt;500000,C48&lt;=2000000),"Medium Cost",AND(C48&gt;2000000,C48&lt;=10000000),"High Cost",C48&gt;10000000,"Very High Cost")</f>
        <v>High Cost</v>
      </c>
    </row>
    <row r="49" spans="1:10" x14ac:dyDescent="0.2">
      <c r="A49" t="s">
        <v>135</v>
      </c>
      <c r="B49" t="s">
        <v>135</v>
      </c>
      <c r="C49" s="4">
        <v>600000</v>
      </c>
      <c r="D49" t="s">
        <v>16</v>
      </c>
      <c r="E49" t="s">
        <v>17</v>
      </c>
      <c r="F49" t="s">
        <v>12</v>
      </c>
      <c r="G49" t="s">
        <v>12</v>
      </c>
      <c r="H49" t="s">
        <v>136</v>
      </c>
      <c r="I49" s="5" t="s">
        <v>22</v>
      </c>
      <c r="J49" t="str" cm="1">
        <f t="array" ref="J49">_xlfn.IFS(C49&lt;=500000,"Low Cost",AND(C49&gt;500000,C49&lt;=2000000),"Medium Cost",AND(C49&gt;2000000,C49&lt;=10000000),"High Cost",C49&gt;10000000,"Very High Cost")</f>
        <v>Medium Cost</v>
      </c>
    </row>
    <row r="50" spans="1:10" x14ac:dyDescent="0.2">
      <c r="A50" t="s">
        <v>137</v>
      </c>
      <c r="B50" t="s">
        <v>137</v>
      </c>
      <c r="C50" s="4">
        <v>120000</v>
      </c>
      <c r="D50" t="s">
        <v>138</v>
      </c>
      <c r="E50" t="s">
        <v>48</v>
      </c>
      <c r="F50" t="s">
        <v>12</v>
      </c>
      <c r="G50" t="s">
        <v>12</v>
      </c>
      <c r="H50" t="s">
        <v>39</v>
      </c>
      <c r="I50" s="5" t="s">
        <v>22</v>
      </c>
      <c r="J50" t="str" cm="1">
        <f t="array" ref="J50">_xlfn.IFS(C50&lt;=500000,"Low Cost",AND(C50&gt;500000,C50&lt;=2000000),"Medium Cost",AND(C50&gt;2000000,C50&lt;=10000000),"High Cost",C50&gt;10000000,"Very High Cost")</f>
        <v>Low Cost</v>
      </c>
    </row>
    <row r="51" spans="1:10" x14ac:dyDescent="0.2">
      <c r="A51" t="s">
        <v>139</v>
      </c>
      <c r="B51" t="s">
        <v>139</v>
      </c>
      <c r="C51" s="4">
        <v>600000</v>
      </c>
      <c r="D51" t="s">
        <v>16</v>
      </c>
      <c r="E51" t="s">
        <v>17</v>
      </c>
      <c r="F51" t="s">
        <v>12</v>
      </c>
      <c r="G51" t="s">
        <v>12</v>
      </c>
      <c r="H51" t="s">
        <v>136</v>
      </c>
      <c r="I51" s="5" t="s">
        <v>22</v>
      </c>
      <c r="J51" t="str" cm="1">
        <f t="array" ref="J51">_xlfn.IFS(C51&lt;=500000,"Low Cost",AND(C51&gt;500000,C51&lt;=2000000),"Medium Cost",AND(C51&gt;2000000,C51&lt;=10000000),"High Cost",C51&gt;10000000,"Very High Cost")</f>
        <v>Medium Cost</v>
      </c>
    </row>
    <row r="52" spans="1:10" x14ac:dyDescent="0.2">
      <c r="A52" t="s">
        <v>140</v>
      </c>
      <c r="B52" t="s">
        <v>140</v>
      </c>
      <c r="C52" s="4">
        <v>1200000</v>
      </c>
      <c r="D52" t="s">
        <v>16</v>
      </c>
      <c r="E52" t="s">
        <v>17</v>
      </c>
      <c r="F52" t="s">
        <v>12</v>
      </c>
      <c r="G52" t="s">
        <v>12</v>
      </c>
      <c r="H52" t="s">
        <v>141</v>
      </c>
      <c r="I52" s="5" t="s">
        <v>22</v>
      </c>
      <c r="J52" t="str" cm="1">
        <f t="array" ref="J52">_xlfn.IFS(C52&lt;=500000,"Low Cost",AND(C52&gt;500000,C52&lt;=2000000),"Medium Cost",AND(C52&gt;2000000,C52&lt;=10000000),"High Cost",C52&gt;10000000,"Very High Cost")</f>
        <v>Medium Cost</v>
      </c>
    </row>
    <row r="53" spans="1:10" x14ac:dyDescent="0.2">
      <c r="A53" t="s">
        <v>142</v>
      </c>
      <c r="B53" t="s">
        <v>142</v>
      </c>
      <c r="C53" s="4">
        <v>1000000</v>
      </c>
      <c r="D53" t="s">
        <v>16</v>
      </c>
      <c r="E53" t="s">
        <v>17</v>
      </c>
      <c r="F53" t="s">
        <v>12</v>
      </c>
      <c r="G53" t="s">
        <v>12</v>
      </c>
      <c r="H53" t="s">
        <v>143</v>
      </c>
      <c r="I53" s="5" t="s">
        <v>88</v>
      </c>
      <c r="J53" t="str" cm="1">
        <f t="array" ref="J53">_xlfn.IFS(C53&lt;=500000,"Low Cost",AND(C53&gt;500000,C53&lt;=2000000),"Medium Cost",AND(C53&gt;2000000,C53&lt;=10000000),"High Cost",C53&gt;10000000,"Very High Cost")</f>
        <v>Medium Cost</v>
      </c>
    </row>
    <row r="54" spans="1:10" x14ac:dyDescent="0.2">
      <c r="A54" t="s">
        <v>144</v>
      </c>
      <c r="B54" t="s">
        <v>144</v>
      </c>
      <c r="C54" s="4">
        <v>1200000</v>
      </c>
      <c r="D54" t="s">
        <v>16</v>
      </c>
      <c r="E54" t="s">
        <v>17</v>
      </c>
      <c r="F54" t="s">
        <v>12</v>
      </c>
      <c r="G54" t="s">
        <v>12</v>
      </c>
      <c r="H54" t="s">
        <v>141</v>
      </c>
      <c r="I54" s="5" t="s">
        <v>22</v>
      </c>
      <c r="J54" t="str" cm="1">
        <f t="array" ref="J54">_xlfn.IFS(C54&lt;=500000,"Low Cost",AND(C54&gt;500000,C54&lt;=2000000),"Medium Cost",AND(C54&gt;2000000,C54&lt;=10000000),"High Cost",C54&gt;10000000,"Very High Cost")</f>
        <v>Medium Cost</v>
      </c>
    </row>
    <row r="55" spans="1:10" x14ac:dyDescent="0.2">
      <c r="A55" t="s">
        <v>145</v>
      </c>
      <c r="B55" t="s">
        <v>145</v>
      </c>
      <c r="C55" s="4">
        <v>300000</v>
      </c>
      <c r="D55" t="s">
        <v>24</v>
      </c>
      <c r="E55" t="s">
        <v>25</v>
      </c>
      <c r="F55" t="s">
        <v>12</v>
      </c>
      <c r="G55" t="s">
        <v>12</v>
      </c>
      <c r="H55" t="s">
        <v>146</v>
      </c>
      <c r="I55" s="5" t="s">
        <v>42</v>
      </c>
      <c r="J55" t="str" cm="1">
        <f t="array" ref="J55">_xlfn.IFS(C55&lt;=500000,"Low Cost",AND(C55&gt;500000,C55&lt;=2000000),"Medium Cost",AND(C55&gt;2000000,C55&lt;=10000000),"High Cost",C55&gt;10000000,"Very High Cost")</f>
        <v>Low Cost</v>
      </c>
    </row>
    <row r="56" spans="1:10" x14ac:dyDescent="0.2">
      <c r="A56" t="s">
        <v>147</v>
      </c>
      <c r="B56" t="s">
        <v>147</v>
      </c>
      <c r="C56" s="4">
        <v>2500000</v>
      </c>
      <c r="D56" t="s">
        <v>148</v>
      </c>
      <c r="E56" t="s">
        <v>52</v>
      </c>
      <c r="F56" t="s">
        <v>12</v>
      </c>
      <c r="G56" t="s">
        <v>12</v>
      </c>
      <c r="H56" t="s">
        <v>149</v>
      </c>
      <c r="I56" s="5" t="s">
        <v>88</v>
      </c>
      <c r="J56" t="str" cm="1">
        <f t="array" ref="J56">_xlfn.IFS(C56&lt;=500000,"Low Cost",AND(C56&gt;500000,C56&lt;=2000000),"Medium Cost",AND(C56&gt;2000000,C56&lt;=10000000),"High Cost",C56&gt;10000000,"Very High Cost")</f>
        <v>High Cost</v>
      </c>
    </row>
    <row r="57" spans="1:10" x14ac:dyDescent="0.2">
      <c r="A57" t="s">
        <v>150</v>
      </c>
      <c r="B57" t="s">
        <v>150</v>
      </c>
      <c r="C57" s="4">
        <v>1800000</v>
      </c>
      <c r="D57" t="s">
        <v>24</v>
      </c>
      <c r="E57" t="s">
        <v>25</v>
      </c>
      <c r="F57" t="s">
        <v>12</v>
      </c>
      <c r="G57" t="s">
        <v>12</v>
      </c>
      <c r="H57" t="s">
        <v>151</v>
      </c>
      <c r="I57" s="5" t="s">
        <v>63</v>
      </c>
      <c r="J57" t="str" cm="1">
        <f t="array" ref="J57">_xlfn.IFS(C57&lt;=500000,"Low Cost",AND(C57&gt;500000,C57&lt;=2000000),"Medium Cost",AND(C57&gt;2000000,C57&lt;=10000000),"High Cost",C57&gt;10000000,"Very High Cost")</f>
        <v>Medium Cost</v>
      </c>
    </row>
    <row r="58" spans="1:10" x14ac:dyDescent="0.2">
      <c r="A58" t="s">
        <v>152</v>
      </c>
      <c r="B58" t="s">
        <v>152</v>
      </c>
      <c r="C58" s="4">
        <v>1200000</v>
      </c>
      <c r="D58" t="s">
        <v>16</v>
      </c>
      <c r="E58" t="s">
        <v>17</v>
      </c>
      <c r="F58" t="s">
        <v>12</v>
      </c>
      <c r="G58" t="s">
        <v>12</v>
      </c>
      <c r="H58" t="s">
        <v>141</v>
      </c>
      <c r="I58" s="5" t="s">
        <v>22</v>
      </c>
      <c r="J58" t="str" cm="1">
        <f t="array" ref="J58">_xlfn.IFS(C58&lt;=500000,"Low Cost",AND(C58&gt;500000,C58&lt;=2000000),"Medium Cost",AND(C58&gt;2000000,C58&lt;=10000000),"High Cost",C58&gt;10000000,"Very High Cost")</f>
        <v>Medium Cost</v>
      </c>
    </row>
    <row r="59" spans="1:10" x14ac:dyDescent="0.2">
      <c r="A59" t="s">
        <v>153</v>
      </c>
      <c r="B59" t="s">
        <v>153</v>
      </c>
      <c r="C59" s="4">
        <v>1000000</v>
      </c>
      <c r="D59" t="s">
        <v>16</v>
      </c>
      <c r="E59" t="s">
        <v>17</v>
      </c>
      <c r="F59" t="s">
        <v>12</v>
      </c>
      <c r="G59" t="s">
        <v>12</v>
      </c>
      <c r="H59" t="s">
        <v>154</v>
      </c>
      <c r="I59" s="5" t="s">
        <v>42</v>
      </c>
      <c r="J59" t="str" cm="1">
        <f t="array" ref="J59">_xlfn.IFS(C59&lt;=500000,"Low Cost",AND(C59&gt;500000,C59&lt;=2000000),"Medium Cost",AND(C59&gt;2000000,C59&lt;=10000000),"High Cost",C59&gt;10000000,"Very High Cost")</f>
        <v>Medium Cost</v>
      </c>
    </row>
    <row r="60" spans="1:10" x14ac:dyDescent="0.2">
      <c r="A60" t="s">
        <v>155</v>
      </c>
      <c r="B60" t="s">
        <v>155</v>
      </c>
      <c r="C60" s="4">
        <v>1100000</v>
      </c>
      <c r="D60" t="s">
        <v>16</v>
      </c>
      <c r="E60" t="s">
        <v>17</v>
      </c>
      <c r="F60" t="s">
        <v>12</v>
      </c>
      <c r="G60" t="s">
        <v>12</v>
      </c>
      <c r="H60" t="s">
        <v>156</v>
      </c>
      <c r="I60" s="5" t="s">
        <v>22</v>
      </c>
      <c r="J60" t="str" cm="1">
        <f t="array" ref="J60">_xlfn.IFS(C60&lt;=500000,"Low Cost",AND(C60&gt;500000,C60&lt;=2000000),"Medium Cost",AND(C60&gt;2000000,C60&lt;=10000000),"High Cost",C60&gt;10000000,"Very High Cost")</f>
        <v>Medium Cost</v>
      </c>
    </row>
    <row r="61" spans="1:10" x14ac:dyDescent="0.2">
      <c r="A61" t="s">
        <v>157</v>
      </c>
      <c r="B61" t="s">
        <v>157</v>
      </c>
      <c r="C61" s="4">
        <v>1000000</v>
      </c>
      <c r="D61" t="s">
        <v>24</v>
      </c>
      <c r="E61" t="s">
        <v>25</v>
      </c>
      <c r="F61" t="s">
        <v>12</v>
      </c>
      <c r="G61" t="s">
        <v>12</v>
      </c>
      <c r="H61" t="s">
        <v>156</v>
      </c>
      <c r="I61" s="5" t="s">
        <v>22</v>
      </c>
      <c r="J61" t="str" cm="1">
        <f t="array" ref="J61">_xlfn.IFS(C61&lt;=500000,"Low Cost",AND(C61&gt;500000,C61&lt;=2000000),"Medium Cost",AND(C61&gt;2000000,C61&lt;=10000000),"High Cost",C61&gt;10000000,"Very High Cost")</f>
        <v>Medium Cost</v>
      </c>
    </row>
    <row r="62" spans="1:10" x14ac:dyDescent="0.2">
      <c r="A62" t="s">
        <v>158</v>
      </c>
      <c r="B62" t="s">
        <v>158</v>
      </c>
      <c r="C62" s="4">
        <v>250000</v>
      </c>
      <c r="D62" t="s">
        <v>10</v>
      </c>
      <c r="E62" t="s">
        <v>11</v>
      </c>
      <c r="F62" t="s">
        <v>12</v>
      </c>
      <c r="G62" t="s">
        <v>12</v>
      </c>
      <c r="H62" t="s">
        <v>159</v>
      </c>
      <c r="I62" s="5" t="s">
        <v>14</v>
      </c>
      <c r="J62" t="str" cm="1">
        <f t="array" ref="J62">_xlfn.IFS(C62&lt;=500000,"Low Cost",AND(C62&gt;500000,C62&lt;=2000000),"Medium Cost",AND(C62&gt;2000000,C62&lt;=10000000),"High Cost",C62&gt;10000000,"Very High Cost")</f>
        <v>Low Cost</v>
      </c>
    </row>
    <row r="63" spans="1:10" x14ac:dyDescent="0.2">
      <c r="A63" t="s">
        <v>160</v>
      </c>
      <c r="B63" t="s">
        <v>160</v>
      </c>
      <c r="C63" s="4">
        <v>500000</v>
      </c>
      <c r="D63" t="s">
        <v>24</v>
      </c>
      <c r="E63" t="s">
        <v>25</v>
      </c>
      <c r="F63" t="s">
        <v>12</v>
      </c>
      <c r="G63" t="s">
        <v>12</v>
      </c>
      <c r="H63" t="s">
        <v>161</v>
      </c>
      <c r="I63" s="5" t="s">
        <v>14</v>
      </c>
      <c r="J63" t="str" cm="1">
        <f t="array" ref="J63">_xlfn.IFS(C63&lt;=500000,"Low Cost",AND(C63&gt;500000,C63&lt;=2000000),"Medium Cost",AND(C63&gt;2000000,C63&lt;=10000000),"High Cost",C63&gt;10000000,"Very High Cost")</f>
        <v>Low Cost</v>
      </c>
    </row>
    <row r="64" spans="1:10" x14ac:dyDescent="0.2">
      <c r="A64" t="s">
        <v>162</v>
      </c>
      <c r="B64" t="s">
        <v>162</v>
      </c>
      <c r="C64" s="4">
        <v>700000</v>
      </c>
      <c r="D64" t="s">
        <v>16</v>
      </c>
      <c r="E64" t="s">
        <v>17</v>
      </c>
      <c r="F64" t="s">
        <v>12</v>
      </c>
      <c r="G64" t="s">
        <v>12</v>
      </c>
      <c r="H64" t="s">
        <v>49</v>
      </c>
      <c r="I64" s="5" t="s">
        <v>22</v>
      </c>
      <c r="J64" t="str" cm="1">
        <f t="array" ref="J64">_xlfn.IFS(C64&lt;=500000,"Low Cost",AND(C64&gt;500000,C64&lt;=2000000),"Medium Cost",AND(C64&gt;2000000,C64&lt;=10000000),"High Cost",C64&gt;10000000,"Very High Cost")</f>
        <v>Medium Cost</v>
      </c>
    </row>
    <row r="65" spans="1:10" x14ac:dyDescent="0.2">
      <c r="A65" t="s">
        <v>163</v>
      </c>
      <c r="B65" t="s">
        <v>163</v>
      </c>
      <c r="C65" s="4">
        <v>700000</v>
      </c>
      <c r="D65" t="s">
        <v>16</v>
      </c>
      <c r="E65" t="s">
        <v>17</v>
      </c>
      <c r="F65" t="s">
        <v>12</v>
      </c>
      <c r="G65" t="s">
        <v>12</v>
      </c>
      <c r="H65" t="s">
        <v>49</v>
      </c>
      <c r="I65" s="5" t="s">
        <v>22</v>
      </c>
      <c r="J65" t="str" cm="1">
        <f t="array" ref="J65">_xlfn.IFS(C65&lt;=500000,"Low Cost",AND(C65&gt;500000,C65&lt;=2000000),"Medium Cost",AND(C65&gt;2000000,C65&lt;=10000000),"High Cost",C65&gt;10000000,"Very High Cost")</f>
        <v>Medium Cost</v>
      </c>
    </row>
    <row r="66" spans="1:10" x14ac:dyDescent="0.2">
      <c r="A66" t="s">
        <v>164</v>
      </c>
      <c r="B66" t="s">
        <v>164</v>
      </c>
      <c r="C66" s="4">
        <v>800000</v>
      </c>
      <c r="D66" t="s">
        <v>16</v>
      </c>
      <c r="E66" t="s">
        <v>17</v>
      </c>
      <c r="F66" t="s">
        <v>12</v>
      </c>
      <c r="G66" t="s">
        <v>12</v>
      </c>
      <c r="H66" t="s">
        <v>165</v>
      </c>
      <c r="I66" s="5" t="s">
        <v>22</v>
      </c>
      <c r="J66" t="str" cm="1">
        <f t="array" ref="J66">_xlfn.IFS(C66&lt;=500000,"Low Cost",AND(C66&gt;500000,C66&lt;=2000000),"Medium Cost",AND(C66&gt;2000000,C66&lt;=10000000),"High Cost",C66&gt;10000000,"Very High Cost")</f>
        <v>Medium Cost</v>
      </c>
    </row>
    <row r="67" spans="1:10" x14ac:dyDescent="0.2">
      <c r="A67" t="s">
        <v>166</v>
      </c>
      <c r="B67" t="s">
        <v>166</v>
      </c>
      <c r="C67" s="4">
        <v>4000000</v>
      </c>
      <c r="D67" t="s">
        <v>16</v>
      </c>
      <c r="E67" t="s">
        <v>17</v>
      </c>
      <c r="F67" t="s">
        <v>12</v>
      </c>
      <c r="G67" t="s">
        <v>12</v>
      </c>
      <c r="H67" t="s">
        <v>167</v>
      </c>
      <c r="I67" s="5" t="s">
        <v>19</v>
      </c>
      <c r="J67" t="str" cm="1">
        <f t="array" ref="J67">_xlfn.IFS(C67&lt;=500000,"Low Cost",AND(C67&gt;500000,C67&lt;=2000000),"Medium Cost",AND(C67&gt;2000000,C67&lt;=10000000),"High Cost",C67&gt;10000000,"Very High Cost")</f>
        <v>High Cost</v>
      </c>
    </row>
    <row r="68" spans="1:10" x14ac:dyDescent="0.2">
      <c r="A68" t="s">
        <v>168</v>
      </c>
      <c r="B68" t="s">
        <v>168</v>
      </c>
      <c r="C68" s="4">
        <v>1600000</v>
      </c>
      <c r="D68" t="s">
        <v>16</v>
      </c>
      <c r="E68" t="s">
        <v>17</v>
      </c>
      <c r="F68" t="s">
        <v>12</v>
      </c>
      <c r="G68" t="s">
        <v>12</v>
      </c>
      <c r="H68" t="s">
        <v>169</v>
      </c>
      <c r="I68" s="5" t="s">
        <v>42</v>
      </c>
      <c r="J68" t="str" cm="1">
        <f t="array" ref="J68">_xlfn.IFS(C68&lt;=500000,"Low Cost",AND(C68&gt;500000,C68&lt;=2000000),"Medium Cost",AND(C68&gt;2000000,C68&lt;=10000000),"High Cost",C68&gt;10000000,"Very High Cost")</f>
        <v>Medium Cost</v>
      </c>
    </row>
    <row r="69" spans="1:10" x14ac:dyDescent="0.2">
      <c r="A69" t="s">
        <v>170</v>
      </c>
      <c r="B69" t="s">
        <v>170</v>
      </c>
      <c r="C69" s="4">
        <v>800000</v>
      </c>
      <c r="D69" t="s">
        <v>16</v>
      </c>
      <c r="E69" t="s">
        <v>17</v>
      </c>
      <c r="F69" t="s">
        <v>12</v>
      </c>
      <c r="G69" t="s">
        <v>12</v>
      </c>
      <c r="H69" t="s">
        <v>141</v>
      </c>
      <c r="I69" s="5" t="s">
        <v>22</v>
      </c>
      <c r="J69" t="str" cm="1">
        <f t="array" ref="J69">_xlfn.IFS(C69&lt;=500000,"Low Cost",AND(C69&gt;500000,C69&lt;=2000000),"Medium Cost",AND(C69&gt;2000000,C69&lt;=10000000),"High Cost",C69&gt;10000000,"Very High Cost")</f>
        <v>Medium Cost</v>
      </c>
    </row>
    <row r="70" spans="1:10" x14ac:dyDescent="0.2">
      <c r="A70" t="s">
        <v>171</v>
      </c>
      <c r="B70" t="s">
        <v>171</v>
      </c>
      <c r="C70" s="4">
        <v>800000</v>
      </c>
      <c r="D70" t="s">
        <v>16</v>
      </c>
      <c r="E70" t="s">
        <v>17</v>
      </c>
      <c r="F70" t="s">
        <v>12</v>
      </c>
      <c r="G70" t="s">
        <v>12</v>
      </c>
      <c r="H70" t="s">
        <v>172</v>
      </c>
      <c r="I70" s="5" t="s">
        <v>22</v>
      </c>
      <c r="J70" t="str" cm="1">
        <f t="array" ref="J70">_xlfn.IFS(C70&lt;=500000,"Low Cost",AND(C70&gt;500000,C70&lt;=2000000),"Medium Cost",AND(C70&gt;2000000,C70&lt;=10000000),"High Cost",C70&gt;10000000,"Very High Cost")</f>
        <v>Medium Cost</v>
      </c>
    </row>
    <row r="71" spans="1:10" x14ac:dyDescent="0.2">
      <c r="A71" t="s">
        <v>173</v>
      </c>
      <c r="B71" t="s">
        <v>173</v>
      </c>
      <c r="C71" s="4">
        <v>250000</v>
      </c>
      <c r="D71" t="s">
        <v>24</v>
      </c>
      <c r="E71" t="s">
        <v>25</v>
      </c>
      <c r="F71" t="s">
        <v>12</v>
      </c>
      <c r="G71" t="s">
        <v>12</v>
      </c>
      <c r="H71" t="s">
        <v>174</v>
      </c>
      <c r="I71" s="5" t="s">
        <v>175</v>
      </c>
      <c r="J71" t="str" cm="1">
        <f t="array" ref="J71">_xlfn.IFS(C71&lt;=500000,"Low Cost",AND(C71&gt;500000,C71&lt;=2000000),"Medium Cost",AND(C71&gt;2000000,C71&lt;=10000000),"High Cost",C71&gt;10000000,"Very High Cost")</f>
        <v>Low Cost</v>
      </c>
    </row>
    <row r="72" spans="1:10" x14ac:dyDescent="0.2">
      <c r="A72" t="s">
        <v>176</v>
      </c>
      <c r="B72" t="s">
        <v>176</v>
      </c>
      <c r="C72" s="4">
        <v>250000</v>
      </c>
      <c r="D72" t="s">
        <v>24</v>
      </c>
      <c r="E72" t="s">
        <v>25</v>
      </c>
      <c r="F72" t="s">
        <v>12</v>
      </c>
      <c r="G72" t="s">
        <v>12</v>
      </c>
      <c r="H72" t="s">
        <v>177</v>
      </c>
      <c r="I72" s="5" t="s">
        <v>175</v>
      </c>
      <c r="J72" t="str" cm="1">
        <f t="array" ref="J72">_xlfn.IFS(C72&lt;=500000,"Low Cost",AND(C72&gt;500000,C72&lt;=2000000),"Medium Cost",AND(C72&gt;2000000,C72&lt;=10000000),"High Cost",C72&gt;10000000,"Very High Cost")</f>
        <v>Low Cost</v>
      </c>
    </row>
    <row r="73" spans="1:10" x14ac:dyDescent="0.2">
      <c r="A73" t="s">
        <v>178</v>
      </c>
      <c r="B73" t="s">
        <v>178</v>
      </c>
      <c r="C73" s="4">
        <v>250000</v>
      </c>
      <c r="D73" t="s">
        <v>24</v>
      </c>
      <c r="E73" t="s">
        <v>25</v>
      </c>
      <c r="F73" t="s">
        <v>12</v>
      </c>
      <c r="G73" t="s">
        <v>12</v>
      </c>
      <c r="H73" t="s">
        <v>179</v>
      </c>
      <c r="I73" s="5" t="s">
        <v>175</v>
      </c>
      <c r="J73" t="str" cm="1">
        <f t="array" ref="J73">_xlfn.IFS(C73&lt;=500000,"Low Cost",AND(C73&gt;500000,C73&lt;=2000000),"Medium Cost",AND(C73&gt;2000000,C73&lt;=10000000),"High Cost",C73&gt;10000000,"Very High Cost")</f>
        <v>Low Cost</v>
      </c>
    </row>
    <row r="74" spans="1:10" x14ac:dyDescent="0.2">
      <c r="A74" t="s">
        <v>180</v>
      </c>
      <c r="B74" t="s">
        <v>180</v>
      </c>
      <c r="C74" s="4">
        <v>3200000</v>
      </c>
      <c r="D74" t="s">
        <v>181</v>
      </c>
      <c r="E74" t="s">
        <v>61</v>
      </c>
      <c r="F74" t="s">
        <v>12</v>
      </c>
      <c r="G74" t="s">
        <v>12</v>
      </c>
      <c r="H74" t="s">
        <v>182</v>
      </c>
      <c r="I74" s="5" t="s">
        <v>63</v>
      </c>
      <c r="J74" t="str" cm="1">
        <f t="array" ref="J74">_xlfn.IFS(C74&lt;=500000,"Low Cost",AND(C74&gt;500000,C74&lt;=2000000),"Medium Cost",AND(C74&gt;2000000,C74&lt;=10000000),"High Cost",C74&gt;10000000,"Very High Cost")</f>
        <v>High Cost</v>
      </c>
    </row>
    <row r="75" spans="1:10" x14ac:dyDescent="0.2">
      <c r="A75" t="s">
        <v>183</v>
      </c>
      <c r="B75" t="s">
        <v>183</v>
      </c>
      <c r="C75" s="4">
        <v>300000</v>
      </c>
      <c r="D75" t="s">
        <v>184</v>
      </c>
      <c r="E75" t="s">
        <v>34</v>
      </c>
      <c r="F75" t="s">
        <v>12</v>
      </c>
      <c r="G75" t="s">
        <v>12</v>
      </c>
      <c r="H75" t="s">
        <v>185</v>
      </c>
      <c r="I75" s="5" t="s">
        <v>22</v>
      </c>
      <c r="J75" t="str" cm="1">
        <f t="array" ref="J75">_xlfn.IFS(C75&lt;=500000,"Low Cost",AND(C75&gt;500000,C75&lt;=2000000),"Medium Cost",AND(C75&gt;2000000,C75&lt;=10000000),"High Cost",C75&gt;10000000,"Very High Cost")</f>
        <v>Low Cost</v>
      </c>
    </row>
    <row r="76" spans="1:10" x14ac:dyDescent="0.2">
      <c r="A76" t="s">
        <v>186</v>
      </c>
      <c r="B76" t="s">
        <v>186</v>
      </c>
      <c r="C76" s="4">
        <v>300000</v>
      </c>
      <c r="D76" t="s">
        <v>184</v>
      </c>
      <c r="E76" t="s">
        <v>34</v>
      </c>
      <c r="F76" t="s">
        <v>12</v>
      </c>
      <c r="G76" t="s">
        <v>12</v>
      </c>
      <c r="H76" t="s">
        <v>185</v>
      </c>
      <c r="I76" s="5" t="s">
        <v>22</v>
      </c>
      <c r="J76" t="str" cm="1">
        <f t="array" ref="J76">_xlfn.IFS(C76&lt;=500000,"Low Cost",AND(C76&gt;500000,C76&lt;=2000000),"Medium Cost",AND(C76&gt;2000000,C76&lt;=10000000),"High Cost",C76&gt;10000000,"Very High Cost")</f>
        <v>Low Cost</v>
      </c>
    </row>
    <row r="77" spans="1:10" x14ac:dyDescent="0.2">
      <c r="A77" t="s">
        <v>187</v>
      </c>
      <c r="B77" t="s">
        <v>187</v>
      </c>
      <c r="C77" s="4">
        <v>2800000</v>
      </c>
      <c r="D77" t="s">
        <v>188</v>
      </c>
      <c r="E77" t="s">
        <v>61</v>
      </c>
      <c r="F77" t="s">
        <v>12</v>
      </c>
      <c r="G77" t="s">
        <v>12</v>
      </c>
      <c r="H77" t="s">
        <v>189</v>
      </c>
      <c r="I77" s="5" t="s">
        <v>22</v>
      </c>
      <c r="J77" t="str" cm="1">
        <f t="array" ref="J77">_xlfn.IFS(C77&lt;=500000,"Low Cost",AND(C77&gt;500000,C77&lt;=2000000),"Medium Cost",AND(C77&gt;2000000,C77&lt;=10000000),"High Cost",C77&gt;10000000,"Very High Cost")</f>
        <v>High Cost</v>
      </c>
    </row>
    <row r="78" spans="1:10" x14ac:dyDescent="0.2">
      <c r="A78" t="s">
        <v>190</v>
      </c>
      <c r="B78" t="s">
        <v>190</v>
      </c>
      <c r="C78" s="4">
        <v>2800000</v>
      </c>
      <c r="D78" t="s">
        <v>188</v>
      </c>
      <c r="E78" t="s">
        <v>61</v>
      </c>
      <c r="F78" t="s">
        <v>12</v>
      </c>
      <c r="G78" t="s">
        <v>12</v>
      </c>
      <c r="H78" t="s">
        <v>191</v>
      </c>
      <c r="I78" s="5" t="s">
        <v>22</v>
      </c>
      <c r="J78" t="str" cm="1">
        <f t="array" ref="J78">_xlfn.IFS(C78&lt;=500000,"Low Cost",AND(C78&gt;500000,C78&lt;=2000000),"Medium Cost",AND(C78&gt;2000000,C78&lt;=10000000),"High Cost",C78&gt;10000000,"Very High Cost")</f>
        <v>High Cost</v>
      </c>
    </row>
    <row r="79" spans="1:10" x14ac:dyDescent="0.2">
      <c r="A79" t="s">
        <v>192</v>
      </c>
      <c r="B79" t="s">
        <v>192</v>
      </c>
      <c r="C79" s="4">
        <v>2800000</v>
      </c>
      <c r="D79" t="s">
        <v>188</v>
      </c>
      <c r="E79" t="s">
        <v>61</v>
      </c>
      <c r="F79" t="s">
        <v>12</v>
      </c>
      <c r="G79" t="s">
        <v>12</v>
      </c>
      <c r="H79" t="s">
        <v>193</v>
      </c>
      <c r="I79" s="5" t="s">
        <v>22</v>
      </c>
      <c r="J79" t="str" cm="1">
        <f t="array" ref="J79">_xlfn.IFS(C79&lt;=500000,"Low Cost",AND(C79&gt;500000,C79&lt;=2000000),"Medium Cost",AND(C79&gt;2000000,C79&lt;=10000000),"High Cost",C79&gt;10000000,"Very High Cost")</f>
        <v>High Cost</v>
      </c>
    </row>
    <row r="80" spans="1:10" x14ac:dyDescent="0.2">
      <c r="A80" t="s">
        <v>194</v>
      </c>
      <c r="B80" t="s">
        <v>194</v>
      </c>
      <c r="C80" s="4">
        <v>350000</v>
      </c>
      <c r="D80" t="s">
        <v>10</v>
      </c>
      <c r="E80" t="s">
        <v>11</v>
      </c>
      <c r="F80" t="s">
        <v>12</v>
      </c>
      <c r="G80" t="s">
        <v>12</v>
      </c>
      <c r="H80" t="s">
        <v>195</v>
      </c>
      <c r="I80" s="5" t="s">
        <v>22</v>
      </c>
      <c r="J80" t="str" cm="1">
        <f t="array" ref="J80">_xlfn.IFS(C80&lt;=500000,"Low Cost",AND(C80&gt;500000,C80&lt;=2000000),"Medium Cost",AND(C80&gt;2000000,C80&lt;=10000000),"High Cost",C80&gt;10000000,"Very High Cost")</f>
        <v>Low Cost</v>
      </c>
    </row>
    <row r="81" spans="1:10" x14ac:dyDescent="0.2">
      <c r="A81" t="s">
        <v>196</v>
      </c>
      <c r="B81" t="s">
        <v>196</v>
      </c>
      <c r="C81" s="4">
        <v>300000</v>
      </c>
      <c r="D81" t="s">
        <v>184</v>
      </c>
      <c r="E81" t="s">
        <v>34</v>
      </c>
      <c r="F81" t="s">
        <v>12</v>
      </c>
      <c r="G81" t="s">
        <v>12</v>
      </c>
      <c r="H81" t="s">
        <v>185</v>
      </c>
      <c r="I81" s="5" t="s">
        <v>22</v>
      </c>
      <c r="J81" t="str" cm="1">
        <f t="array" ref="J81">_xlfn.IFS(C81&lt;=500000,"Low Cost",AND(C81&gt;500000,C81&lt;=2000000),"Medium Cost",AND(C81&gt;2000000,C81&lt;=10000000),"High Cost",C81&gt;10000000,"Very High Cost")</f>
        <v>Low Cost</v>
      </c>
    </row>
    <row r="82" spans="1:10" x14ac:dyDescent="0.2">
      <c r="A82" t="s">
        <v>197</v>
      </c>
      <c r="B82" t="s">
        <v>197</v>
      </c>
      <c r="C82" s="4">
        <v>1500000</v>
      </c>
      <c r="D82" t="s">
        <v>16</v>
      </c>
      <c r="E82" t="s">
        <v>17</v>
      </c>
      <c r="F82" t="s">
        <v>12</v>
      </c>
      <c r="G82" t="s">
        <v>12</v>
      </c>
      <c r="H82" t="s">
        <v>198</v>
      </c>
      <c r="I82" s="5" t="s">
        <v>22</v>
      </c>
      <c r="J82" t="str" cm="1">
        <f t="array" ref="J82">_xlfn.IFS(C82&lt;=500000,"Low Cost",AND(C82&gt;500000,C82&lt;=2000000),"Medium Cost",AND(C82&gt;2000000,C82&lt;=10000000),"High Cost",C82&gt;10000000,"Very High Cost")</f>
        <v>Medium Cost</v>
      </c>
    </row>
    <row r="83" spans="1:10" x14ac:dyDescent="0.2">
      <c r="A83" t="s">
        <v>199</v>
      </c>
      <c r="B83" t="s">
        <v>199</v>
      </c>
      <c r="C83" s="4">
        <v>1500000</v>
      </c>
      <c r="D83" t="s">
        <v>16</v>
      </c>
      <c r="E83" t="s">
        <v>17</v>
      </c>
      <c r="F83" t="s">
        <v>12</v>
      </c>
      <c r="G83" t="s">
        <v>12</v>
      </c>
      <c r="H83" t="s">
        <v>200</v>
      </c>
      <c r="I83" s="5" t="s">
        <v>22</v>
      </c>
      <c r="J83" t="str" cm="1">
        <f t="array" ref="J83">_xlfn.IFS(C83&lt;=500000,"Low Cost",AND(C83&gt;500000,C83&lt;=2000000),"Medium Cost",AND(C83&gt;2000000,C83&lt;=10000000),"High Cost",C83&gt;10000000,"Very High Cost")</f>
        <v>Medium Cost</v>
      </c>
    </row>
    <row r="84" spans="1:10" x14ac:dyDescent="0.2">
      <c r="A84" t="s">
        <v>201</v>
      </c>
      <c r="B84" t="s">
        <v>201</v>
      </c>
      <c r="C84" s="4">
        <v>660000</v>
      </c>
      <c r="D84" t="s">
        <v>202</v>
      </c>
      <c r="E84" t="s">
        <v>11</v>
      </c>
      <c r="F84" t="s">
        <v>12</v>
      </c>
      <c r="G84" t="s">
        <v>12</v>
      </c>
      <c r="H84" t="s">
        <v>203</v>
      </c>
      <c r="I84" s="5" t="s">
        <v>22</v>
      </c>
      <c r="J84" t="str" cm="1">
        <f t="array" ref="J84">_xlfn.IFS(C84&lt;=500000,"Low Cost",AND(C84&gt;500000,C84&lt;=2000000),"Medium Cost",AND(C84&gt;2000000,C84&lt;=10000000),"High Cost",C84&gt;10000000,"Very High Cost")</f>
        <v>Medium Cost</v>
      </c>
    </row>
    <row r="85" spans="1:10" x14ac:dyDescent="0.2">
      <c r="A85" t="s">
        <v>204</v>
      </c>
      <c r="B85" t="s">
        <v>204</v>
      </c>
      <c r="C85" s="4">
        <v>500000</v>
      </c>
      <c r="D85" t="s">
        <v>24</v>
      </c>
      <c r="E85" t="s">
        <v>25</v>
      </c>
      <c r="F85" t="s">
        <v>12</v>
      </c>
      <c r="G85" t="s">
        <v>12</v>
      </c>
      <c r="H85" t="s">
        <v>205</v>
      </c>
      <c r="I85" s="5" t="s">
        <v>45</v>
      </c>
      <c r="J85" t="str" cm="1">
        <f t="array" ref="J85">_xlfn.IFS(C85&lt;=500000,"Low Cost",AND(C85&gt;500000,C85&lt;=2000000),"Medium Cost",AND(C85&gt;2000000,C85&lt;=10000000),"High Cost",C85&gt;10000000,"Very High Cost")</f>
        <v>Low Cost</v>
      </c>
    </row>
    <row r="86" spans="1:10" x14ac:dyDescent="0.2">
      <c r="A86" t="s">
        <v>206</v>
      </c>
      <c r="B86" t="s">
        <v>206</v>
      </c>
      <c r="C86" s="4">
        <v>1000000</v>
      </c>
      <c r="D86" t="s">
        <v>24</v>
      </c>
      <c r="E86" t="s">
        <v>25</v>
      </c>
      <c r="F86" t="s">
        <v>12</v>
      </c>
      <c r="G86" t="s">
        <v>12</v>
      </c>
      <c r="H86" t="s">
        <v>207</v>
      </c>
      <c r="I86" s="5" t="s">
        <v>22</v>
      </c>
      <c r="J86" t="str" cm="1">
        <f t="array" ref="J86">_xlfn.IFS(C86&lt;=500000,"Low Cost",AND(C86&gt;500000,C86&lt;=2000000),"Medium Cost",AND(C86&gt;2000000,C86&lt;=10000000),"High Cost",C86&gt;10000000,"Very High Cost")</f>
        <v>Medium Cost</v>
      </c>
    </row>
    <row r="87" spans="1:10" x14ac:dyDescent="0.2">
      <c r="A87" t="s">
        <v>208</v>
      </c>
      <c r="B87" t="s">
        <v>208</v>
      </c>
      <c r="C87" s="4">
        <v>500000</v>
      </c>
      <c r="D87" t="s">
        <v>24</v>
      </c>
      <c r="E87" t="s">
        <v>25</v>
      </c>
      <c r="F87" t="s">
        <v>12</v>
      </c>
      <c r="G87" t="s">
        <v>12</v>
      </c>
      <c r="H87" t="s">
        <v>205</v>
      </c>
      <c r="I87" s="5" t="s">
        <v>45</v>
      </c>
      <c r="J87" t="str" cm="1">
        <f t="array" ref="J87">_xlfn.IFS(C87&lt;=500000,"Low Cost",AND(C87&gt;500000,C87&lt;=2000000),"Medium Cost",AND(C87&gt;2000000,C87&lt;=10000000),"High Cost",C87&gt;10000000,"Very High Cost")</f>
        <v>Low Cost</v>
      </c>
    </row>
    <row r="88" spans="1:10" x14ac:dyDescent="0.2">
      <c r="A88" t="s">
        <v>209</v>
      </c>
      <c r="B88" t="s">
        <v>209</v>
      </c>
      <c r="C88" s="4">
        <v>500000</v>
      </c>
      <c r="D88" t="s">
        <v>24</v>
      </c>
      <c r="E88" t="s">
        <v>25</v>
      </c>
      <c r="F88" t="s">
        <v>12</v>
      </c>
      <c r="G88" t="s">
        <v>12</v>
      </c>
      <c r="H88" t="s">
        <v>205</v>
      </c>
      <c r="I88" s="5" t="s">
        <v>45</v>
      </c>
      <c r="J88" t="str" cm="1">
        <f t="array" ref="J88">_xlfn.IFS(C88&lt;=500000,"Low Cost",AND(C88&gt;500000,C88&lt;=2000000),"Medium Cost",AND(C88&gt;2000000,C88&lt;=10000000),"High Cost",C88&gt;10000000,"Very High Cost")</f>
        <v>Low Cost</v>
      </c>
    </row>
    <row r="89" spans="1:10" x14ac:dyDescent="0.2">
      <c r="A89" t="s">
        <v>210</v>
      </c>
      <c r="B89" t="s">
        <v>210</v>
      </c>
      <c r="C89" s="4">
        <v>400000</v>
      </c>
      <c r="D89" t="s">
        <v>24</v>
      </c>
      <c r="E89" t="s">
        <v>25</v>
      </c>
      <c r="F89" t="s">
        <v>12</v>
      </c>
      <c r="G89" t="s">
        <v>12</v>
      </c>
      <c r="H89" t="s">
        <v>44</v>
      </c>
      <c r="I89" s="5" t="s">
        <v>45</v>
      </c>
      <c r="J89" t="str" cm="1">
        <f t="array" ref="J89">_xlfn.IFS(C89&lt;=500000,"Low Cost",AND(C89&gt;500000,C89&lt;=2000000),"Medium Cost",AND(C89&gt;2000000,C89&lt;=10000000),"High Cost",C89&gt;10000000,"Very High Cost")</f>
        <v>Low Cost</v>
      </c>
    </row>
    <row r="90" spans="1:10" x14ac:dyDescent="0.2">
      <c r="A90" t="s">
        <v>211</v>
      </c>
      <c r="B90" t="s">
        <v>211</v>
      </c>
      <c r="C90" s="4">
        <v>400000</v>
      </c>
      <c r="D90" t="s">
        <v>24</v>
      </c>
      <c r="E90" t="s">
        <v>25</v>
      </c>
      <c r="F90" t="s">
        <v>12</v>
      </c>
      <c r="G90" t="s">
        <v>12</v>
      </c>
      <c r="H90" t="s">
        <v>44</v>
      </c>
      <c r="I90" s="5" t="s">
        <v>45</v>
      </c>
      <c r="J90" t="str" cm="1">
        <f t="array" ref="J90">_xlfn.IFS(C90&lt;=500000,"Low Cost",AND(C90&gt;500000,C90&lt;=2000000),"Medium Cost",AND(C90&gt;2000000,C90&lt;=10000000),"High Cost",C90&gt;10000000,"Very High Cost")</f>
        <v>Low Cost</v>
      </c>
    </row>
    <row r="91" spans="1:10" x14ac:dyDescent="0.2">
      <c r="A91" t="s">
        <v>212</v>
      </c>
      <c r="B91" t="s">
        <v>212</v>
      </c>
      <c r="C91" s="4">
        <v>400000</v>
      </c>
      <c r="D91" t="s">
        <v>24</v>
      </c>
      <c r="E91" t="s">
        <v>25</v>
      </c>
      <c r="F91" t="s">
        <v>12</v>
      </c>
      <c r="G91" t="s">
        <v>12</v>
      </c>
      <c r="H91" t="s">
        <v>44</v>
      </c>
      <c r="I91" s="5" t="s">
        <v>45</v>
      </c>
      <c r="J91" t="str" cm="1">
        <f t="array" ref="J91">_xlfn.IFS(C91&lt;=500000,"Low Cost",AND(C91&gt;500000,C91&lt;=2000000),"Medium Cost",AND(C91&gt;2000000,C91&lt;=10000000),"High Cost",C91&gt;10000000,"Very High Cost")</f>
        <v>Low Cost</v>
      </c>
    </row>
    <row r="92" spans="1:10" x14ac:dyDescent="0.2">
      <c r="A92" t="s">
        <v>213</v>
      </c>
      <c r="B92" t="s">
        <v>213</v>
      </c>
      <c r="C92" s="4">
        <v>1500000</v>
      </c>
      <c r="D92" t="s">
        <v>16</v>
      </c>
      <c r="E92" t="s">
        <v>17</v>
      </c>
      <c r="F92" t="s">
        <v>12</v>
      </c>
      <c r="G92" t="s">
        <v>12</v>
      </c>
      <c r="H92" t="s">
        <v>154</v>
      </c>
      <c r="I92" s="5" t="s">
        <v>42</v>
      </c>
      <c r="J92" t="str" cm="1">
        <f t="array" ref="J92">_xlfn.IFS(C92&lt;=500000,"Low Cost",AND(C92&gt;500000,C92&lt;=2000000),"Medium Cost",AND(C92&gt;2000000,C92&lt;=10000000),"High Cost",C92&gt;10000000,"Very High Cost")</f>
        <v>Medium Cost</v>
      </c>
    </row>
    <row r="93" spans="1:10" x14ac:dyDescent="0.2">
      <c r="A93" t="s">
        <v>214</v>
      </c>
      <c r="B93" t="s">
        <v>214</v>
      </c>
      <c r="C93" s="4">
        <v>450000</v>
      </c>
      <c r="D93" t="s">
        <v>10</v>
      </c>
      <c r="E93" t="s">
        <v>11</v>
      </c>
      <c r="F93" t="s">
        <v>12</v>
      </c>
      <c r="G93" t="s">
        <v>12</v>
      </c>
      <c r="H93" t="s">
        <v>37</v>
      </c>
      <c r="I93" s="5" t="s">
        <v>22</v>
      </c>
      <c r="J93" t="str" cm="1">
        <f t="array" ref="J93">_xlfn.IFS(C93&lt;=500000,"Low Cost",AND(C93&gt;500000,C93&lt;=2000000),"Medium Cost",AND(C93&gt;2000000,C93&lt;=10000000),"High Cost",C93&gt;10000000,"Very High Cost")</f>
        <v>Low Cost</v>
      </c>
    </row>
    <row r="94" spans="1:10" x14ac:dyDescent="0.2">
      <c r="A94" t="s">
        <v>215</v>
      </c>
      <c r="B94" t="s">
        <v>215</v>
      </c>
      <c r="C94" s="4">
        <v>450000</v>
      </c>
      <c r="D94" t="s">
        <v>10</v>
      </c>
      <c r="E94" t="s">
        <v>11</v>
      </c>
      <c r="F94" t="s">
        <v>12</v>
      </c>
      <c r="G94" t="s">
        <v>12</v>
      </c>
      <c r="H94" t="s">
        <v>37</v>
      </c>
      <c r="I94" s="5" t="s">
        <v>22</v>
      </c>
      <c r="J94" t="str" cm="1">
        <f t="array" ref="J94">_xlfn.IFS(C94&lt;=500000,"Low Cost",AND(C94&gt;500000,C94&lt;=2000000),"Medium Cost",AND(C94&gt;2000000,C94&lt;=10000000),"High Cost",C94&gt;10000000,"Very High Cost")</f>
        <v>Low Cost</v>
      </c>
    </row>
    <row r="95" spans="1:10" x14ac:dyDescent="0.2">
      <c r="A95" t="s">
        <v>216</v>
      </c>
      <c r="B95" t="s">
        <v>216</v>
      </c>
      <c r="C95" s="4">
        <v>250000</v>
      </c>
      <c r="D95" t="s">
        <v>10</v>
      </c>
      <c r="E95" t="s">
        <v>11</v>
      </c>
      <c r="F95" t="s">
        <v>12</v>
      </c>
      <c r="G95" t="s">
        <v>12</v>
      </c>
      <c r="H95" t="s">
        <v>217</v>
      </c>
      <c r="I95" s="5" t="s">
        <v>14</v>
      </c>
      <c r="J95" t="str" cm="1">
        <f t="array" ref="J95">_xlfn.IFS(C95&lt;=500000,"Low Cost",AND(C95&gt;500000,C95&lt;=2000000),"Medium Cost",AND(C95&gt;2000000,C95&lt;=10000000),"High Cost",C95&gt;10000000,"Very High Cost")</f>
        <v>Low Cost</v>
      </c>
    </row>
    <row r="96" spans="1:10" x14ac:dyDescent="0.2">
      <c r="A96" t="s">
        <v>218</v>
      </c>
      <c r="B96" t="s">
        <v>218</v>
      </c>
      <c r="C96" s="4">
        <v>450000</v>
      </c>
      <c r="D96" t="s">
        <v>10</v>
      </c>
      <c r="E96" t="s">
        <v>11</v>
      </c>
      <c r="F96" t="s">
        <v>12</v>
      </c>
      <c r="G96" t="s">
        <v>12</v>
      </c>
      <c r="H96" t="s">
        <v>37</v>
      </c>
      <c r="I96" s="5" t="s">
        <v>22</v>
      </c>
      <c r="J96" t="str" cm="1">
        <f t="array" ref="J96">_xlfn.IFS(C96&lt;=500000,"Low Cost",AND(C96&gt;500000,C96&lt;=2000000),"Medium Cost",AND(C96&gt;2000000,C96&lt;=10000000),"High Cost",C96&gt;10000000,"Very High Cost")</f>
        <v>Low Cost</v>
      </c>
    </row>
    <row r="97" spans="1:10" x14ac:dyDescent="0.2">
      <c r="A97" t="s">
        <v>219</v>
      </c>
      <c r="B97" t="s">
        <v>219</v>
      </c>
      <c r="C97" s="4">
        <v>600000</v>
      </c>
      <c r="D97" t="s">
        <v>24</v>
      </c>
      <c r="E97" t="s">
        <v>25</v>
      </c>
      <c r="F97" t="s">
        <v>12</v>
      </c>
      <c r="G97" t="s">
        <v>12</v>
      </c>
      <c r="H97" t="s">
        <v>220</v>
      </c>
      <c r="I97" s="5" t="s">
        <v>22</v>
      </c>
      <c r="J97" t="str" cm="1">
        <f t="array" ref="J97">_xlfn.IFS(C97&lt;=500000,"Low Cost",AND(C97&gt;500000,C97&lt;=2000000),"Medium Cost",AND(C97&gt;2000000,C97&lt;=10000000),"High Cost",C97&gt;10000000,"Very High Cost")</f>
        <v>Medium Cost</v>
      </c>
    </row>
    <row r="98" spans="1:10" x14ac:dyDescent="0.2">
      <c r="A98" t="s">
        <v>221</v>
      </c>
      <c r="B98" t="s">
        <v>221</v>
      </c>
      <c r="C98" s="4">
        <v>600000</v>
      </c>
      <c r="D98" t="s">
        <v>24</v>
      </c>
      <c r="E98" t="s">
        <v>25</v>
      </c>
      <c r="F98" t="s">
        <v>12</v>
      </c>
      <c r="G98" t="s">
        <v>12</v>
      </c>
      <c r="H98" t="s">
        <v>39</v>
      </c>
      <c r="I98" s="5" t="s">
        <v>22</v>
      </c>
      <c r="J98" t="str" cm="1">
        <f t="array" ref="J98">_xlfn.IFS(C98&lt;=500000,"Low Cost",AND(C98&gt;500000,C98&lt;=2000000),"Medium Cost",AND(C98&gt;2000000,C98&lt;=10000000),"High Cost",C98&gt;10000000,"Very High Cost")</f>
        <v>Medium Cost</v>
      </c>
    </row>
    <row r="99" spans="1:10" x14ac:dyDescent="0.2">
      <c r="A99" t="s">
        <v>222</v>
      </c>
      <c r="B99" t="s">
        <v>222</v>
      </c>
      <c r="C99" s="4">
        <v>1200000</v>
      </c>
      <c r="D99" t="s">
        <v>16</v>
      </c>
      <c r="E99" t="s">
        <v>17</v>
      </c>
      <c r="F99" t="s">
        <v>12</v>
      </c>
      <c r="G99" t="s">
        <v>12</v>
      </c>
      <c r="H99" t="s">
        <v>223</v>
      </c>
      <c r="I99" s="5" t="s">
        <v>88</v>
      </c>
      <c r="J99" t="str" cm="1">
        <f t="array" ref="J99">_xlfn.IFS(C99&lt;=500000,"Low Cost",AND(C99&gt;500000,C99&lt;=2000000),"Medium Cost",AND(C99&gt;2000000,C99&lt;=10000000),"High Cost",C99&gt;10000000,"Very High Cost")</f>
        <v>Medium Cost</v>
      </c>
    </row>
    <row r="100" spans="1:10" x14ac:dyDescent="0.2">
      <c r="A100" t="s">
        <v>224</v>
      </c>
      <c r="B100" t="s">
        <v>224</v>
      </c>
      <c r="C100" s="4">
        <v>600000</v>
      </c>
      <c r="D100" t="s">
        <v>24</v>
      </c>
      <c r="E100" t="s">
        <v>25</v>
      </c>
      <c r="F100" t="s">
        <v>12</v>
      </c>
      <c r="G100" t="s">
        <v>12</v>
      </c>
      <c r="H100" t="s">
        <v>39</v>
      </c>
      <c r="I100" s="5" t="s">
        <v>22</v>
      </c>
      <c r="J100" t="str" cm="1">
        <f t="array" ref="J100">_xlfn.IFS(C100&lt;=500000,"Low Cost",AND(C100&gt;500000,C100&lt;=2000000),"Medium Cost",AND(C100&gt;2000000,C100&lt;=10000000),"High Cost",C100&gt;10000000,"Very High Cost")</f>
        <v>Medium Cost</v>
      </c>
    </row>
    <row r="101" spans="1:10" x14ac:dyDescent="0.2">
      <c r="A101" t="s">
        <v>225</v>
      </c>
      <c r="B101" t="s">
        <v>225</v>
      </c>
      <c r="C101" s="4">
        <v>180000</v>
      </c>
      <c r="D101" t="s">
        <v>10</v>
      </c>
      <c r="E101" t="s">
        <v>11</v>
      </c>
      <c r="F101" t="s">
        <v>12</v>
      </c>
      <c r="G101" t="s">
        <v>12</v>
      </c>
      <c r="H101" t="s">
        <v>226</v>
      </c>
      <c r="I101" s="5" t="s">
        <v>175</v>
      </c>
      <c r="J101" t="str" cm="1">
        <f t="array" ref="J101">_xlfn.IFS(C101&lt;=500000,"Low Cost",AND(C101&gt;500000,C101&lt;=2000000),"Medium Cost",AND(C101&gt;2000000,C101&lt;=10000000),"High Cost",C101&gt;10000000,"Very High Cost")</f>
        <v>Low Cost</v>
      </c>
    </row>
    <row r="102" spans="1:10" x14ac:dyDescent="0.2">
      <c r="A102" t="s">
        <v>227</v>
      </c>
      <c r="B102" t="s">
        <v>227</v>
      </c>
      <c r="C102" s="4">
        <v>600000</v>
      </c>
      <c r="D102" t="s">
        <v>16</v>
      </c>
      <c r="E102" t="s">
        <v>17</v>
      </c>
      <c r="F102" t="s">
        <v>12</v>
      </c>
      <c r="G102" t="s">
        <v>12</v>
      </c>
      <c r="H102" t="s">
        <v>228</v>
      </c>
      <c r="I102" s="5" t="s">
        <v>229</v>
      </c>
      <c r="J102" t="str" cm="1">
        <f t="array" ref="J102">_xlfn.IFS(C102&lt;=500000,"Low Cost",AND(C102&gt;500000,C102&lt;=2000000),"Medium Cost",AND(C102&gt;2000000,C102&lt;=10000000),"High Cost",C102&gt;10000000,"Very High Cost")</f>
        <v>Medium Cost</v>
      </c>
    </row>
    <row r="103" spans="1:10" x14ac:dyDescent="0.2">
      <c r="A103" t="s">
        <v>230</v>
      </c>
      <c r="B103" t="s">
        <v>230</v>
      </c>
      <c r="C103" s="4">
        <v>900000</v>
      </c>
      <c r="D103" t="s">
        <v>24</v>
      </c>
      <c r="E103" t="s">
        <v>25</v>
      </c>
      <c r="F103" t="s">
        <v>12</v>
      </c>
      <c r="G103" t="s">
        <v>12</v>
      </c>
      <c r="H103" t="s">
        <v>231</v>
      </c>
      <c r="I103" s="5" t="s">
        <v>27</v>
      </c>
      <c r="J103" t="str" cm="1">
        <f t="array" ref="J103">_xlfn.IFS(C103&lt;=500000,"Low Cost",AND(C103&gt;500000,C103&lt;=2000000),"Medium Cost",AND(C103&gt;2000000,C103&lt;=10000000),"High Cost",C103&gt;10000000,"Very High Cost")</f>
        <v>Medium Cost</v>
      </c>
    </row>
    <row r="104" spans="1:10" x14ac:dyDescent="0.2">
      <c r="A104" t="s">
        <v>232</v>
      </c>
      <c r="B104" t="s">
        <v>232</v>
      </c>
      <c r="C104" s="4">
        <v>2500000</v>
      </c>
      <c r="D104" t="s">
        <v>233</v>
      </c>
      <c r="E104" t="s">
        <v>61</v>
      </c>
      <c r="F104" t="s">
        <v>12</v>
      </c>
      <c r="G104" t="s">
        <v>12</v>
      </c>
      <c r="H104" t="s">
        <v>234</v>
      </c>
      <c r="I104" s="5" t="s">
        <v>63</v>
      </c>
      <c r="J104" t="str" cm="1">
        <f t="array" ref="J104">_xlfn.IFS(C104&lt;=500000,"Low Cost",AND(C104&gt;500000,C104&lt;=2000000),"Medium Cost",AND(C104&gt;2000000,C104&lt;=10000000),"High Cost",C104&gt;10000000,"Very High Cost")</f>
        <v>High Cost</v>
      </c>
    </row>
    <row r="105" spans="1:10" x14ac:dyDescent="0.2">
      <c r="A105" t="s">
        <v>235</v>
      </c>
      <c r="B105" t="s">
        <v>235</v>
      </c>
      <c r="C105" s="4">
        <v>300000</v>
      </c>
      <c r="D105" t="s">
        <v>10</v>
      </c>
      <c r="E105" t="s">
        <v>11</v>
      </c>
      <c r="F105" t="s">
        <v>12</v>
      </c>
      <c r="G105" t="s">
        <v>12</v>
      </c>
      <c r="H105" t="s">
        <v>31</v>
      </c>
      <c r="I105" s="5" t="s">
        <v>22</v>
      </c>
      <c r="J105" t="str" cm="1">
        <f t="array" ref="J105">_xlfn.IFS(C105&lt;=500000,"Low Cost",AND(C105&gt;500000,C105&lt;=2000000),"Medium Cost",AND(C105&gt;2000000,C105&lt;=10000000),"High Cost",C105&gt;10000000,"Very High Cost")</f>
        <v>Low Cost</v>
      </c>
    </row>
    <row r="106" spans="1:10" x14ac:dyDescent="0.2">
      <c r="A106" t="s">
        <v>236</v>
      </c>
      <c r="B106" t="s">
        <v>236</v>
      </c>
      <c r="C106" s="4">
        <v>5000000</v>
      </c>
      <c r="D106" t="s">
        <v>237</v>
      </c>
      <c r="E106" t="s">
        <v>17</v>
      </c>
      <c r="F106" t="s">
        <v>12</v>
      </c>
      <c r="G106" t="s">
        <v>12</v>
      </c>
      <c r="H106" t="s">
        <v>238</v>
      </c>
      <c r="I106" s="5" t="s">
        <v>96</v>
      </c>
      <c r="J106" t="str" cm="1">
        <f t="array" ref="J106">_xlfn.IFS(C106&lt;=500000,"Low Cost",AND(C106&gt;500000,C106&lt;=2000000),"Medium Cost",AND(C106&gt;2000000,C106&lt;=10000000),"High Cost",C106&gt;10000000,"Very High Cost")</f>
        <v>High Cost</v>
      </c>
    </row>
    <row r="107" spans="1:10" x14ac:dyDescent="0.2">
      <c r="A107" t="s">
        <v>239</v>
      </c>
      <c r="B107" t="s">
        <v>239</v>
      </c>
      <c r="C107" s="4">
        <v>3500000</v>
      </c>
      <c r="D107" t="s">
        <v>240</v>
      </c>
      <c r="E107" t="s">
        <v>61</v>
      </c>
      <c r="F107" t="s">
        <v>12</v>
      </c>
      <c r="G107" t="s">
        <v>12</v>
      </c>
      <c r="H107" t="s">
        <v>241</v>
      </c>
      <c r="I107" s="5" t="s">
        <v>63</v>
      </c>
      <c r="J107" t="str" cm="1">
        <f t="array" ref="J107">_xlfn.IFS(C107&lt;=500000,"Low Cost",AND(C107&gt;500000,C107&lt;=2000000),"Medium Cost",AND(C107&gt;2000000,C107&lt;=10000000),"High Cost",C107&gt;10000000,"Very High Cost")</f>
        <v>High Cost</v>
      </c>
    </row>
    <row r="108" spans="1:10" x14ac:dyDescent="0.2">
      <c r="A108" t="s">
        <v>242</v>
      </c>
      <c r="B108" t="s">
        <v>242</v>
      </c>
      <c r="C108" s="4">
        <v>1000000</v>
      </c>
      <c r="D108" t="s">
        <v>24</v>
      </c>
      <c r="E108" t="s">
        <v>25</v>
      </c>
      <c r="F108" t="s">
        <v>12</v>
      </c>
      <c r="G108" t="s">
        <v>12</v>
      </c>
      <c r="H108" t="s">
        <v>243</v>
      </c>
      <c r="I108" s="5" t="s">
        <v>88</v>
      </c>
      <c r="J108" t="str" cm="1">
        <f t="array" ref="J108">_xlfn.IFS(C108&lt;=500000,"Low Cost",AND(C108&gt;500000,C108&lt;=2000000),"Medium Cost",AND(C108&gt;2000000,C108&lt;=10000000),"High Cost",C108&gt;10000000,"Very High Cost")</f>
        <v>Medium Cost</v>
      </c>
    </row>
    <row r="109" spans="1:10" x14ac:dyDescent="0.2">
      <c r="A109" t="s">
        <v>244</v>
      </c>
      <c r="B109" t="s">
        <v>244</v>
      </c>
      <c r="C109" s="4">
        <v>3500000</v>
      </c>
      <c r="D109" t="s">
        <v>240</v>
      </c>
      <c r="E109" t="s">
        <v>61</v>
      </c>
      <c r="F109" t="s">
        <v>12</v>
      </c>
      <c r="G109" t="s">
        <v>12</v>
      </c>
      <c r="H109" t="s">
        <v>245</v>
      </c>
      <c r="I109" s="5" t="s">
        <v>63</v>
      </c>
      <c r="J109" t="str" cm="1">
        <f t="array" ref="J109">_xlfn.IFS(C109&lt;=500000,"Low Cost",AND(C109&gt;500000,C109&lt;=2000000),"Medium Cost",AND(C109&gt;2000000,C109&lt;=10000000),"High Cost",C109&gt;10000000,"Very High Cost")</f>
        <v>High Cost</v>
      </c>
    </row>
    <row r="110" spans="1:10" x14ac:dyDescent="0.2">
      <c r="A110" t="s">
        <v>246</v>
      </c>
      <c r="B110" t="s">
        <v>246</v>
      </c>
      <c r="C110" s="4">
        <v>2500000</v>
      </c>
      <c r="D110" t="s">
        <v>16</v>
      </c>
      <c r="E110" t="s">
        <v>17</v>
      </c>
      <c r="F110" t="s">
        <v>12</v>
      </c>
      <c r="G110" t="s">
        <v>12</v>
      </c>
      <c r="H110" t="s">
        <v>247</v>
      </c>
      <c r="I110" s="5" t="s">
        <v>63</v>
      </c>
      <c r="J110" t="str" cm="1">
        <f t="array" ref="J110">_xlfn.IFS(C110&lt;=500000,"Low Cost",AND(C110&gt;500000,C110&lt;=2000000),"Medium Cost",AND(C110&gt;2000000,C110&lt;=10000000),"High Cost",C110&gt;10000000,"Very High Cost")</f>
        <v>High Cost</v>
      </c>
    </row>
    <row r="111" spans="1:10" x14ac:dyDescent="0.2">
      <c r="A111" t="s">
        <v>248</v>
      </c>
      <c r="B111" t="s">
        <v>248</v>
      </c>
      <c r="C111" s="4">
        <v>3500000</v>
      </c>
      <c r="D111" t="s">
        <v>249</v>
      </c>
      <c r="E111" t="s">
        <v>61</v>
      </c>
      <c r="F111" t="s">
        <v>12</v>
      </c>
      <c r="G111" t="s">
        <v>12</v>
      </c>
      <c r="H111" t="s">
        <v>250</v>
      </c>
      <c r="I111" s="5" t="s">
        <v>42</v>
      </c>
      <c r="J111" t="str" cm="1">
        <f t="array" ref="J111">_xlfn.IFS(C111&lt;=500000,"Low Cost",AND(C111&gt;500000,C111&lt;=2000000),"Medium Cost",AND(C111&gt;2000000,C111&lt;=10000000),"High Cost",C111&gt;10000000,"Very High Cost")</f>
        <v>High Cost</v>
      </c>
    </row>
    <row r="112" spans="1:10" x14ac:dyDescent="0.2">
      <c r="A112" t="s">
        <v>251</v>
      </c>
      <c r="B112" t="s">
        <v>251</v>
      </c>
      <c r="C112" s="4">
        <v>300000</v>
      </c>
      <c r="D112" t="s">
        <v>10</v>
      </c>
      <c r="E112" t="s">
        <v>11</v>
      </c>
      <c r="F112" t="s">
        <v>12</v>
      </c>
      <c r="G112" t="s">
        <v>12</v>
      </c>
      <c r="H112" t="s">
        <v>31</v>
      </c>
      <c r="I112" s="5" t="s">
        <v>22</v>
      </c>
      <c r="J112" t="str" cm="1">
        <f t="array" ref="J112">_xlfn.IFS(C112&lt;=500000,"Low Cost",AND(C112&gt;500000,C112&lt;=2000000),"Medium Cost",AND(C112&gt;2000000,C112&lt;=10000000),"High Cost",C112&gt;10000000,"Very High Cost")</f>
        <v>Low Cost</v>
      </c>
    </row>
    <row r="113" spans="1:10" x14ac:dyDescent="0.2">
      <c r="A113" t="s">
        <v>252</v>
      </c>
      <c r="B113" t="s">
        <v>252</v>
      </c>
      <c r="C113" s="4">
        <v>3000000</v>
      </c>
      <c r="D113" t="s">
        <v>253</v>
      </c>
      <c r="E113" t="s">
        <v>254</v>
      </c>
      <c r="F113" t="s">
        <v>12</v>
      </c>
      <c r="G113" t="s">
        <v>12</v>
      </c>
      <c r="H113" t="s">
        <v>255</v>
      </c>
      <c r="I113" s="5" t="s">
        <v>88</v>
      </c>
      <c r="J113" t="str" cm="1">
        <f t="array" ref="J113">_xlfn.IFS(C113&lt;=500000,"Low Cost",AND(C113&gt;500000,C113&lt;=2000000),"Medium Cost",AND(C113&gt;2000000,C113&lt;=10000000),"High Cost",C113&gt;10000000,"Very High Cost")</f>
        <v>High Cost</v>
      </c>
    </row>
    <row r="114" spans="1:10" x14ac:dyDescent="0.2">
      <c r="A114" t="s">
        <v>256</v>
      </c>
      <c r="B114" t="s">
        <v>256</v>
      </c>
      <c r="C114" s="4">
        <v>500000</v>
      </c>
      <c r="D114" t="s">
        <v>16</v>
      </c>
      <c r="E114" t="s">
        <v>17</v>
      </c>
      <c r="F114" t="s">
        <v>12</v>
      </c>
      <c r="G114" t="s">
        <v>12</v>
      </c>
      <c r="H114" t="s">
        <v>257</v>
      </c>
      <c r="I114" s="5" t="s">
        <v>27</v>
      </c>
      <c r="J114" t="str" cm="1">
        <f t="array" ref="J114">_xlfn.IFS(C114&lt;=500000,"Low Cost",AND(C114&gt;500000,C114&lt;=2000000),"Medium Cost",AND(C114&gt;2000000,C114&lt;=10000000),"High Cost",C114&gt;10000000,"Very High Cost")</f>
        <v>Low Cost</v>
      </c>
    </row>
    <row r="115" spans="1:10" x14ac:dyDescent="0.2">
      <c r="A115" t="s">
        <v>258</v>
      </c>
      <c r="B115" t="s">
        <v>258</v>
      </c>
      <c r="C115" s="4">
        <v>8000000</v>
      </c>
      <c r="D115" t="s">
        <v>259</v>
      </c>
      <c r="E115" t="s">
        <v>52</v>
      </c>
      <c r="F115" t="s">
        <v>12</v>
      </c>
      <c r="G115" t="s">
        <v>12</v>
      </c>
      <c r="H115" t="s">
        <v>260</v>
      </c>
      <c r="I115" s="5" t="s">
        <v>63</v>
      </c>
      <c r="J115" t="str" cm="1">
        <f t="array" ref="J115">_xlfn.IFS(C115&lt;=500000,"Low Cost",AND(C115&gt;500000,C115&lt;=2000000),"Medium Cost",AND(C115&gt;2000000,C115&lt;=10000000),"High Cost",C115&gt;10000000,"Very High Cost")</f>
        <v>High Cost</v>
      </c>
    </row>
    <row r="116" spans="1:10" x14ac:dyDescent="0.2">
      <c r="A116" t="s">
        <v>261</v>
      </c>
      <c r="B116" t="s">
        <v>261</v>
      </c>
      <c r="C116" s="4">
        <v>300000</v>
      </c>
      <c r="D116" t="s">
        <v>10</v>
      </c>
      <c r="E116" t="s">
        <v>11</v>
      </c>
      <c r="F116" t="s">
        <v>12</v>
      </c>
      <c r="G116" t="s">
        <v>12</v>
      </c>
      <c r="H116" t="s">
        <v>262</v>
      </c>
      <c r="I116" s="5" t="s">
        <v>22</v>
      </c>
      <c r="J116" t="str" cm="1">
        <f t="array" ref="J116">_xlfn.IFS(C116&lt;=500000,"Low Cost",AND(C116&gt;500000,C116&lt;=2000000),"Medium Cost",AND(C116&gt;2000000,C116&lt;=10000000),"High Cost",C116&gt;10000000,"Very High Cost")</f>
        <v>Low Cost</v>
      </c>
    </row>
    <row r="117" spans="1:10" x14ac:dyDescent="0.2">
      <c r="A117" t="s">
        <v>263</v>
      </c>
      <c r="B117" t="s">
        <v>263</v>
      </c>
      <c r="C117" s="4">
        <v>300000</v>
      </c>
      <c r="D117" t="s">
        <v>10</v>
      </c>
      <c r="E117" t="s">
        <v>11</v>
      </c>
      <c r="F117" t="s">
        <v>12</v>
      </c>
      <c r="G117" t="s">
        <v>12</v>
      </c>
      <c r="H117" t="s">
        <v>262</v>
      </c>
      <c r="I117" s="5" t="s">
        <v>22</v>
      </c>
      <c r="J117" t="str" cm="1">
        <f t="array" ref="J117">_xlfn.IFS(C117&lt;=500000,"Low Cost",AND(C117&gt;500000,C117&lt;=2000000),"Medium Cost",AND(C117&gt;2000000,C117&lt;=10000000),"High Cost",C117&gt;10000000,"Very High Cost")</f>
        <v>Low Cost</v>
      </c>
    </row>
    <row r="118" spans="1:10" x14ac:dyDescent="0.2">
      <c r="A118" t="s">
        <v>264</v>
      </c>
      <c r="B118" t="s">
        <v>264</v>
      </c>
      <c r="C118" s="4">
        <v>10000000</v>
      </c>
      <c r="D118" t="s">
        <v>265</v>
      </c>
      <c r="E118" t="s">
        <v>61</v>
      </c>
      <c r="F118" t="s">
        <v>12</v>
      </c>
      <c r="G118" t="s">
        <v>12</v>
      </c>
      <c r="H118" t="s">
        <v>266</v>
      </c>
      <c r="I118" s="5" t="s">
        <v>63</v>
      </c>
      <c r="J118" t="str" cm="1">
        <f t="array" ref="J118">_xlfn.IFS(C118&lt;=500000,"Low Cost",AND(C118&gt;500000,C118&lt;=2000000),"Medium Cost",AND(C118&gt;2000000,C118&lt;=10000000),"High Cost",C118&gt;10000000,"Very High Cost")</f>
        <v>High Cost</v>
      </c>
    </row>
    <row r="119" spans="1:10" x14ac:dyDescent="0.2">
      <c r="A119" t="s">
        <v>267</v>
      </c>
      <c r="B119" t="s">
        <v>267</v>
      </c>
      <c r="C119" s="4">
        <v>3000000</v>
      </c>
      <c r="D119" t="s">
        <v>268</v>
      </c>
      <c r="E119" t="s">
        <v>61</v>
      </c>
      <c r="F119" t="s">
        <v>12</v>
      </c>
      <c r="G119" t="s">
        <v>12</v>
      </c>
      <c r="H119" t="s">
        <v>269</v>
      </c>
      <c r="I119" s="5" t="s">
        <v>134</v>
      </c>
      <c r="J119" t="str" cm="1">
        <f t="array" ref="J119">_xlfn.IFS(C119&lt;=500000,"Low Cost",AND(C119&gt;500000,C119&lt;=2000000),"Medium Cost",AND(C119&gt;2000000,C119&lt;=10000000),"High Cost",C119&gt;10000000,"Very High Cost")</f>
        <v>High Cost</v>
      </c>
    </row>
    <row r="120" spans="1:10" x14ac:dyDescent="0.2">
      <c r="A120" t="s">
        <v>270</v>
      </c>
      <c r="B120" t="s">
        <v>270</v>
      </c>
      <c r="C120" s="4">
        <v>1800000</v>
      </c>
      <c r="D120" t="s">
        <v>16</v>
      </c>
      <c r="E120" t="s">
        <v>17</v>
      </c>
      <c r="F120" t="s">
        <v>12</v>
      </c>
      <c r="G120" t="s">
        <v>12</v>
      </c>
      <c r="H120" t="s">
        <v>271</v>
      </c>
      <c r="I120" s="5" t="s">
        <v>63</v>
      </c>
      <c r="J120" t="str" cm="1">
        <f t="array" ref="J120">_xlfn.IFS(C120&lt;=500000,"Low Cost",AND(C120&gt;500000,C120&lt;=2000000),"Medium Cost",AND(C120&gt;2000000,C120&lt;=10000000),"High Cost",C120&gt;10000000,"Very High Cost")</f>
        <v>Medium Cost</v>
      </c>
    </row>
    <row r="121" spans="1:10" x14ac:dyDescent="0.2">
      <c r="A121" t="s">
        <v>272</v>
      </c>
      <c r="B121" t="s">
        <v>272</v>
      </c>
      <c r="C121" s="4">
        <v>3500000</v>
      </c>
      <c r="D121" t="s">
        <v>273</v>
      </c>
      <c r="E121" t="s">
        <v>254</v>
      </c>
      <c r="F121" t="s">
        <v>12</v>
      </c>
      <c r="G121" t="s">
        <v>12</v>
      </c>
      <c r="H121" t="s">
        <v>274</v>
      </c>
      <c r="I121" s="5" t="s">
        <v>88</v>
      </c>
      <c r="J121" t="str" cm="1">
        <f t="array" ref="J121">_xlfn.IFS(C121&lt;=500000,"Low Cost",AND(C121&gt;500000,C121&lt;=2000000),"Medium Cost",AND(C121&gt;2000000,C121&lt;=10000000),"High Cost",C121&gt;10000000,"Very High Cost")</f>
        <v>High Cost</v>
      </c>
    </row>
    <row r="122" spans="1:10" x14ac:dyDescent="0.2">
      <c r="A122" t="s">
        <v>275</v>
      </c>
      <c r="B122" t="s">
        <v>275</v>
      </c>
      <c r="C122" s="4">
        <v>300000</v>
      </c>
      <c r="D122" t="s">
        <v>10</v>
      </c>
      <c r="E122" t="s">
        <v>11</v>
      </c>
      <c r="F122" t="s">
        <v>12</v>
      </c>
      <c r="G122" t="s">
        <v>12</v>
      </c>
      <c r="H122" t="s">
        <v>262</v>
      </c>
      <c r="I122" s="5" t="s">
        <v>22</v>
      </c>
      <c r="J122" t="str" cm="1">
        <f t="array" ref="J122">_xlfn.IFS(C122&lt;=500000,"Low Cost",AND(C122&gt;500000,C122&lt;=2000000),"Medium Cost",AND(C122&gt;2000000,C122&lt;=10000000),"High Cost",C122&gt;10000000,"Very High Cost")</f>
        <v>Low Cost</v>
      </c>
    </row>
    <row r="123" spans="1:10" x14ac:dyDescent="0.2">
      <c r="A123" t="s">
        <v>276</v>
      </c>
      <c r="B123" t="s">
        <v>276</v>
      </c>
      <c r="C123" s="4">
        <v>600000</v>
      </c>
      <c r="D123" t="s">
        <v>24</v>
      </c>
      <c r="E123" t="s">
        <v>25</v>
      </c>
      <c r="F123" t="s">
        <v>12</v>
      </c>
      <c r="G123" t="s">
        <v>12</v>
      </c>
      <c r="H123" t="s">
        <v>277</v>
      </c>
      <c r="I123" s="5" t="s">
        <v>278</v>
      </c>
      <c r="J123" t="str" cm="1">
        <f t="array" ref="J123">_xlfn.IFS(C123&lt;=500000,"Low Cost",AND(C123&gt;500000,C123&lt;=2000000),"Medium Cost",AND(C123&gt;2000000,C123&lt;=10000000),"High Cost",C123&gt;10000000,"Very High Cost")</f>
        <v>Medium Cost</v>
      </c>
    </row>
    <row r="124" spans="1:10" x14ac:dyDescent="0.2">
      <c r="A124" t="s">
        <v>279</v>
      </c>
      <c r="B124" t="s">
        <v>279</v>
      </c>
      <c r="C124" s="4">
        <v>1200000</v>
      </c>
      <c r="D124" t="s">
        <v>16</v>
      </c>
      <c r="E124" t="s">
        <v>17</v>
      </c>
      <c r="F124" t="s">
        <v>12</v>
      </c>
      <c r="G124" t="s">
        <v>12</v>
      </c>
      <c r="H124" t="s">
        <v>280</v>
      </c>
      <c r="I124" s="5" t="s">
        <v>63</v>
      </c>
      <c r="J124" t="str" cm="1">
        <f t="array" ref="J124">_xlfn.IFS(C124&lt;=500000,"Low Cost",AND(C124&gt;500000,C124&lt;=2000000),"Medium Cost",AND(C124&gt;2000000,C124&lt;=10000000),"High Cost",C124&gt;10000000,"Very High Cost")</f>
        <v>Medium Cost</v>
      </c>
    </row>
    <row r="125" spans="1:10" x14ac:dyDescent="0.2">
      <c r="A125" t="s">
        <v>281</v>
      </c>
      <c r="B125" t="s">
        <v>281</v>
      </c>
      <c r="C125" s="4">
        <v>1700000</v>
      </c>
      <c r="D125" t="s">
        <v>16</v>
      </c>
      <c r="E125" t="s">
        <v>17</v>
      </c>
      <c r="F125" t="s">
        <v>12</v>
      </c>
      <c r="G125" t="s">
        <v>12</v>
      </c>
      <c r="H125" t="s">
        <v>282</v>
      </c>
      <c r="I125" s="5" t="s">
        <v>63</v>
      </c>
      <c r="J125" t="str" cm="1">
        <f t="array" ref="J125">_xlfn.IFS(C125&lt;=500000,"Low Cost",AND(C125&gt;500000,C125&lt;=2000000),"Medium Cost",AND(C125&gt;2000000,C125&lt;=10000000),"High Cost",C125&gt;10000000,"Very High Cost")</f>
        <v>Medium Cost</v>
      </c>
    </row>
    <row r="126" spans="1:10" x14ac:dyDescent="0.2">
      <c r="A126" t="s">
        <v>283</v>
      </c>
      <c r="B126" t="s">
        <v>283</v>
      </c>
      <c r="C126" s="4">
        <v>1500000</v>
      </c>
      <c r="D126" t="s">
        <v>16</v>
      </c>
      <c r="E126" t="s">
        <v>17</v>
      </c>
      <c r="F126" t="s">
        <v>12</v>
      </c>
      <c r="G126" t="s">
        <v>12</v>
      </c>
      <c r="H126" t="s">
        <v>250</v>
      </c>
      <c r="I126" s="5" t="s">
        <v>42</v>
      </c>
      <c r="J126" t="str" cm="1">
        <f t="array" ref="J126">_xlfn.IFS(C126&lt;=500000,"Low Cost",AND(C126&gt;500000,C126&lt;=2000000),"Medium Cost",AND(C126&gt;2000000,C126&lt;=10000000),"High Cost",C126&gt;10000000,"Very High Cost")</f>
        <v>Medium Cost</v>
      </c>
    </row>
    <row r="127" spans="1:10" x14ac:dyDescent="0.2">
      <c r="A127" t="s">
        <v>284</v>
      </c>
      <c r="B127" t="s">
        <v>284</v>
      </c>
      <c r="C127" s="4">
        <v>1200000</v>
      </c>
      <c r="D127" t="s">
        <v>24</v>
      </c>
      <c r="E127" t="s">
        <v>25</v>
      </c>
      <c r="F127" t="s">
        <v>12</v>
      </c>
      <c r="G127" t="s">
        <v>12</v>
      </c>
      <c r="H127" t="s">
        <v>154</v>
      </c>
      <c r="I127" s="5" t="s">
        <v>42</v>
      </c>
      <c r="J127" t="str" cm="1">
        <f t="array" ref="J127">_xlfn.IFS(C127&lt;=500000,"Low Cost",AND(C127&gt;500000,C127&lt;=2000000),"Medium Cost",AND(C127&gt;2000000,C127&lt;=10000000),"High Cost",C127&gt;10000000,"Very High Cost")</f>
        <v>Medium Cost</v>
      </c>
    </row>
    <row r="128" spans="1:10" x14ac:dyDescent="0.2">
      <c r="A128" t="s">
        <v>285</v>
      </c>
      <c r="B128" t="s">
        <v>285</v>
      </c>
      <c r="C128" s="4">
        <v>1190000</v>
      </c>
      <c r="D128" t="s">
        <v>10</v>
      </c>
      <c r="E128" t="s">
        <v>11</v>
      </c>
      <c r="F128" t="s">
        <v>12</v>
      </c>
      <c r="G128" t="s">
        <v>12</v>
      </c>
      <c r="H128" t="s">
        <v>286</v>
      </c>
      <c r="I128" s="5" t="s">
        <v>63</v>
      </c>
      <c r="J128" t="str" cm="1">
        <f t="array" ref="J128">_xlfn.IFS(C128&lt;=500000,"Low Cost",AND(C128&gt;500000,C128&lt;=2000000),"Medium Cost",AND(C128&gt;2000000,C128&lt;=10000000),"High Cost",C128&gt;10000000,"Very High Cost")</f>
        <v>Medium Cost</v>
      </c>
    </row>
    <row r="129" spans="1:10" x14ac:dyDescent="0.2">
      <c r="A129" t="s">
        <v>287</v>
      </c>
      <c r="B129" t="s">
        <v>287</v>
      </c>
      <c r="C129" s="4">
        <v>580000</v>
      </c>
      <c r="D129" t="s">
        <v>288</v>
      </c>
      <c r="E129" t="s">
        <v>11</v>
      </c>
      <c r="F129" t="s">
        <v>12</v>
      </c>
      <c r="G129" t="s">
        <v>12</v>
      </c>
      <c r="H129" t="s">
        <v>289</v>
      </c>
      <c r="I129" s="5" t="s">
        <v>63</v>
      </c>
      <c r="J129" t="str" cm="1">
        <f t="array" ref="J129">_xlfn.IFS(C129&lt;=500000,"Low Cost",AND(C129&gt;500000,C129&lt;=2000000),"Medium Cost",AND(C129&gt;2000000,C129&lt;=10000000),"High Cost",C129&gt;10000000,"Very High Cost")</f>
        <v>Medium Cost</v>
      </c>
    </row>
    <row r="130" spans="1:10" x14ac:dyDescent="0.2">
      <c r="A130" t="s">
        <v>290</v>
      </c>
      <c r="B130" t="s">
        <v>290</v>
      </c>
      <c r="C130" s="4">
        <v>4500000</v>
      </c>
      <c r="D130" t="s">
        <v>16</v>
      </c>
      <c r="E130" t="s">
        <v>17</v>
      </c>
      <c r="F130" t="s">
        <v>12</v>
      </c>
      <c r="G130" t="s">
        <v>12</v>
      </c>
      <c r="H130" t="s">
        <v>291</v>
      </c>
      <c r="I130" s="5" t="s">
        <v>125</v>
      </c>
      <c r="J130" t="str" cm="1">
        <f t="array" ref="J130">_xlfn.IFS(C130&lt;=500000,"Low Cost",AND(C130&gt;500000,C130&lt;=2000000),"Medium Cost",AND(C130&gt;2000000,C130&lt;=10000000),"High Cost",C130&gt;10000000,"Very High Cost")</f>
        <v>High Cost</v>
      </c>
    </row>
    <row r="131" spans="1:10" x14ac:dyDescent="0.2">
      <c r="A131" t="s">
        <v>292</v>
      </c>
      <c r="B131" t="s">
        <v>292</v>
      </c>
      <c r="C131" s="4">
        <v>450000</v>
      </c>
      <c r="D131" t="s">
        <v>10</v>
      </c>
      <c r="E131" t="s">
        <v>11</v>
      </c>
      <c r="F131" t="s">
        <v>12</v>
      </c>
      <c r="G131" t="s">
        <v>12</v>
      </c>
      <c r="H131" t="s">
        <v>293</v>
      </c>
      <c r="I131" s="5" t="s">
        <v>294</v>
      </c>
      <c r="J131" t="str" cm="1">
        <f t="array" ref="J131">_xlfn.IFS(C131&lt;=500000,"Low Cost",AND(C131&gt;500000,C131&lt;=2000000),"Medium Cost",AND(C131&gt;2000000,C131&lt;=10000000),"High Cost",C131&gt;10000000,"Very High Cost")</f>
        <v>Low Cost</v>
      </c>
    </row>
    <row r="132" spans="1:10" x14ac:dyDescent="0.2">
      <c r="A132" t="s">
        <v>295</v>
      </c>
      <c r="B132" t="s">
        <v>295</v>
      </c>
      <c r="C132" s="4">
        <v>1800000</v>
      </c>
      <c r="D132" t="s">
        <v>296</v>
      </c>
      <c r="E132" t="s">
        <v>61</v>
      </c>
      <c r="F132" t="s">
        <v>12</v>
      </c>
      <c r="G132" t="s">
        <v>12</v>
      </c>
      <c r="H132" t="s">
        <v>297</v>
      </c>
      <c r="I132" s="5" t="s">
        <v>63</v>
      </c>
      <c r="J132" t="str" cm="1">
        <f t="array" ref="J132">_xlfn.IFS(C132&lt;=500000,"Low Cost",AND(C132&gt;500000,C132&lt;=2000000),"Medium Cost",AND(C132&gt;2000000,C132&lt;=10000000),"High Cost",C132&gt;10000000,"Very High Cost")</f>
        <v>Medium Cost</v>
      </c>
    </row>
    <row r="133" spans="1:10" x14ac:dyDescent="0.2">
      <c r="A133" t="s">
        <v>298</v>
      </c>
      <c r="B133" t="s">
        <v>298</v>
      </c>
      <c r="C133" s="4">
        <v>4500000</v>
      </c>
      <c r="D133" t="s">
        <v>16</v>
      </c>
      <c r="E133" t="s">
        <v>17</v>
      </c>
      <c r="F133" t="s">
        <v>12</v>
      </c>
      <c r="G133" t="s">
        <v>12</v>
      </c>
      <c r="H133" t="s">
        <v>299</v>
      </c>
      <c r="I133" s="5" t="s">
        <v>125</v>
      </c>
      <c r="J133" t="str" cm="1">
        <f t="array" ref="J133">_xlfn.IFS(C133&lt;=500000,"Low Cost",AND(C133&gt;500000,C133&lt;=2000000),"Medium Cost",AND(C133&gt;2000000,C133&lt;=10000000),"High Cost",C133&gt;10000000,"Very High Cost")</f>
        <v>High Cost</v>
      </c>
    </row>
    <row r="134" spans="1:10" x14ac:dyDescent="0.2">
      <c r="A134" t="s">
        <v>300</v>
      </c>
      <c r="B134" t="s">
        <v>300</v>
      </c>
      <c r="C134" s="4">
        <v>300000</v>
      </c>
      <c r="D134" t="s">
        <v>301</v>
      </c>
      <c r="E134" t="s">
        <v>57</v>
      </c>
      <c r="F134" t="s">
        <v>12</v>
      </c>
      <c r="G134" t="s">
        <v>12</v>
      </c>
      <c r="H134" t="s">
        <v>250</v>
      </c>
      <c r="I134" s="5" t="s">
        <v>42</v>
      </c>
      <c r="J134" t="str" cm="1">
        <f t="array" ref="J134">_xlfn.IFS(C134&lt;=500000,"Low Cost",AND(C134&gt;500000,C134&lt;=2000000),"Medium Cost",AND(C134&gt;2000000,C134&lt;=10000000),"High Cost",C134&gt;10000000,"Very High Cost")</f>
        <v>Low Cost</v>
      </c>
    </row>
    <row r="135" spans="1:10" x14ac:dyDescent="0.2">
      <c r="A135" t="s">
        <v>302</v>
      </c>
      <c r="B135" t="s">
        <v>302</v>
      </c>
      <c r="C135" s="4">
        <v>4500000</v>
      </c>
      <c r="D135" t="s">
        <v>303</v>
      </c>
      <c r="E135" t="s">
        <v>61</v>
      </c>
      <c r="F135" t="s">
        <v>12</v>
      </c>
      <c r="G135" t="s">
        <v>12</v>
      </c>
      <c r="H135" t="s">
        <v>304</v>
      </c>
      <c r="I135" s="5" t="s">
        <v>63</v>
      </c>
      <c r="J135" t="str" cm="1">
        <f t="array" ref="J135">_xlfn.IFS(C135&lt;=500000,"Low Cost",AND(C135&gt;500000,C135&lt;=2000000),"Medium Cost",AND(C135&gt;2000000,C135&lt;=10000000),"High Cost",C135&gt;10000000,"Very High Cost")</f>
        <v>High Cost</v>
      </c>
    </row>
    <row r="136" spans="1:10" x14ac:dyDescent="0.2">
      <c r="A136" t="s">
        <v>305</v>
      </c>
      <c r="B136" t="s">
        <v>305</v>
      </c>
      <c r="C136" s="4">
        <v>3000000</v>
      </c>
      <c r="D136" t="s">
        <v>16</v>
      </c>
      <c r="E136" t="s">
        <v>17</v>
      </c>
      <c r="F136" t="s">
        <v>12</v>
      </c>
      <c r="G136" t="s">
        <v>12</v>
      </c>
      <c r="H136" t="s">
        <v>245</v>
      </c>
      <c r="I136" s="5" t="s">
        <v>63</v>
      </c>
      <c r="J136" t="str" cm="1">
        <f t="array" ref="J136">_xlfn.IFS(C136&lt;=500000,"Low Cost",AND(C136&gt;500000,C136&lt;=2000000),"Medium Cost",AND(C136&gt;2000000,C136&lt;=10000000),"High Cost",C136&gt;10000000,"Very High Cost")</f>
        <v>High Cost</v>
      </c>
    </row>
    <row r="137" spans="1:10" x14ac:dyDescent="0.2">
      <c r="A137" t="s">
        <v>306</v>
      </c>
      <c r="B137" t="s">
        <v>306</v>
      </c>
      <c r="C137" s="4">
        <v>300000</v>
      </c>
      <c r="D137" t="s">
        <v>307</v>
      </c>
      <c r="E137" t="s">
        <v>57</v>
      </c>
      <c r="F137" t="s">
        <v>12</v>
      </c>
      <c r="G137" t="s">
        <v>12</v>
      </c>
      <c r="H137" t="s">
        <v>250</v>
      </c>
      <c r="I137" s="5" t="s">
        <v>42</v>
      </c>
      <c r="J137" t="str" cm="1">
        <f t="array" ref="J137">_xlfn.IFS(C137&lt;=500000,"Low Cost",AND(C137&gt;500000,C137&lt;=2000000),"Medium Cost",AND(C137&gt;2000000,C137&lt;=10000000),"High Cost",C137&gt;10000000,"Very High Cost")</f>
        <v>Low Cost</v>
      </c>
    </row>
    <row r="138" spans="1:10" x14ac:dyDescent="0.2">
      <c r="A138" t="s">
        <v>308</v>
      </c>
      <c r="B138" t="s">
        <v>308</v>
      </c>
      <c r="C138" s="4">
        <v>1300000</v>
      </c>
      <c r="D138" t="s">
        <v>16</v>
      </c>
      <c r="E138" t="s">
        <v>17</v>
      </c>
      <c r="F138" t="s">
        <v>12</v>
      </c>
      <c r="G138" t="s">
        <v>12</v>
      </c>
      <c r="H138" t="s">
        <v>309</v>
      </c>
      <c r="I138" s="5" t="s">
        <v>294</v>
      </c>
      <c r="J138" t="str" cm="1">
        <f t="array" ref="J138">_xlfn.IFS(C138&lt;=500000,"Low Cost",AND(C138&gt;500000,C138&lt;=2000000),"Medium Cost",AND(C138&gt;2000000,C138&lt;=10000000),"High Cost",C138&gt;10000000,"Very High Cost")</f>
        <v>Medium Cost</v>
      </c>
    </row>
    <row r="139" spans="1:10" x14ac:dyDescent="0.2">
      <c r="A139" t="s">
        <v>310</v>
      </c>
      <c r="B139" t="s">
        <v>310</v>
      </c>
      <c r="C139" s="4">
        <v>1000000</v>
      </c>
      <c r="D139" t="s">
        <v>16</v>
      </c>
      <c r="E139" t="s">
        <v>17</v>
      </c>
      <c r="F139" t="s">
        <v>12</v>
      </c>
      <c r="G139" t="s">
        <v>12</v>
      </c>
      <c r="H139" t="s">
        <v>311</v>
      </c>
      <c r="I139" s="5" t="s">
        <v>66</v>
      </c>
      <c r="J139" t="str" cm="1">
        <f t="array" ref="J139">_xlfn.IFS(C139&lt;=500000,"Low Cost",AND(C139&gt;500000,C139&lt;=2000000),"Medium Cost",AND(C139&gt;2000000,C139&lt;=10000000),"High Cost",C139&gt;10000000,"Very High Cost")</f>
        <v>Medium Cost</v>
      </c>
    </row>
    <row r="140" spans="1:10" x14ac:dyDescent="0.2">
      <c r="A140" t="s">
        <v>312</v>
      </c>
      <c r="B140" t="s">
        <v>312</v>
      </c>
      <c r="C140" s="4">
        <v>1500000</v>
      </c>
      <c r="D140" t="s">
        <v>313</v>
      </c>
      <c r="E140" t="s">
        <v>25</v>
      </c>
      <c r="F140" t="s">
        <v>12</v>
      </c>
      <c r="G140" t="s">
        <v>12</v>
      </c>
      <c r="H140" t="s">
        <v>250</v>
      </c>
      <c r="I140" s="5" t="s">
        <v>42</v>
      </c>
      <c r="J140" t="str" cm="1">
        <f t="array" ref="J140">_xlfn.IFS(C140&lt;=500000,"Low Cost",AND(C140&gt;500000,C140&lt;=2000000),"Medium Cost",AND(C140&gt;2000000,C140&lt;=10000000),"High Cost",C140&gt;10000000,"Very High Cost")</f>
        <v>Medium Cost</v>
      </c>
    </row>
    <row r="141" spans="1:10" x14ac:dyDescent="0.2">
      <c r="A141" t="s">
        <v>314</v>
      </c>
      <c r="B141" t="s">
        <v>314</v>
      </c>
      <c r="C141" s="4">
        <v>2500000</v>
      </c>
      <c r="D141" t="s">
        <v>315</v>
      </c>
      <c r="E141" t="s">
        <v>52</v>
      </c>
      <c r="F141" t="s">
        <v>12</v>
      </c>
      <c r="G141" t="s">
        <v>12</v>
      </c>
      <c r="H141" t="s">
        <v>316</v>
      </c>
      <c r="I141" s="5" t="s">
        <v>134</v>
      </c>
      <c r="J141" t="str" cm="1">
        <f t="array" ref="J141">_xlfn.IFS(C141&lt;=500000,"Low Cost",AND(C141&gt;500000,C141&lt;=2000000),"Medium Cost",AND(C141&gt;2000000,C141&lt;=10000000),"High Cost",C141&gt;10000000,"Very High Cost")</f>
        <v>High Cost</v>
      </c>
    </row>
    <row r="142" spans="1:10" x14ac:dyDescent="0.2">
      <c r="A142" t="s">
        <v>317</v>
      </c>
      <c r="B142" t="s">
        <v>317</v>
      </c>
      <c r="C142" s="4">
        <v>1500000</v>
      </c>
      <c r="D142" t="s">
        <v>16</v>
      </c>
      <c r="E142" t="s">
        <v>17</v>
      </c>
      <c r="F142" t="s">
        <v>12</v>
      </c>
      <c r="G142" t="s">
        <v>12</v>
      </c>
      <c r="H142" t="s">
        <v>318</v>
      </c>
      <c r="I142" s="5" t="s">
        <v>66</v>
      </c>
      <c r="J142" t="str" cm="1">
        <f t="array" ref="J142">_xlfn.IFS(C142&lt;=500000,"Low Cost",AND(C142&gt;500000,C142&lt;=2000000),"Medium Cost",AND(C142&gt;2000000,C142&lt;=10000000),"High Cost",C142&gt;10000000,"Very High Cost")</f>
        <v>Medium Cost</v>
      </c>
    </row>
    <row r="143" spans="1:10" x14ac:dyDescent="0.2">
      <c r="A143" t="s">
        <v>319</v>
      </c>
      <c r="B143" t="s">
        <v>319</v>
      </c>
      <c r="C143" s="4">
        <v>500000</v>
      </c>
      <c r="D143" t="s">
        <v>10</v>
      </c>
      <c r="E143" t="s">
        <v>11</v>
      </c>
      <c r="F143" t="s">
        <v>12</v>
      </c>
      <c r="G143" t="s">
        <v>12</v>
      </c>
      <c r="H143" t="s">
        <v>320</v>
      </c>
      <c r="I143" s="5" t="s">
        <v>321</v>
      </c>
      <c r="J143" t="str" cm="1">
        <f t="array" ref="J143">_xlfn.IFS(C143&lt;=500000,"Low Cost",AND(C143&gt;500000,C143&lt;=2000000),"Medium Cost",AND(C143&gt;2000000,C143&lt;=10000000),"High Cost",C143&gt;10000000,"Very High Cost")</f>
        <v>Low Cost</v>
      </c>
    </row>
    <row r="144" spans="1:10" x14ac:dyDescent="0.2">
      <c r="A144" t="s">
        <v>322</v>
      </c>
      <c r="B144" t="s">
        <v>322</v>
      </c>
      <c r="C144" s="4">
        <v>3000000</v>
      </c>
      <c r="D144" t="s">
        <v>114</v>
      </c>
      <c r="E144" t="s">
        <v>52</v>
      </c>
      <c r="F144" t="s">
        <v>12</v>
      </c>
      <c r="G144" t="s">
        <v>12</v>
      </c>
      <c r="H144" t="s">
        <v>323</v>
      </c>
      <c r="I144" s="5" t="s">
        <v>63</v>
      </c>
      <c r="J144" t="str" cm="1">
        <f t="array" ref="J144">_xlfn.IFS(C144&lt;=500000,"Low Cost",AND(C144&gt;500000,C144&lt;=2000000),"Medium Cost",AND(C144&gt;2000000,C144&lt;=10000000),"High Cost",C144&gt;10000000,"Very High Cost")</f>
        <v>High Cost</v>
      </c>
    </row>
    <row r="145" spans="1:10" x14ac:dyDescent="0.2">
      <c r="A145" t="s">
        <v>324</v>
      </c>
      <c r="B145" t="s">
        <v>324</v>
      </c>
      <c r="C145" s="4">
        <v>1800000</v>
      </c>
      <c r="D145" t="s">
        <v>325</v>
      </c>
      <c r="E145" t="s">
        <v>17</v>
      </c>
      <c r="F145" t="s">
        <v>12</v>
      </c>
      <c r="G145" t="s">
        <v>12</v>
      </c>
      <c r="H145" t="s">
        <v>326</v>
      </c>
      <c r="I145" s="5" t="s">
        <v>63</v>
      </c>
      <c r="J145" t="str" cm="1">
        <f t="array" ref="J145">_xlfn.IFS(C145&lt;=500000,"Low Cost",AND(C145&gt;500000,C145&lt;=2000000),"Medium Cost",AND(C145&gt;2000000,C145&lt;=10000000),"High Cost",C145&gt;10000000,"Very High Cost")</f>
        <v>Medium Cost</v>
      </c>
    </row>
    <row r="146" spans="1:10" x14ac:dyDescent="0.2">
      <c r="A146" t="s">
        <v>327</v>
      </c>
      <c r="B146" t="s">
        <v>327</v>
      </c>
      <c r="C146" s="4">
        <v>200000</v>
      </c>
      <c r="D146" t="s">
        <v>10</v>
      </c>
      <c r="E146" t="s">
        <v>11</v>
      </c>
      <c r="F146" t="s">
        <v>12</v>
      </c>
      <c r="G146" t="s">
        <v>12</v>
      </c>
      <c r="H146" t="s">
        <v>21</v>
      </c>
      <c r="I146" s="5" t="s">
        <v>22</v>
      </c>
      <c r="J146" t="str" cm="1">
        <f t="array" ref="J146">_xlfn.IFS(C146&lt;=500000,"Low Cost",AND(C146&gt;500000,C146&lt;=2000000),"Medium Cost",AND(C146&gt;2000000,C146&lt;=10000000),"High Cost",C146&gt;10000000,"Very High Cost")</f>
        <v>Low Cost</v>
      </c>
    </row>
    <row r="147" spans="1:10" x14ac:dyDescent="0.2">
      <c r="A147" t="s">
        <v>328</v>
      </c>
      <c r="B147" t="s">
        <v>328</v>
      </c>
      <c r="C147" s="4">
        <v>200000</v>
      </c>
      <c r="D147" t="s">
        <v>10</v>
      </c>
      <c r="E147" t="s">
        <v>11</v>
      </c>
      <c r="F147" t="s">
        <v>12</v>
      </c>
      <c r="G147" t="s">
        <v>12</v>
      </c>
      <c r="H147" t="s">
        <v>21</v>
      </c>
      <c r="I147" s="5" t="s">
        <v>22</v>
      </c>
      <c r="J147" t="str" cm="1">
        <f t="array" ref="J147">_xlfn.IFS(C147&lt;=500000,"Low Cost",AND(C147&gt;500000,C147&lt;=2000000),"Medium Cost",AND(C147&gt;2000000,C147&lt;=10000000),"High Cost",C147&gt;10000000,"Very High Cost")</f>
        <v>Low Cost</v>
      </c>
    </row>
    <row r="148" spans="1:10" x14ac:dyDescent="0.2">
      <c r="A148" t="s">
        <v>329</v>
      </c>
      <c r="B148" t="s">
        <v>329</v>
      </c>
      <c r="C148" s="4">
        <v>200000</v>
      </c>
      <c r="D148" t="s">
        <v>10</v>
      </c>
      <c r="E148" t="s">
        <v>11</v>
      </c>
      <c r="F148" t="s">
        <v>12</v>
      </c>
      <c r="G148" t="s">
        <v>12</v>
      </c>
      <c r="H148" t="s">
        <v>21</v>
      </c>
      <c r="I148" s="5" t="s">
        <v>22</v>
      </c>
      <c r="J148" t="str" cm="1">
        <f t="array" ref="J148">_xlfn.IFS(C148&lt;=500000,"Low Cost",AND(C148&gt;500000,C148&lt;=2000000),"Medium Cost",AND(C148&gt;2000000,C148&lt;=10000000),"High Cost",C148&gt;10000000,"Very High Cost")</f>
        <v>Low Cost</v>
      </c>
    </row>
    <row r="149" spans="1:10" x14ac:dyDescent="0.2">
      <c r="A149" t="s">
        <v>330</v>
      </c>
      <c r="B149" t="s">
        <v>330</v>
      </c>
      <c r="C149" s="4">
        <v>300000</v>
      </c>
      <c r="D149" t="s">
        <v>10</v>
      </c>
      <c r="E149" t="s">
        <v>11</v>
      </c>
      <c r="F149" t="s">
        <v>12</v>
      </c>
      <c r="G149" t="s">
        <v>12</v>
      </c>
      <c r="H149" t="s">
        <v>39</v>
      </c>
      <c r="I149" s="5" t="s">
        <v>22</v>
      </c>
      <c r="J149" t="str" cm="1">
        <f t="array" ref="J149">_xlfn.IFS(C149&lt;=500000,"Low Cost",AND(C149&gt;500000,C149&lt;=2000000),"Medium Cost",AND(C149&gt;2000000,C149&lt;=10000000),"High Cost",C149&gt;10000000,"Very High Cost")</f>
        <v>Low Cost</v>
      </c>
    </row>
    <row r="150" spans="1:10" x14ac:dyDescent="0.2">
      <c r="A150" t="s">
        <v>331</v>
      </c>
      <c r="B150" t="s">
        <v>331</v>
      </c>
      <c r="C150" s="4">
        <v>300000</v>
      </c>
      <c r="D150" t="s">
        <v>10</v>
      </c>
      <c r="E150" t="s">
        <v>11</v>
      </c>
      <c r="F150" t="s">
        <v>12</v>
      </c>
      <c r="G150" t="s">
        <v>12</v>
      </c>
      <c r="H150" t="s">
        <v>39</v>
      </c>
      <c r="I150" s="5" t="s">
        <v>22</v>
      </c>
      <c r="J150" t="str" cm="1">
        <f t="array" ref="J150">_xlfn.IFS(C150&lt;=500000,"Low Cost",AND(C150&gt;500000,C150&lt;=2000000),"Medium Cost",AND(C150&gt;2000000,C150&lt;=10000000),"High Cost",C150&gt;10000000,"Very High Cost")</f>
        <v>Low Cost</v>
      </c>
    </row>
    <row r="151" spans="1:10" x14ac:dyDescent="0.2">
      <c r="A151" t="s">
        <v>332</v>
      </c>
      <c r="B151" t="s">
        <v>332</v>
      </c>
      <c r="C151" s="4">
        <v>1000000</v>
      </c>
      <c r="D151" t="s">
        <v>24</v>
      </c>
      <c r="E151" t="s">
        <v>25</v>
      </c>
      <c r="F151" t="s">
        <v>12</v>
      </c>
      <c r="G151" t="s">
        <v>12</v>
      </c>
      <c r="H151" t="s">
        <v>333</v>
      </c>
      <c r="I151" s="5" t="s">
        <v>22</v>
      </c>
      <c r="J151" t="str" cm="1">
        <f t="array" ref="J151">_xlfn.IFS(C151&lt;=500000,"Low Cost",AND(C151&gt;500000,C151&lt;=2000000),"Medium Cost",AND(C151&gt;2000000,C151&lt;=10000000),"High Cost",C151&gt;10000000,"Very High Cost")</f>
        <v>Medium Cost</v>
      </c>
    </row>
    <row r="152" spans="1:10" x14ac:dyDescent="0.2">
      <c r="A152" t="s">
        <v>334</v>
      </c>
      <c r="B152" t="s">
        <v>334</v>
      </c>
      <c r="C152" s="4">
        <v>300000</v>
      </c>
      <c r="D152" t="s">
        <v>10</v>
      </c>
      <c r="E152" t="s">
        <v>11</v>
      </c>
      <c r="F152" t="s">
        <v>12</v>
      </c>
      <c r="G152" t="s">
        <v>12</v>
      </c>
      <c r="H152" t="s">
        <v>39</v>
      </c>
      <c r="I152" s="5" t="s">
        <v>22</v>
      </c>
      <c r="J152" t="str" cm="1">
        <f t="array" ref="J152">_xlfn.IFS(C152&lt;=500000,"Low Cost",AND(C152&gt;500000,C152&lt;=2000000),"Medium Cost",AND(C152&gt;2000000,C152&lt;=10000000),"High Cost",C152&gt;10000000,"Very High Cost")</f>
        <v>Low Cost</v>
      </c>
    </row>
    <row r="153" spans="1:10" x14ac:dyDescent="0.2">
      <c r="A153" t="s">
        <v>335</v>
      </c>
      <c r="B153" t="s">
        <v>335</v>
      </c>
      <c r="C153" s="4">
        <v>720000</v>
      </c>
      <c r="D153" t="s">
        <v>336</v>
      </c>
      <c r="E153" t="s">
        <v>57</v>
      </c>
      <c r="F153" t="s">
        <v>12</v>
      </c>
      <c r="G153" t="s">
        <v>12</v>
      </c>
      <c r="H153" t="s">
        <v>337</v>
      </c>
      <c r="I153" s="5" t="s">
        <v>125</v>
      </c>
      <c r="J153" t="str" cm="1">
        <f t="array" ref="J153">_xlfn.IFS(C153&lt;=500000,"Low Cost",AND(C153&gt;500000,C153&lt;=2000000),"Medium Cost",AND(C153&gt;2000000,C153&lt;=10000000),"High Cost",C153&gt;10000000,"Very High Cost")</f>
        <v>Medium Cost</v>
      </c>
    </row>
    <row r="154" spans="1:10" x14ac:dyDescent="0.2">
      <c r="A154" t="s">
        <v>338</v>
      </c>
      <c r="B154" t="s">
        <v>338</v>
      </c>
      <c r="C154" s="4">
        <v>96000</v>
      </c>
      <c r="D154" t="s">
        <v>339</v>
      </c>
      <c r="E154" t="s">
        <v>48</v>
      </c>
      <c r="F154" t="s">
        <v>12</v>
      </c>
      <c r="G154" t="s">
        <v>12</v>
      </c>
      <c r="H154" t="s">
        <v>340</v>
      </c>
      <c r="I154" s="5" t="s">
        <v>45</v>
      </c>
      <c r="J154" t="str" cm="1">
        <f t="array" ref="J154">_xlfn.IFS(C154&lt;=500000,"Low Cost",AND(C154&gt;500000,C154&lt;=2000000),"Medium Cost",AND(C154&gt;2000000,C154&lt;=10000000),"High Cost",C154&gt;10000000,"Very High Cost")</f>
        <v>Low Cost</v>
      </c>
    </row>
    <row r="155" spans="1:10" x14ac:dyDescent="0.2">
      <c r="A155" t="s">
        <v>341</v>
      </c>
      <c r="B155" t="s">
        <v>341</v>
      </c>
      <c r="C155" s="4">
        <v>96000</v>
      </c>
      <c r="D155" t="s">
        <v>339</v>
      </c>
      <c r="E155" t="s">
        <v>48</v>
      </c>
      <c r="F155" t="s">
        <v>12</v>
      </c>
      <c r="G155" t="s">
        <v>12</v>
      </c>
      <c r="H155" t="s">
        <v>340</v>
      </c>
      <c r="I155" s="5" t="s">
        <v>45</v>
      </c>
      <c r="J155" t="str" cm="1">
        <f t="array" ref="J155">_xlfn.IFS(C155&lt;=500000,"Low Cost",AND(C155&gt;500000,C155&lt;=2000000),"Medium Cost",AND(C155&gt;2000000,C155&lt;=10000000),"High Cost",C155&gt;10000000,"Very High Cost")</f>
        <v>Low Cost</v>
      </c>
    </row>
    <row r="156" spans="1:10" x14ac:dyDescent="0.2">
      <c r="A156" t="s">
        <v>342</v>
      </c>
      <c r="B156" t="s">
        <v>342</v>
      </c>
      <c r="C156" s="4">
        <v>84000</v>
      </c>
      <c r="D156" t="s">
        <v>47</v>
      </c>
      <c r="E156" t="s">
        <v>48</v>
      </c>
      <c r="F156" t="s">
        <v>12</v>
      </c>
      <c r="G156" t="s">
        <v>12</v>
      </c>
      <c r="H156" t="s">
        <v>49</v>
      </c>
      <c r="I156" s="5" t="s">
        <v>22</v>
      </c>
      <c r="J156" t="str" cm="1">
        <f t="array" ref="J156">_xlfn.IFS(C156&lt;=500000,"Low Cost",AND(C156&gt;500000,C156&lt;=2000000),"Medium Cost",AND(C156&gt;2000000,C156&lt;=10000000),"High Cost",C156&gt;10000000,"Very High Cost")</f>
        <v>Low Cost</v>
      </c>
    </row>
    <row r="157" spans="1:10" x14ac:dyDescent="0.2">
      <c r="A157" t="s">
        <v>343</v>
      </c>
      <c r="B157" t="s">
        <v>343</v>
      </c>
      <c r="C157" s="4">
        <v>84000</v>
      </c>
      <c r="D157" t="s">
        <v>47</v>
      </c>
      <c r="E157" t="s">
        <v>48</v>
      </c>
      <c r="F157" t="s">
        <v>12</v>
      </c>
      <c r="G157" t="s">
        <v>12</v>
      </c>
      <c r="H157" t="s">
        <v>49</v>
      </c>
      <c r="I157" s="5" t="s">
        <v>22</v>
      </c>
      <c r="J157" t="str" cm="1">
        <f t="array" ref="J157">_xlfn.IFS(C157&lt;=500000,"Low Cost",AND(C157&gt;500000,C157&lt;=2000000),"Medium Cost",AND(C157&gt;2000000,C157&lt;=10000000),"High Cost",C157&gt;10000000,"Very High Cost")</f>
        <v>Low Cost</v>
      </c>
    </row>
    <row r="158" spans="1:10" x14ac:dyDescent="0.2">
      <c r="A158" t="s">
        <v>344</v>
      </c>
      <c r="B158" t="s">
        <v>344</v>
      </c>
      <c r="C158" s="4">
        <v>320000</v>
      </c>
      <c r="D158" t="s">
        <v>10</v>
      </c>
      <c r="E158" t="s">
        <v>11</v>
      </c>
      <c r="F158" t="s">
        <v>12</v>
      </c>
      <c r="G158" t="s">
        <v>12</v>
      </c>
      <c r="H158" t="s">
        <v>345</v>
      </c>
      <c r="I158" s="5" t="s">
        <v>22</v>
      </c>
      <c r="J158" t="str" cm="1">
        <f t="array" ref="J158">_xlfn.IFS(C158&lt;=500000,"Low Cost",AND(C158&gt;500000,C158&lt;=2000000),"Medium Cost",AND(C158&gt;2000000,C158&lt;=10000000),"High Cost",C158&gt;10000000,"Very High Cost")</f>
        <v>Low Cost</v>
      </c>
    </row>
    <row r="159" spans="1:10" x14ac:dyDescent="0.2">
      <c r="A159" t="s">
        <v>346</v>
      </c>
      <c r="B159" t="s">
        <v>346</v>
      </c>
      <c r="C159" s="4">
        <v>5500000</v>
      </c>
      <c r="D159" t="s">
        <v>347</v>
      </c>
      <c r="E159" t="s">
        <v>52</v>
      </c>
      <c r="F159" t="s">
        <v>12</v>
      </c>
      <c r="G159" t="s">
        <v>12</v>
      </c>
      <c r="H159" t="s">
        <v>250</v>
      </c>
      <c r="I159" s="5" t="s">
        <v>42</v>
      </c>
      <c r="J159" t="str" cm="1">
        <f t="array" ref="J159">_xlfn.IFS(C159&lt;=500000,"Low Cost",AND(C159&gt;500000,C159&lt;=2000000),"Medium Cost",AND(C159&gt;2000000,C159&lt;=10000000),"High Cost",C159&gt;10000000,"Very High Cost")</f>
        <v>High Cost</v>
      </c>
    </row>
    <row r="160" spans="1:10" x14ac:dyDescent="0.2">
      <c r="A160" t="s">
        <v>348</v>
      </c>
      <c r="B160" t="s">
        <v>348</v>
      </c>
      <c r="C160" s="4">
        <v>5000000</v>
      </c>
      <c r="D160" t="s">
        <v>349</v>
      </c>
      <c r="E160" t="s">
        <v>350</v>
      </c>
      <c r="F160" t="s">
        <v>12</v>
      </c>
      <c r="G160" t="s">
        <v>12</v>
      </c>
      <c r="H160" t="s">
        <v>351</v>
      </c>
      <c r="I160" s="5" t="s">
        <v>125</v>
      </c>
      <c r="J160" t="str" cm="1">
        <f t="array" ref="J160">_xlfn.IFS(C160&lt;=500000,"Low Cost",AND(C160&gt;500000,C160&lt;=2000000),"Medium Cost",AND(C160&gt;2000000,C160&lt;=10000000),"High Cost",C160&gt;10000000,"Very High Cost")</f>
        <v>High Cost</v>
      </c>
    </row>
    <row r="161" spans="1:10" x14ac:dyDescent="0.2">
      <c r="A161" t="s">
        <v>352</v>
      </c>
      <c r="B161" t="s">
        <v>352</v>
      </c>
      <c r="C161" s="4">
        <v>320000</v>
      </c>
      <c r="D161" t="s">
        <v>10</v>
      </c>
      <c r="E161" t="s">
        <v>11</v>
      </c>
      <c r="F161" t="s">
        <v>12</v>
      </c>
      <c r="G161" t="s">
        <v>12</v>
      </c>
      <c r="H161" t="s">
        <v>345</v>
      </c>
      <c r="I161" s="5" t="s">
        <v>22</v>
      </c>
      <c r="J161" t="str" cm="1">
        <f t="array" ref="J161">_xlfn.IFS(C161&lt;=500000,"Low Cost",AND(C161&gt;500000,C161&lt;=2000000),"Medium Cost",AND(C161&gt;2000000,C161&lt;=10000000),"High Cost",C161&gt;10000000,"Very High Cost")</f>
        <v>Low Cost</v>
      </c>
    </row>
    <row r="162" spans="1:10" x14ac:dyDescent="0.2">
      <c r="A162" t="s">
        <v>353</v>
      </c>
      <c r="B162" t="s">
        <v>353</v>
      </c>
      <c r="C162" s="4">
        <v>600000</v>
      </c>
      <c r="D162" t="s">
        <v>24</v>
      </c>
      <c r="E162" t="s">
        <v>25</v>
      </c>
      <c r="F162" t="s">
        <v>12</v>
      </c>
      <c r="G162" t="s">
        <v>12</v>
      </c>
      <c r="H162" t="s">
        <v>354</v>
      </c>
      <c r="I162" s="5" t="s">
        <v>45</v>
      </c>
      <c r="J162" t="str" cm="1">
        <f t="array" ref="J162">_xlfn.IFS(C162&lt;=500000,"Low Cost",AND(C162&gt;500000,C162&lt;=2000000),"Medium Cost",AND(C162&gt;2000000,C162&lt;=10000000),"High Cost",C162&gt;10000000,"Very High Cost")</f>
        <v>Medium Cost</v>
      </c>
    </row>
    <row r="163" spans="1:10" x14ac:dyDescent="0.2">
      <c r="A163" t="s">
        <v>355</v>
      </c>
      <c r="B163" t="s">
        <v>355</v>
      </c>
      <c r="C163" s="4">
        <v>320000</v>
      </c>
      <c r="D163" t="s">
        <v>10</v>
      </c>
      <c r="E163" t="s">
        <v>11</v>
      </c>
      <c r="F163" t="s">
        <v>12</v>
      </c>
      <c r="G163" t="s">
        <v>12</v>
      </c>
      <c r="H163" t="s">
        <v>345</v>
      </c>
      <c r="I163" s="5" t="s">
        <v>22</v>
      </c>
      <c r="J163" t="str" cm="1">
        <f t="array" ref="J163">_xlfn.IFS(C163&lt;=500000,"Low Cost",AND(C163&gt;500000,C163&lt;=2000000),"Medium Cost",AND(C163&gt;2000000,C163&lt;=10000000),"High Cost",C163&gt;10000000,"Very High Cost")</f>
        <v>Low Cost</v>
      </c>
    </row>
    <row r="164" spans="1:10" x14ac:dyDescent="0.2">
      <c r="A164" t="s">
        <v>356</v>
      </c>
      <c r="B164" t="s">
        <v>356</v>
      </c>
      <c r="C164" s="4">
        <v>200000</v>
      </c>
      <c r="D164" t="s">
        <v>357</v>
      </c>
      <c r="E164" t="s">
        <v>57</v>
      </c>
      <c r="F164" t="s">
        <v>12</v>
      </c>
      <c r="G164" t="s">
        <v>12</v>
      </c>
      <c r="H164" t="s">
        <v>358</v>
      </c>
      <c r="I164" s="5" t="s">
        <v>134</v>
      </c>
      <c r="J164" t="str" cm="1">
        <f t="array" ref="J164">_xlfn.IFS(C164&lt;=500000,"Low Cost",AND(C164&gt;500000,C164&lt;=2000000),"Medium Cost",AND(C164&gt;2000000,C164&lt;=10000000),"High Cost",C164&gt;10000000,"Very High Cost")</f>
        <v>Low Cost</v>
      </c>
    </row>
    <row r="165" spans="1:10" x14ac:dyDescent="0.2">
      <c r="A165" t="s">
        <v>359</v>
      </c>
      <c r="B165" t="s">
        <v>359</v>
      </c>
      <c r="C165" s="4">
        <v>150000</v>
      </c>
      <c r="D165" t="s">
        <v>360</v>
      </c>
      <c r="E165" t="s">
        <v>57</v>
      </c>
      <c r="F165" t="s">
        <v>12</v>
      </c>
      <c r="G165" t="s">
        <v>12</v>
      </c>
      <c r="H165" t="s">
        <v>361</v>
      </c>
      <c r="I165" s="5" t="s">
        <v>96</v>
      </c>
      <c r="J165" t="str" cm="1">
        <f t="array" ref="J165">_xlfn.IFS(C165&lt;=500000,"Low Cost",AND(C165&gt;500000,C165&lt;=2000000),"Medium Cost",AND(C165&gt;2000000,C165&lt;=10000000),"High Cost",C165&gt;10000000,"Very High Cost")</f>
        <v>Low Cost</v>
      </c>
    </row>
    <row r="166" spans="1:10" x14ac:dyDescent="0.2">
      <c r="A166" t="s">
        <v>362</v>
      </c>
      <c r="B166" t="s">
        <v>362</v>
      </c>
      <c r="C166" s="4">
        <v>480000</v>
      </c>
      <c r="D166" t="s">
        <v>363</v>
      </c>
      <c r="E166" t="s">
        <v>57</v>
      </c>
      <c r="F166" t="s">
        <v>12</v>
      </c>
      <c r="G166" t="s">
        <v>12</v>
      </c>
      <c r="H166" t="s">
        <v>364</v>
      </c>
      <c r="I166" s="5" t="s">
        <v>96</v>
      </c>
      <c r="J166" t="str" cm="1">
        <f t="array" ref="J166">_xlfn.IFS(C166&lt;=500000,"Low Cost",AND(C166&gt;500000,C166&lt;=2000000),"Medium Cost",AND(C166&gt;2000000,C166&lt;=10000000),"High Cost",C166&gt;10000000,"Very High Cost")</f>
        <v>Low Cost</v>
      </c>
    </row>
    <row r="167" spans="1:10" x14ac:dyDescent="0.2">
      <c r="A167" t="s">
        <v>365</v>
      </c>
      <c r="B167" t="s">
        <v>365</v>
      </c>
      <c r="C167" s="4">
        <v>500000</v>
      </c>
      <c r="D167" t="s">
        <v>24</v>
      </c>
      <c r="E167" t="s">
        <v>25</v>
      </c>
      <c r="F167" t="s">
        <v>12</v>
      </c>
      <c r="G167" t="s">
        <v>12</v>
      </c>
      <c r="H167" t="s">
        <v>39</v>
      </c>
      <c r="I167" s="5" t="s">
        <v>22</v>
      </c>
      <c r="J167" t="str" cm="1">
        <f t="array" ref="J167">_xlfn.IFS(C167&lt;=500000,"Low Cost",AND(C167&gt;500000,C167&lt;=2000000),"Medium Cost",AND(C167&gt;2000000,C167&lt;=10000000),"High Cost",C167&gt;10000000,"Very High Cost")</f>
        <v>Low Cost</v>
      </c>
    </row>
    <row r="168" spans="1:10" x14ac:dyDescent="0.2">
      <c r="A168" t="s">
        <v>366</v>
      </c>
      <c r="B168" t="s">
        <v>366</v>
      </c>
      <c r="C168" s="4">
        <v>3000000</v>
      </c>
      <c r="D168" t="s">
        <v>24</v>
      </c>
      <c r="E168" t="s">
        <v>25</v>
      </c>
      <c r="F168" t="s">
        <v>12</v>
      </c>
      <c r="G168" t="s">
        <v>12</v>
      </c>
      <c r="H168" t="s">
        <v>367</v>
      </c>
      <c r="I168" s="5" t="s">
        <v>125</v>
      </c>
      <c r="J168" t="str" cm="1">
        <f t="array" ref="J168">_xlfn.IFS(C168&lt;=500000,"Low Cost",AND(C168&gt;500000,C168&lt;=2000000),"Medium Cost",AND(C168&gt;2000000,C168&lt;=10000000),"High Cost",C168&gt;10000000,"Very High Cost")</f>
        <v>High Cost</v>
      </c>
    </row>
    <row r="169" spans="1:10" x14ac:dyDescent="0.2">
      <c r="A169" t="s">
        <v>368</v>
      </c>
      <c r="B169" t="s">
        <v>368</v>
      </c>
      <c r="C169" s="4">
        <v>300000</v>
      </c>
      <c r="D169" t="s">
        <v>369</v>
      </c>
      <c r="E169" t="s">
        <v>34</v>
      </c>
      <c r="F169" t="s">
        <v>12</v>
      </c>
      <c r="G169" t="s">
        <v>12</v>
      </c>
      <c r="H169" t="s">
        <v>370</v>
      </c>
      <c r="I169" s="5" t="s">
        <v>14</v>
      </c>
      <c r="J169" t="str" cm="1">
        <f t="array" ref="J169">_xlfn.IFS(C169&lt;=500000,"Low Cost",AND(C169&gt;500000,C169&lt;=2000000),"Medium Cost",AND(C169&gt;2000000,C169&lt;=10000000),"High Cost",C169&gt;10000000,"Very High Cost")</f>
        <v>Low Cost</v>
      </c>
    </row>
    <row r="170" spans="1:10" x14ac:dyDescent="0.2">
      <c r="A170" t="s">
        <v>371</v>
      </c>
      <c r="B170" t="s">
        <v>371</v>
      </c>
      <c r="C170" s="4">
        <v>200000</v>
      </c>
      <c r="D170" t="s">
        <v>10</v>
      </c>
      <c r="E170" t="s">
        <v>11</v>
      </c>
      <c r="F170" t="s">
        <v>12</v>
      </c>
      <c r="G170" t="s">
        <v>12</v>
      </c>
      <c r="H170" t="s">
        <v>372</v>
      </c>
      <c r="I170" s="5" t="s">
        <v>45</v>
      </c>
      <c r="J170" t="str" cm="1">
        <f t="array" ref="J170">_xlfn.IFS(C170&lt;=500000,"Low Cost",AND(C170&gt;500000,C170&lt;=2000000),"Medium Cost",AND(C170&gt;2000000,C170&lt;=10000000),"High Cost",C170&gt;10000000,"Very High Cost")</f>
        <v>Low Cost</v>
      </c>
    </row>
    <row r="171" spans="1:10" x14ac:dyDescent="0.2">
      <c r="A171" t="s">
        <v>373</v>
      </c>
      <c r="B171" t="s">
        <v>374</v>
      </c>
      <c r="C171" s="4">
        <v>3500000</v>
      </c>
      <c r="D171" t="s">
        <v>375</v>
      </c>
      <c r="E171" t="s">
        <v>57</v>
      </c>
      <c r="F171" t="s">
        <v>12</v>
      </c>
      <c r="G171" t="s">
        <v>12</v>
      </c>
      <c r="H171" t="s">
        <v>376</v>
      </c>
      <c r="I171" s="5" t="s">
        <v>19</v>
      </c>
      <c r="J171" t="str" cm="1">
        <f t="array" ref="J171">_xlfn.IFS(C171&lt;=500000,"Low Cost",AND(C171&gt;500000,C171&lt;=2000000),"Medium Cost",AND(C171&gt;2000000,C171&lt;=10000000),"High Cost",C171&gt;10000000,"Very High Cost")</f>
        <v>High Cost</v>
      </c>
    </row>
    <row r="172" spans="1:10" x14ac:dyDescent="0.2">
      <c r="A172" t="s">
        <v>377</v>
      </c>
      <c r="B172" t="s">
        <v>377</v>
      </c>
      <c r="C172" s="4">
        <v>700000</v>
      </c>
      <c r="D172" t="s">
        <v>24</v>
      </c>
      <c r="E172" t="s">
        <v>25</v>
      </c>
      <c r="F172" t="s">
        <v>12</v>
      </c>
      <c r="G172" t="s">
        <v>12</v>
      </c>
      <c r="H172" t="s">
        <v>378</v>
      </c>
      <c r="I172" s="5" t="s">
        <v>42</v>
      </c>
      <c r="J172" t="str" cm="1">
        <f t="array" ref="J172">_xlfn.IFS(C172&lt;=500000,"Low Cost",AND(C172&gt;500000,C172&lt;=2000000),"Medium Cost",AND(C172&gt;2000000,C172&lt;=10000000),"High Cost",C172&gt;10000000,"Very High Cost")</f>
        <v>Medium Cost</v>
      </c>
    </row>
    <row r="173" spans="1:10" x14ac:dyDescent="0.2">
      <c r="A173" t="s">
        <v>379</v>
      </c>
      <c r="B173" t="s">
        <v>379</v>
      </c>
      <c r="C173" s="4">
        <v>900000</v>
      </c>
      <c r="D173" t="s">
        <v>16</v>
      </c>
      <c r="E173" t="s">
        <v>17</v>
      </c>
      <c r="F173" t="s">
        <v>12</v>
      </c>
      <c r="G173" t="s">
        <v>12</v>
      </c>
      <c r="H173" t="s">
        <v>380</v>
      </c>
      <c r="I173" s="5" t="s">
        <v>321</v>
      </c>
      <c r="J173" t="str" cm="1">
        <f t="array" ref="J173">_xlfn.IFS(C173&lt;=500000,"Low Cost",AND(C173&gt;500000,C173&lt;=2000000),"Medium Cost",AND(C173&gt;2000000,C173&lt;=10000000),"High Cost",C173&gt;10000000,"Very High Cost")</f>
        <v>Medium Cost</v>
      </c>
    </row>
    <row r="174" spans="1:10" x14ac:dyDescent="0.2">
      <c r="A174" t="s">
        <v>381</v>
      </c>
      <c r="B174" t="s">
        <v>381</v>
      </c>
      <c r="C174" s="4">
        <v>2100000</v>
      </c>
      <c r="D174" t="s">
        <v>382</v>
      </c>
      <c r="E174" t="s">
        <v>17</v>
      </c>
      <c r="F174" t="s">
        <v>12</v>
      </c>
      <c r="G174" t="s">
        <v>12</v>
      </c>
      <c r="H174" t="s">
        <v>383</v>
      </c>
      <c r="I174" s="5" t="s">
        <v>66</v>
      </c>
      <c r="J174" t="str" cm="1">
        <f t="array" ref="J174">_xlfn.IFS(C174&lt;=500000,"Low Cost",AND(C174&gt;500000,C174&lt;=2000000),"Medium Cost",AND(C174&gt;2000000,C174&lt;=10000000),"High Cost",C174&gt;10000000,"Very High Cost")</f>
        <v>High Cost</v>
      </c>
    </row>
    <row r="175" spans="1:10" x14ac:dyDescent="0.2">
      <c r="A175" t="s">
        <v>384</v>
      </c>
      <c r="B175" t="s">
        <v>384</v>
      </c>
      <c r="C175" s="4">
        <v>850000</v>
      </c>
      <c r="D175" t="s">
        <v>24</v>
      </c>
      <c r="E175" t="s">
        <v>25</v>
      </c>
      <c r="F175" t="s">
        <v>12</v>
      </c>
      <c r="G175" t="s">
        <v>12</v>
      </c>
      <c r="H175" t="s">
        <v>385</v>
      </c>
      <c r="I175" s="5" t="s">
        <v>66</v>
      </c>
      <c r="J175" t="str" cm="1">
        <f t="array" ref="J175">_xlfn.IFS(C175&lt;=500000,"Low Cost",AND(C175&gt;500000,C175&lt;=2000000),"Medium Cost",AND(C175&gt;2000000,C175&lt;=10000000),"High Cost",C175&gt;10000000,"Very High Cost")</f>
        <v>Medium Cost</v>
      </c>
    </row>
    <row r="176" spans="1:10" x14ac:dyDescent="0.2">
      <c r="A176" t="s">
        <v>386</v>
      </c>
      <c r="B176" t="s">
        <v>386</v>
      </c>
      <c r="C176" s="4">
        <v>850000</v>
      </c>
      <c r="D176" t="s">
        <v>16</v>
      </c>
      <c r="E176" t="s">
        <v>17</v>
      </c>
      <c r="F176" t="s">
        <v>12</v>
      </c>
      <c r="G176" t="s">
        <v>12</v>
      </c>
      <c r="H176" t="s">
        <v>387</v>
      </c>
      <c r="I176" s="5" t="s">
        <v>66</v>
      </c>
      <c r="J176" t="str" cm="1">
        <f t="array" ref="J176">_xlfn.IFS(C176&lt;=500000,"Low Cost",AND(C176&gt;500000,C176&lt;=2000000),"Medium Cost",AND(C176&gt;2000000,C176&lt;=10000000),"High Cost",C176&gt;10000000,"Very High Cost")</f>
        <v>Medium Cost</v>
      </c>
    </row>
    <row r="177" spans="1:10" x14ac:dyDescent="0.2">
      <c r="A177" t="s">
        <v>388</v>
      </c>
      <c r="B177" t="s">
        <v>388</v>
      </c>
      <c r="C177" s="4">
        <v>1500000</v>
      </c>
      <c r="D177" t="s">
        <v>389</v>
      </c>
      <c r="E177" t="s">
        <v>52</v>
      </c>
      <c r="F177" t="s">
        <v>12</v>
      </c>
      <c r="G177" t="s">
        <v>12</v>
      </c>
      <c r="H177" t="s">
        <v>387</v>
      </c>
      <c r="I177" s="5" t="s">
        <v>66</v>
      </c>
      <c r="J177" t="str" cm="1">
        <f t="array" ref="J177">_xlfn.IFS(C177&lt;=500000,"Low Cost",AND(C177&gt;500000,C177&lt;=2000000),"Medium Cost",AND(C177&gt;2000000,C177&lt;=10000000),"High Cost",C177&gt;10000000,"Very High Cost")</f>
        <v>Medium Cost</v>
      </c>
    </row>
    <row r="178" spans="1:10" x14ac:dyDescent="0.2">
      <c r="A178" t="s">
        <v>390</v>
      </c>
      <c r="B178" t="s">
        <v>390</v>
      </c>
      <c r="C178" s="4">
        <v>1900000</v>
      </c>
      <c r="D178" t="s">
        <v>16</v>
      </c>
      <c r="E178" t="s">
        <v>17</v>
      </c>
      <c r="F178" t="s">
        <v>12</v>
      </c>
      <c r="G178" t="s">
        <v>12</v>
      </c>
      <c r="H178" t="s">
        <v>391</v>
      </c>
      <c r="I178" s="5" t="s">
        <v>63</v>
      </c>
      <c r="J178" t="str" cm="1">
        <f t="array" ref="J178">_xlfn.IFS(C178&lt;=500000,"Low Cost",AND(C178&gt;500000,C178&lt;=2000000),"Medium Cost",AND(C178&gt;2000000,C178&lt;=10000000),"High Cost",C178&gt;10000000,"Very High Cost")</f>
        <v>Medium Cost</v>
      </c>
    </row>
    <row r="179" spans="1:10" x14ac:dyDescent="0.2">
      <c r="A179" t="s">
        <v>392</v>
      </c>
      <c r="B179" t="s">
        <v>392</v>
      </c>
      <c r="C179" s="4">
        <v>2500000</v>
      </c>
      <c r="D179" t="s">
        <v>16</v>
      </c>
      <c r="E179" t="s">
        <v>17</v>
      </c>
      <c r="F179" t="s">
        <v>12</v>
      </c>
      <c r="G179" t="s">
        <v>12</v>
      </c>
      <c r="H179" t="s">
        <v>393</v>
      </c>
      <c r="I179" s="5" t="s">
        <v>22</v>
      </c>
      <c r="J179" t="str" cm="1">
        <f t="array" ref="J179">_xlfn.IFS(C179&lt;=500000,"Low Cost",AND(C179&gt;500000,C179&lt;=2000000),"Medium Cost",AND(C179&gt;2000000,C179&lt;=10000000),"High Cost",C179&gt;10000000,"Very High Cost")</f>
        <v>High Cost</v>
      </c>
    </row>
    <row r="180" spans="1:10" x14ac:dyDescent="0.2">
      <c r="A180" t="s">
        <v>394</v>
      </c>
      <c r="B180" t="s">
        <v>394</v>
      </c>
      <c r="C180" s="4">
        <v>7000000</v>
      </c>
      <c r="D180" t="s">
        <v>303</v>
      </c>
      <c r="E180" t="s">
        <v>61</v>
      </c>
      <c r="F180" t="s">
        <v>12</v>
      </c>
      <c r="G180" t="s">
        <v>12</v>
      </c>
      <c r="H180" t="s">
        <v>395</v>
      </c>
      <c r="I180" s="5" t="s">
        <v>125</v>
      </c>
      <c r="J180" t="str" cm="1">
        <f t="array" ref="J180">_xlfn.IFS(C180&lt;=500000,"Low Cost",AND(C180&gt;500000,C180&lt;=2000000),"Medium Cost",AND(C180&gt;2000000,C180&lt;=10000000),"High Cost",C180&gt;10000000,"Very High Cost")</f>
        <v>High Cost</v>
      </c>
    </row>
    <row r="181" spans="1:10" x14ac:dyDescent="0.2">
      <c r="A181" t="s">
        <v>396</v>
      </c>
      <c r="B181" t="s">
        <v>396</v>
      </c>
      <c r="C181" s="4">
        <v>3200000</v>
      </c>
      <c r="D181" t="s">
        <v>397</v>
      </c>
      <c r="E181" t="s">
        <v>52</v>
      </c>
      <c r="F181" t="s">
        <v>12</v>
      </c>
      <c r="G181" t="s">
        <v>12</v>
      </c>
      <c r="H181" t="s">
        <v>398</v>
      </c>
      <c r="I181" s="5" t="s">
        <v>63</v>
      </c>
      <c r="J181" t="str" cm="1">
        <f t="array" ref="J181">_xlfn.IFS(C181&lt;=500000,"Low Cost",AND(C181&gt;500000,C181&lt;=2000000),"Medium Cost",AND(C181&gt;2000000,C181&lt;=10000000),"High Cost",C181&gt;10000000,"Very High Cost")</f>
        <v>High Cost</v>
      </c>
    </row>
    <row r="182" spans="1:10" x14ac:dyDescent="0.2">
      <c r="A182" t="s">
        <v>399</v>
      </c>
      <c r="B182" t="s">
        <v>399</v>
      </c>
      <c r="C182" s="4">
        <v>2500000</v>
      </c>
      <c r="D182" t="s">
        <v>400</v>
      </c>
      <c r="E182" t="s">
        <v>254</v>
      </c>
      <c r="F182" t="s">
        <v>12</v>
      </c>
      <c r="G182" t="s">
        <v>12</v>
      </c>
      <c r="H182" t="s">
        <v>401</v>
      </c>
      <c r="I182" s="5" t="s">
        <v>27</v>
      </c>
      <c r="J182" t="str" cm="1">
        <f t="array" ref="J182">_xlfn.IFS(C182&lt;=500000,"Low Cost",AND(C182&gt;500000,C182&lt;=2000000),"Medium Cost",AND(C182&gt;2000000,C182&lt;=10000000),"High Cost",C182&gt;10000000,"Very High Cost")</f>
        <v>High Cost</v>
      </c>
    </row>
    <row r="183" spans="1:10" x14ac:dyDescent="0.2">
      <c r="A183" t="s">
        <v>402</v>
      </c>
      <c r="B183" t="s">
        <v>402</v>
      </c>
      <c r="C183" s="4">
        <v>4000000</v>
      </c>
      <c r="D183" t="s">
        <v>403</v>
      </c>
      <c r="E183" t="s">
        <v>17</v>
      </c>
      <c r="F183" t="s">
        <v>12</v>
      </c>
      <c r="G183" t="s">
        <v>12</v>
      </c>
      <c r="H183" t="s">
        <v>404</v>
      </c>
      <c r="I183" s="5" t="s">
        <v>125</v>
      </c>
      <c r="J183" t="str" cm="1">
        <f t="array" ref="J183">_xlfn.IFS(C183&lt;=500000,"Low Cost",AND(C183&gt;500000,C183&lt;=2000000),"Medium Cost",AND(C183&gt;2000000,C183&lt;=10000000),"High Cost",C183&gt;10000000,"Very High Cost")</f>
        <v>High Cost</v>
      </c>
    </row>
    <row r="184" spans="1:10" x14ac:dyDescent="0.2">
      <c r="A184" t="s">
        <v>405</v>
      </c>
      <c r="B184" t="s">
        <v>405</v>
      </c>
      <c r="C184" s="4">
        <v>500000</v>
      </c>
      <c r="D184" t="s">
        <v>10</v>
      </c>
      <c r="E184" t="s">
        <v>11</v>
      </c>
      <c r="F184" t="s">
        <v>12</v>
      </c>
      <c r="G184" t="s">
        <v>12</v>
      </c>
      <c r="H184" t="s">
        <v>406</v>
      </c>
      <c r="I184" s="5" t="s">
        <v>22</v>
      </c>
      <c r="J184" t="str" cm="1">
        <f t="array" ref="J184">_xlfn.IFS(C184&lt;=500000,"Low Cost",AND(C184&gt;500000,C184&lt;=2000000),"Medium Cost",AND(C184&gt;2000000,C184&lt;=10000000),"High Cost",C184&gt;10000000,"Very High Cost")</f>
        <v>Low Cost</v>
      </c>
    </row>
    <row r="185" spans="1:10" x14ac:dyDescent="0.2">
      <c r="A185" t="s">
        <v>407</v>
      </c>
      <c r="B185" t="s">
        <v>407</v>
      </c>
      <c r="C185" s="4">
        <v>1000000</v>
      </c>
      <c r="D185" t="s">
        <v>408</v>
      </c>
      <c r="E185" t="s">
        <v>17</v>
      </c>
      <c r="F185" t="s">
        <v>12</v>
      </c>
      <c r="G185" t="s">
        <v>12</v>
      </c>
      <c r="H185" t="s">
        <v>409</v>
      </c>
      <c r="I185" s="5" t="s">
        <v>22</v>
      </c>
      <c r="J185" t="str" cm="1">
        <f t="array" ref="J185">_xlfn.IFS(C185&lt;=500000,"Low Cost",AND(C185&gt;500000,C185&lt;=2000000),"Medium Cost",AND(C185&gt;2000000,C185&lt;=10000000),"High Cost",C185&gt;10000000,"Very High Cost")</f>
        <v>Medium Cost</v>
      </c>
    </row>
    <row r="186" spans="1:10" x14ac:dyDescent="0.2">
      <c r="A186" t="s">
        <v>410</v>
      </c>
      <c r="B186" t="s">
        <v>410</v>
      </c>
      <c r="C186" s="4">
        <v>6000000</v>
      </c>
      <c r="D186" t="s">
        <v>16</v>
      </c>
      <c r="E186" t="s">
        <v>17</v>
      </c>
      <c r="F186" t="s">
        <v>12</v>
      </c>
      <c r="G186" t="s">
        <v>12</v>
      </c>
      <c r="H186" t="s">
        <v>411</v>
      </c>
      <c r="I186" s="5" t="s">
        <v>125</v>
      </c>
      <c r="J186" t="str" cm="1">
        <f t="array" ref="J186">_xlfn.IFS(C186&lt;=500000,"Low Cost",AND(C186&gt;500000,C186&lt;=2000000),"Medium Cost",AND(C186&gt;2000000,C186&lt;=10000000),"High Cost",C186&gt;10000000,"Very High Cost")</f>
        <v>High Cost</v>
      </c>
    </row>
    <row r="187" spans="1:10" x14ac:dyDescent="0.2">
      <c r="A187" t="s">
        <v>412</v>
      </c>
      <c r="B187" t="s">
        <v>413</v>
      </c>
      <c r="C187" s="4">
        <v>1200000</v>
      </c>
      <c r="D187" t="s">
        <v>16</v>
      </c>
      <c r="E187" t="s">
        <v>17</v>
      </c>
      <c r="F187" t="s">
        <v>12</v>
      </c>
      <c r="G187" t="s">
        <v>12</v>
      </c>
      <c r="H187" t="s">
        <v>414</v>
      </c>
      <c r="I187" s="5" t="s">
        <v>14</v>
      </c>
      <c r="J187" t="str" cm="1">
        <f t="array" ref="J187">_xlfn.IFS(C187&lt;=500000,"Low Cost",AND(C187&gt;500000,C187&lt;=2000000),"Medium Cost",AND(C187&gt;2000000,C187&lt;=10000000),"High Cost",C187&gt;10000000,"Very High Cost")</f>
        <v>Medium Cost</v>
      </c>
    </row>
    <row r="188" spans="1:10" x14ac:dyDescent="0.2">
      <c r="A188" t="s">
        <v>415</v>
      </c>
      <c r="B188" t="s">
        <v>415</v>
      </c>
      <c r="C188" s="4">
        <v>600000</v>
      </c>
      <c r="D188" t="s">
        <v>16</v>
      </c>
      <c r="E188" t="s">
        <v>17</v>
      </c>
      <c r="F188" t="s">
        <v>12</v>
      </c>
      <c r="G188" t="s">
        <v>12</v>
      </c>
      <c r="H188" t="s">
        <v>416</v>
      </c>
      <c r="I188" s="5" t="s">
        <v>14</v>
      </c>
      <c r="J188" t="str" cm="1">
        <f t="array" ref="J188">_xlfn.IFS(C188&lt;=500000,"Low Cost",AND(C188&gt;500000,C188&lt;=2000000),"Medium Cost",AND(C188&gt;2000000,C188&lt;=10000000),"High Cost",C188&gt;10000000,"Very High Cost")</f>
        <v>Medium Cost</v>
      </c>
    </row>
    <row r="189" spans="1:10" x14ac:dyDescent="0.2">
      <c r="A189" t="s">
        <v>417</v>
      </c>
      <c r="B189" t="s">
        <v>417</v>
      </c>
      <c r="C189" s="4">
        <v>2500000</v>
      </c>
      <c r="D189" t="s">
        <v>16</v>
      </c>
      <c r="E189" t="s">
        <v>17</v>
      </c>
      <c r="F189" t="s">
        <v>12</v>
      </c>
      <c r="G189" t="s">
        <v>12</v>
      </c>
      <c r="H189" t="s">
        <v>418</v>
      </c>
      <c r="I189" s="5" t="s">
        <v>134</v>
      </c>
      <c r="J189" t="str" cm="1">
        <f t="array" ref="J189">_xlfn.IFS(C189&lt;=500000,"Low Cost",AND(C189&gt;500000,C189&lt;=2000000),"Medium Cost",AND(C189&gt;2000000,C189&lt;=10000000),"High Cost",C189&gt;10000000,"Very High Cost")</f>
        <v>High Cost</v>
      </c>
    </row>
    <row r="190" spans="1:10" x14ac:dyDescent="0.2">
      <c r="A190" t="s">
        <v>419</v>
      </c>
      <c r="B190" t="s">
        <v>419</v>
      </c>
      <c r="C190" s="4">
        <v>550000</v>
      </c>
      <c r="D190" t="s">
        <v>16</v>
      </c>
      <c r="E190" t="s">
        <v>17</v>
      </c>
      <c r="F190" t="s">
        <v>12</v>
      </c>
      <c r="G190" t="s">
        <v>12</v>
      </c>
      <c r="H190" t="s">
        <v>420</v>
      </c>
      <c r="I190" s="5" t="s">
        <v>14</v>
      </c>
      <c r="J190" t="str" cm="1">
        <f t="array" ref="J190">_xlfn.IFS(C190&lt;=500000,"Low Cost",AND(C190&gt;500000,C190&lt;=2000000),"Medium Cost",AND(C190&gt;2000000,C190&lt;=10000000),"High Cost",C190&gt;10000000,"Very High Cost")</f>
        <v>Medium Cost</v>
      </c>
    </row>
    <row r="191" spans="1:10" x14ac:dyDescent="0.2">
      <c r="A191" t="s">
        <v>421</v>
      </c>
      <c r="B191" t="s">
        <v>421</v>
      </c>
      <c r="C191" s="4">
        <v>500000</v>
      </c>
      <c r="D191" t="s">
        <v>24</v>
      </c>
      <c r="E191" t="s">
        <v>25</v>
      </c>
      <c r="F191" t="s">
        <v>12</v>
      </c>
      <c r="G191" t="s">
        <v>12</v>
      </c>
      <c r="H191" t="s">
        <v>422</v>
      </c>
      <c r="I191" s="5" t="s">
        <v>27</v>
      </c>
      <c r="J191" t="str" cm="1">
        <f t="array" ref="J191">_xlfn.IFS(C191&lt;=500000,"Low Cost",AND(C191&gt;500000,C191&lt;=2000000),"Medium Cost",AND(C191&gt;2000000,C191&lt;=10000000),"High Cost",C191&gt;10000000,"Very High Cost")</f>
        <v>Low Cost</v>
      </c>
    </row>
    <row r="192" spans="1:10" x14ac:dyDescent="0.2">
      <c r="A192" t="s">
        <v>423</v>
      </c>
      <c r="B192" t="s">
        <v>423</v>
      </c>
      <c r="C192" s="4">
        <v>2500000</v>
      </c>
      <c r="D192" t="s">
        <v>424</v>
      </c>
      <c r="E192" t="s">
        <v>61</v>
      </c>
      <c r="F192" t="s">
        <v>12</v>
      </c>
      <c r="G192" t="s">
        <v>12</v>
      </c>
      <c r="H192" t="s">
        <v>425</v>
      </c>
      <c r="I192" s="5" t="s">
        <v>134</v>
      </c>
      <c r="J192" t="str" cm="1">
        <f t="array" ref="J192">_xlfn.IFS(C192&lt;=500000,"Low Cost",AND(C192&gt;500000,C192&lt;=2000000),"Medium Cost",AND(C192&gt;2000000,C192&lt;=10000000),"High Cost",C192&gt;10000000,"Very High Cost")</f>
        <v>High Cost</v>
      </c>
    </row>
    <row r="193" spans="1:10" x14ac:dyDescent="0.2">
      <c r="A193" t="s">
        <v>426</v>
      </c>
      <c r="B193" t="s">
        <v>426</v>
      </c>
      <c r="C193" s="4">
        <v>900000</v>
      </c>
      <c r="D193" t="s">
        <v>24</v>
      </c>
      <c r="E193" t="s">
        <v>25</v>
      </c>
      <c r="F193" t="s">
        <v>12</v>
      </c>
      <c r="G193" t="s">
        <v>12</v>
      </c>
      <c r="H193" t="s">
        <v>427</v>
      </c>
      <c r="I193" s="5" t="s">
        <v>27</v>
      </c>
      <c r="J193" t="str" cm="1">
        <f t="array" ref="J193">_xlfn.IFS(C193&lt;=500000,"Low Cost",AND(C193&gt;500000,C193&lt;=2000000),"Medium Cost",AND(C193&gt;2000000,C193&lt;=10000000),"High Cost",C193&gt;10000000,"Very High Cost")</f>
        <v>Medium Cost</v>
      </c>
    </row>
    <row r="194" spans="1:10" x14ac:dyDescent="0.2">
      <c r="A194" t="s">
        <v>428</v>
      </c>
      <c r="B194" t="s">
        <v>428</v>
      </c>
      <c r="C194" s="4">
        <v>350000</v>
      </c>
      <c r="D194" t="s">
        <v>429</v>
      </c>
      <c r="E194" t="s">
        <v>34</v>
      </c>
      <c r="F194" t="s">
        <v>12</v>
      </c>
      <c r="G194" t="s">
        <v>12</v>
      </c>
      <c r="H194" t="s">
        <v>427</v>
      </c>
      <c r="I194" s="5" t="s">
        <v>27</v>
      </c>
      <c r="J194" t="str" cm="1">
        <f t="array" ref="J194">_xlfn.IFS(C194&lt;=500000,"Low Cost",AND(C194&gt;500000,C194&lt;=2000000),"Medium Cost",AND(C194&gt;2000000,C194&lt;=10000000),"High Cost",C194&gt;10000000,"Very High Cost")</f>
        <v>Low Cost</v>
      </c>
    </row>
    <row r="195" spans="1:10" x14ac:dyDescent="0.2">
      <c r="A195" t="s">
        <v>430</v>
      </c>
      <c r="B195" t="s">
        <v>431</v>
      </c>
      <c r="C195" s="4">
        <v>7000000</v>
      </c>
      <c r="D195" t="s">
        <v>16</v>
      </c>
      <c r="E195" t="s">
        <v>17</v>
      </c>
      <c r="F195" t="s">
        <v>12</v>
      </c>
      <c r="G195" t="s">
        <v>12</v>
      </c>
      <c r="H195" t="s">
        <v>432</v>
      </c>
      <c r="I195" s="5" t="s">
        <v>125</v>
      </c>
      <c r="J195" t="str" cm="1">
        <f t="array" ref="J195">_xlfn.IFS(C195&lt;=500000,"Low Cost",AND(C195&gt;500000,C195&lt;=2000000),"Medium Cost",AND(C195&gt;2000000,C195&lt;=10000000),"High Cost",C195&gt;10000000,"Very High Cost")</f>
        <v>High Cost</v>
      </c>
    </row>
    <row r="196" spans="1:10" x14ac:dyDescent="0.2">
      <c r="A196" t="s">
        <v>433</v>
      </c>
      <c r="B196" t="s">
        <v>433</v>
      </c>
      <c r="C196" s="4">
        <v>900000</v>
      </c>
      <c r="D196" t="s">
        <v>24</v>
      </c>
      <c r="E196" t="s">
        <v>25</v>
      </c>
      <c r="F196" t="s">
        <v>12</v>
      </c>
      <c r="G196" t="s">
        <v>12</v>
      </c>
      <c r="H196" t="s">
        <v>434</v>
      </c>
      <c r="I196" s="5" t="s">
        <v>27</v>
      </c>
      <c r="J196" t="str" cm="1">
        <f t="array" ref="J196">_xlfn.IFS(C196&lt;=500000,"Low Cost",AND(C196&gt;500000,C196&lt;=2000000),"Medium Cost",AND(C196&gt;2000000,C196&lt;=10000000),"High Cost",C196&gt;10000000,"Very High Cost")</f>
        <v>Medium Cost</v>
      </c>
    </row>
    <row r="197" spans="1:10" x14ac:dyDescent="0.2">
      <c r="A197" t="s">
        <v>435</v>
      </c>
      <c r="B197" t="s">
        <v>435</v>
      </c>
      <c r="C197" s="4">
        <v>1200000</v>
      </c>
      <c r="D197" t="s">
        <v>24</v>
      </c>
      <c r="E197" t="s">
        <v>25</v>
      </c>
      <c r="F197" t="s">
        <v>12</v>
      </c>
      <c r="G197" t="s">
        <v>12</v>
      </c>
      <c r="H197" t="s">
        <v>427</v>
      </c>
      <c r="I197" s="5" t="s">
        <v>27</v>
      </c>
      <c r="J197" t="str" cm="1">
        <f t="array" ref="J197">_xlfn.IFS(C197&lt;=500000,"Low Cost",AND(C197&gt;500000,C197&lt;=2000000),"Medium Cost",AND(C197&gt;2000000,C197&lt;=10000000),"High Cost",C197&gt;10000000,"Very High Cost")</f>
        <v>Medium Cost</v>
      </c>
    </row>
    <row r="198" spans="1:10" x14ac:dyDescent="0.2">
      <c r="A198" t="s">
        <v>436</v>
      </c>
      <c r="B198" t="s">
        <v>436</v>
      </c>
      <c r="C198" s="4">
        <v>1500000</v>
      </c>
      <c r="D198" t="s">
        <v>16</v>
      </c>
      <c r="E198" t="s">
        <v>17</v>
      </c>
      <c r="F198" t="s">
        <v>12</v>
      </c>
      <c r="G198" t="s">
        <v>12</v>
      </c>
      <c r="H198" t="s">
        <v>427</v>
      </c>
      <c r="I198" s="5" t="s">
        <v>27</v>
      </c>
      <c r="J198" t="str" cm="1">
        <f t="array" ref="J198">_xlfn.IFS(C198&lt;=500000,"Low Cost",AND(C198&gt;500000,C198&lt;=2000000),"Medium Cost",AND(C198&gt;2000000,C198&lt;=10000000),"High Cost",C198&gt;10000000,"Very High Cost")</f>
        <v>Medium Cost</v>
      </c>
    </row>
    <row r="199" spans="1:10" x14ac:dyDescent="0.2">
      <c r="A199" t="s">
        <v>437</v>
      </c>
      <c r="B199" t="s">
        <v>437</v>
      </c>
      <c r="C199" s="4">
        <v>750000</v>
      </c>
      <c r="D199" t="s">
        <v>24</v>
      </c>
      <c r="E199" t="s">
        <v>25</v>
      </c>
      <c r="F199" t="s">
        <v>12</v>
      </c>
      <c r="G199" t="s">
        <v>12</v>
      </c>
      <c r="H199" t="s">
        <v>416</v>
      </c>
      <c r="I199" s="5" t="s">
        <v>14</v>
      </c>
      <c r="J199" t="str" cm="1">
        <f t="array" ref="J199">_xlfn.IFS(C199&lt;=500000,"Low Cost",AND(C199&gt;500000,C199&lt;=2000000),"Medium Cost",AND(C199&gt;2000000,C199&lt;=10000000),"High Cost",C199&gt;10000000,"Very High Cost")</f>
        <v>Medium Cost</v>
      </c>
    </row>
    <row r="200" spans="1:10" x14ac:dyDescent="0.2">
      <c r="A200" t="s">
        <v>438</v>
      </c>
      <c r="B200" t="s">
        <v>438</v>
      </c>
      <c r="C200" s="4">
        <v>400000</v>
      </c>
      <c r="D200" t="s">
        <v>10</v>
      </c>
      <c r="E200" t="s">
        <v>11</v>
      </c>
      <c r="F200" t="s">
        <v>12</v>
      </c>
      <c r="G200" t="s">
        <v>12</v>
      </c>
      <c r="H200" t="s">
        <v>439</v>
      </c>
      <c r="I200" s="5" t="s">
        <v>45</v>
      </c>
      <c r="J200" t="str" cm="1">
        <f t="array" ref="J200">_xlfn.IFS(C200&lt;=500000,"Low Cost",AND(C200&gt;500000,C200&lt;=2000000),"Medium Cost",AND(C200&gt;2000000,C200&lt;=10000000),"High Cost",C200&gt;10000000,"Very High Cost")</f>
        <v>Low Cost</v>
      </c>
    </row>
    <row r="201" spans="1:10" x14ac:dyDescent="0.2">
      <c r="A201" t="s">
        <v>440</v>
      </c>
      <c r="B201" t="s">
        <v>440</v>
      </c>
      <c r="C201" s="4">
        <v>2000000</v>
      </c>
      <c r="D201" t="s">
        <v>10</v>
      </c>
      <c r="E201" t="s">
        <v>11</v>
      </c>
      <c r="F201" t="s">
        <v>12</v>
      </c>
      <c r="G201" t="s">
        <v>12</v>
      </c>
      <c r="H201" t="s">
        <v>441</v>
      </c>
      <c r="I201" s="5" t="s">
        <v>125</v>
      </c>
      <c r="J201" t="str" cm="1">
        <f t="array" ref="J201">_xlfn.IFS(C201&lt;=500000,"Low Cost",AND(C201&gt;500000,C201&lt;=2000000),"Medium Cost",AND(C201&gt;2000000,C201&lt;=10000000),"High Cost",C201&gt;10000000,"Very High Cost")</f>
        <v>Medium Cost</v>
      </c>
    </row>
    <row r="202" spans="1:10" x14ac:dyDescent="0.2">
      <c r="A202" t="s">
        <v>442</v>
      </c>
      <c r="B202" t="s">
        <v>442</v>
      </c>
      <c r="C202" s="4">
        <v>1000000</v>
      </c>
      <c r="D202" t="s">
        <v>16</v>
      </c>
      <c r="E202" t="s">
        <v>17</v>
      </c>
      <c r="F202" t="s">
        <v>12</v>
      </c>
      <c r="G202" t="s">
        <v>12</v>
      </c>
      <c r="H202" t="s">
        <v>443</v>
      </c>
      <c r="I202" s="5" t="s">
        <v>45</v>
      </c>
      <c r="J202" t="str" cm="1">
        <f t="array" ref="J202">_xlfn.IFS(C202&lt;=500000,"Low Cost",AND(C202&gt;500000,C202&lt;=2000000),"Medium Cost",AND(C202&gt;2000000,C202&lt;=10000000),"High Cost",C202&gt;10000000,"Very High Cost")</f>
        <v>Medium Cost</v>
      </c>
    </row>
    <row r="203" spans="1:10" x14ac:dyDescent="0.2">
      <c r="A203" t="s">
        <v>444</v>
      </c>
      <c r="B203" t="s">
        <v>444</v>
      </c>
      <c r="C203" s="4">
        <v>1000000</v>
      </c>
      <c r="D203" t="s">
        <v>16</v>
      </c>
      <c r="E203" t="s">
        <v>17</v>
      </c>
      <c r="F203" t="s">
        <v>12</v>
      </c>
      <c r="G203" t="s">
        <v>12</v>
      </c>
      <c r="H203" t="s">
        <v>401</v>
      </c>
      <c r="I203" s="5" t="s">
        <v>27</v>
      </c>
      <c r="J203" t="str" cm="1">
        <f t="array" ref="J203">_xlfn.IFS(C203&lt;=500000,"Low Cost",AND(C203&gt;500000,C203&lt;=2000000),"Medium Cost",AND(C203&gt;2000000,C203&lt;=10000000),"High Cost",C203&gt;10000000,"Very High Cost")</f>
        <v>Medium Cost</v>
      </c>
    </row>
    <row r="204" spans="1:10" x14ac:dyDescent="0.2">
      <c r="A204" t="s">
        <v>445</v>
      </c>
      <c r="B204" t="s">
        <v>445</v>
      </c>
      <c r="C204" s="4">
        <v>1100000</v>
      </c>
      <c r="D204" t="s">
        <v>10</v>
      </c>
      <c r="E204" t="s">
        <v>11</v>
      </c>
      <c r="F204" t="s">
        <v>12</v>
      </c>
      <c r="G204" t="s">
        <v>12</v>
      </c>
      <c r="H204" t="s">
        <v>446</v>
      </c>
      <c r="I204" s="5" t="s">
        <v>63</v>
      </c>
      <c r="J204" t="str" cm="1">
        <f t="array" ref="J204">_xlfn.IFS(C204&lt;=500000,"Low Cost",AND(C204&gt;500000,C204&lt;=2000000),"Medium Cost",AND(C204&gt;2000000,C204&lt;=10000000),"High Cost",C204&gt;10000000,"Very High Cost")</f>
        <v>Medium Cost</v>
      </c>
    </row>
    <row r="205" spans="1:10" x14ac:dyDescent="0.2">
      <c r="A205" t="s">
        <v>447</v>
      </c>
      <c r="B205" t="s">
        <v>447</v>
      </c>
      <c r="C205" s="4">
        <v>10000000</v>
      </c>
      <c r="D205" t="s">
        <v>448</v>
      </c>
      <c r="E205" t="s">
        <v>449</v>
      </c>
      <c r="F205" t="s">
        <v>12</v>
      </c>
      <c r="G205" t="s">
        <v>12</v>
      </c>
      <c r="H205" t="s">
        <v>450</v>
      </c>
      <c r="I205" s="5" t="s">
        <v>14</v>
      </c>
      <c r="J205" t="str" cm="1">
        <f t="array" ref="J205">_xlfn.IFS(C205&lt;=500000,"Low Cost",AND(C205&gt;500000,C205&lt;=2000000),"Medium Cost",AND(C205&gt;2000000,C205&lt;=10000000),"High Cost",C205&gt;10000000,"Very High Cost")</f>
        <v>High Cost</v>
      </c>
    </row>
    <row r="206" spans="1:10" x14ac:dyDescent="0.2">
      <c r="A206" t="s">
        <v>451</v>
      </c>
      <c r="B206" t="s">
        <v>451</v>
      </c>
      <c r="C206" s="4">
        <v>800000</v>
      </c>
      <c r="D206" t="s">
        <v>24</v>
      </c>
      <c r="E206" t="s">
        <v>25</v>
      </c>
      <c r="F206" t="s">
        <v>12</v>
      </c>
      <c r="G206" t="s">
        <v>12</v>
      </c>
      <c r="H206" t="s">
        <v>452</v>
      </c>
      <c r="I206" s="5" t="s">
        <v>19</v>
      </c>
      <c r="J206" t="str" cm="1">
        <f t="array" ref="J206">_xlfn.IFS(C206&lt;=500000,"Low Cost",AND(C206&gt;500000,C206&lt;=2000000),"Medium Cost",AND(C206&gt;2000000,C206&lt;=10000000),"High Cost",C206&gt;10000000,"Very High Cost")</f>
        <v>Medium Cost</v>
      </c>
    </row>
    <row r="207" spans="1:10" x14ac:dyDescent="0.2">
      <c r="A207" t="s">
        <v>453</v>
      </c>
      <c r="B207" t="s">
        <v>453</v>
      </c>
      <c r="C207" s="4">
        <v>1300000</v>
      </c>
      <c r="D207" t="s">
        <v>24</v>
      </c>
      <c r="E207" t="s">
        <v>25</v>
      </c>
      <c r="F207" t="s">
        <v>12</v>
      </c>
      <c r="G207" t="s">
        <v>12</v>
      </c>
      <c r="H207" t="s">
        <v>454</v>
      </c>
      <c r="I207" s="5" t="s">
        <v>19</v>
      </c>
      <c r="J207" t="str" cm="1">
        <f t="array" ref="J207">_xlfn.IFS(C207&lt;=500000,"Low Cost",AND(C207&gt;500000,C207&lt;=2000000),"Medium Cost",AND(C207&gt;2000000,C207&lt;=10000000),"High Cost",C207&gt;10000000,"Very High Cost")</f>
        <v>Medium Cost</v>
      </c>
    </row>
    <row r="208" spans="1:10" x14ac:dyDescent="0.2">
      <c r="A208" t="s">
        <v>455</v>
      </c>
      <c r="B208" t="s">
        <v>455</v>
      </c>
      <c r="C208" s="4">
        <v>4000000</v>
      </c>
      <c r="D208" t="s">
        <v>456</v>
      </c>
      <c r="E208" t="s">
        <v>52</v>
      </c>
      <c r="F208" t="s">
        <v>12</v>
      </c>
      <c r="G208" t="s">
        <v>12</v>
      </c>
      <c r="H208" t="s">
        <v>457</v>
      </c>
      <c r="I208" s="5" t="s">
        <v>63</v>
      </c>
      <c r="J208" t="str" cm="1">
        <f t="array" ref="J208">_xlfn.IFS(C208&lt;=500000,"Low Cost",AND(C208&gt;500000,C208&lt;=2000000),"Medium Cost",AND(C208&gt;2000000,C208&lt;=10000000),"High Cost",C208&gt;10000000,"Very High Cost")</f>
        <v>High Cost</v>
      </c>
    </row>
    <row r="209" spans="1:10" x14ac:dyDescent="0.2">
      <c r="A209" t="s">
        <v>458</v>
      </c>
      <c r="B209" t="s">
        <v>459</v>
      </c>
      <c r="C209" s="4">
        <v>3000000</v>
      </c>
      <c r="D209" t="s">
        <v>460</v>
      </c>
      <c r="E209" t="s">
        <v>461</v>
      </c>
      <c r="F209" t="s">
        <v>12</v>
      </c>
      <c r="G209" t="s">
        <v>12</v>
      </c>
      <c r="H209" t="s">
        <v>462</v>
      </c>
      <c r="I209" s="5" t="s">
        <v>45</v>
      </c>
      <c r="J209" t="str" cm="1">
        <f t="array" ref="J209">_xlfn.IFS(C209&lt;=500000,"Low Cost",AND(C209&gt;500000,C209&lt;=2000000),"Medium Cost",AND(C209&gt;2000000,C209&lt;=10000000),"High Cost",C209&gt;10000000,"Very High Cost")</f>
        <v>High Cost</v>
      </c>
    </row>
    <row r="210" spans="1:10" x14ac:dyDescent="0.2">
      <c r="A210" t="s">
        <v>463</v>
      </c>
      <c r="B210" t="s">
        <v>463</v>
      </c>
      <c r="C210" s="4">
        <v>1500000</v>
      </c>
      <c r="D210" t="s">
        <v>24</v>
      </c>
      <c r="E210" t="s">
        <v>25</v>
      </c>
      <c r="F210" t="s">
        <v>12</v>
      </c>
      <c r="G210" t="s">
        <v>12</v>
      </c>
      <c r="H210" t="s">
        <v>464</v>
      </c>
      <c r="I210" s="5" t="s">
        <v>63</v>
      </c>
      <c r="J210" t="str" cm="1">
        <f t="array" ref="J210">_xlfn.IFS(C210&lt;=500000,"Low Cost",AND(C210&gt;500000,C210&lt;=2000000),"Medium Cost",AND(C210&gt;2000000,C210&lt;=10000000),"High Cost",C210&gt;10000000,"Very High Cost")</f>
        <v>Medium Cost</v>
      </c>
    </row>
    <row r="211" spans="1:10" x14ac:dyDescent="0.2">
      <c r="A211" t="s">
        <v>465</v>
      </c>
      <c r="B211" t="s">
        <v>465</v>
      </c>
      <c r="C211" s="4">
        <v>300000</v>
      </c>
      <c r="D211" t="s">
        <v>10</v>
      </c>
      <c r="E211" t="s">
        <v>11</v>
      </c>
      <c r="F211" t="s">
        <v>12</v>
      </c>
      <c r="G211" t="s">
        <v>12</v>
      </c>
      <c r="H211" t="s">
        <v>466</v>
      </c>
      <c r="I211" s="5" t="s">
        <v>22</v>
      </c>
      <c r="J211" t="str" cm="1">
        <f t="array" ref="J211">_xlfn.IFS(C211&lt;=500000,"Low Cost",AND(C211&gt;500000,C211&lt;=2000000),"Medium Cost",AND(C211&gt;2000000,C211&lt;=10000000),"High Cost",C211&gt;10000000,"Very High Cost")</f>
        <v>Low Cost</v>
      </c>
    </row>
    <row r="212" spans="1:10" x14ac:dyDescent="0.2">
      <c r="A212" t="s">
        <v>467</v>
      </c>
      <c r="B212" t="s">
        <v>467</v>
      </c>
      <c r="C212" s="4">
        <v>7000000</v>
      </c>
      <c r="D212" t="s">
        <v>468</v>
      </c>
      <c r="E212" t="s">
        <v>61</v>
      </c>
      <c r="F212" t="s">
        <v>12</v>
      </c>
      <c r="G212" t="s">
        <v>12</v>
      </c>
      <c r="H212" t="s">
        <v>469</v>
      </c>
      <c r="I212" s="5" t="s">
        <v>125</v>
      </c>
      <c r="J212" t="str" cm="1">
        <f t="array" ref="J212">_xlfn.IFS(C212&lt;=500000,"Low Cost",AND(C212&gt;500000,C212&lt;=2000000),"Medium Cost",AND(C212&gt;2000000,C212&lt;=10000000),"High Cost",C212&gt;10000000,"Very High Cost")</f>
        <v>High Cost</v>
      </c>
    </row>
    <row r="213" spans="1:10" x14ac:dyDescent="0.2">
      <c r="A213" t="s">
        <v>470</v>
      </c>
      <c r="B213" t="s">
        <v>470</v>
      </c>
      <c r="C213" s="4">
        <v>2500000</v>
      </c>
      <c r="D213" t="s">
        <v>471</v>
      </c>
      <c r="E213" t="s">
        <v>52</v>
      </c>
      <c r="F213" t="s">
        <v>12</v>
      </c>
      <c r="G213" t="s">
        <v>12</v>
      </c>
      <c r="H213" t="s">
        <v>472</v>
      </c>
      <c r="I213" s="5" t="s">
        <v>42</v>
      </c>
      <c r="J213" t="str" cm="1">
        <f t="array" ref="J213">_xlfn.IFS(C213&lt;=500000,"Low Cost",AND(C213&gt;500000,C213&lt;=2000000),"Medium Cost",AND(C213&gt;2000000,C213&lt;=10000000),"High Cost",C213&gt;10000000,"Very High Cost")</f>
        <v>High Cost</v>
      </c>
    </row>
    <row r="214" spans="1:10" x14ac:dyDescent="0.2">
      <c r="A214" t="s">
        <v>473</v>
      </c>
      <c r="B214" t="s">
        <v>473</v>
      </c>
      <c r="C214" s="4">
        <v>200000</v>
      </c>
      <c r="D214" t="s">
        <v>10</v>
      </c>
      <c r="E214" t="s">
        <v>11</v>
      </c>
      <c r="F214" t="s">
        <v>12</v>
      </c>
      <c r="G214" t="s">
        <v>12</v>
      </c>
      <c r="H214" t="s">
        <v>474</v>
      </c>
      <c r="I214" s="5" t="s">
        <v>22</v>
      </c>
      <c r="J214" t="str" cm="1">
        <f t="array" ref="J214">_xlfn.IFS(C214&lt;=500000,"Low Cost",AND(C214&gt;500000,C214&lt;=2000000),"Medium Cost",AND(C214&gt;2000000,C214&lt;=10000000),"High Cost",C214&gt;10000000,"Very High Cost")</f>
        <v>Low Cost</v>
      </c>
    </row>
    <row r="215" spans="1:10" x14ac:dyDescent="0.2">
      <c r="A215" t="s">
        <v>475</v>
      </c>
      <c r="B215" t="s">
        <v>475</v>
      </c>
      <c r="C215" s="4">
        <v>1500000</v>
      </c>
      <c r="D215" t="s">
        <v>476</v>
      </c>
      <c r="E215" t="s">
        <v>17</v>
      </c>
      <c r="F215" t="s">
        <v>12</v>
      </c>
      <c r="G215" t="s">
        <v>12</v>
      </c>
      <c r="H215" t="s">
        <v>477</v>
      </c>
      <c r="I215" s="5" t="s">
        <v>27</v>
      </c>
      <c r="J215" t="str" cm="1">
        <f t="array" ref="J215">_xlfn.IFS(C215&lt;=500000,"Low Cost",AND(C215&gt;500000,C215&lt;=2000000),"Medium Cost",AND(C215&gt;2000000,C215&lt;=10000000),"High Cost",C215&gt;10000000,"Very High Cost")</f>
        <v>Medium Cost</v>
      </c>
    </row>
    <row r="216" spans="1:10" x14ac:dyDescent="0.2">
      <c r="A216" t="s">
        <v>478</v>
      </c>
      <c r="B216" t="s">
        <v>478</v>
      </c>
      <c r="C216" s="4">
        <v>650000</v>
      </c>
      <c r="D216" t="s">
        <v>24</v>
      </c>
      <c r="E216" t="s">
        <v>25</v>
      </c>
      <c r="F216" t="s">
        <v>12</v>
      </c>
      <c r="G216" t="s">
        <v>12</v>
      </c>
      <c r="H216" t="s">
        <v>479</v>
      </c>
      <c r="I216" s="5" t="s">
        <v>22</v>
      </c>
      <c r="J216" t="str" cm="1">
        <f t="array" ref="J216">_xlfn.IFS(C216&lt;=500000,"Low Cost",AND(C216&gt;500000,C216&lt;=2000000),"Medium Cost",AND(C216&gt;2000000,C216&lt;=10000000),"High Cost",C216&gt;10000000,"Very High Cost")</f>
        <v>Medium Cost</v>
      </c>
    </row>
    <row r="217" spans="1:10" x14ac:dyDescent="0.2">
      <c r="A217" t="s">
        <v>480</v>
      </c>
      <c r="B217" t="s">
        <v>480</v>
      </c>
      <c r="C217" s="4">
        <v>4000000</v>
      </c>
      <c r="D217" t="s">
        <v>481</v>
      </c>
      <c r="E217" t="s">
        <v>52</v>
      </c>
      <c r="F217" t="s">
        <v>12</v>
      </c>
      <c r="G217" t="s">
        <v>12</v>
      </c>
      <c r="H217" t="s">
        <v>482</v>
      </c>
      <c r="I217" s="5" t="s">
        <v>134</v>
      </c>
      <c r="J217" t="str" cm="1">
        <f t="array" ref="J217">_xlfn.IFS(C217&lt;=500000,"Low Cost",AND(C217&gt;500000,C217&lt;=2000000),"Medium Cost",AND(C217&gt;2000000,C217&lt;=10000000),"High Cost",C217&gt;10000000,"Very High Cost")</f>
        <v>High Cost</v>
      </c>
    </row>
    <row r="218" spans="1:10" x14ac:dyDescent="0.2">
      <c r="A218" t="s">
        <v>483</v>
      </c>
      <c r="B218" t="s">
        <v>483</v>
      </c>
      <c r="C218" s="4">
        <v>4000000</v>
      </c>
      <c r="D218" t="s">
        <v>484</v>
      </c>
      <c r="E218" t="s">
        <v>61</v>
      </c>
      <c r="F218" t="s">
        <v>12</v>
      </c>
      <c r="G218" t="s">
        <v>12</v>
      </c>
      <c r="H218" t="s">
        <v>485</v>
      </c>
      <c r="I218" s="5" t="s">
        <v>19</v>
      </c>
      <c r="J218" t="str" cm="1">
        <f t="array" ref="J218">_xlfn.IFS(C218&lt;=500000,"Low Cost",AND(C218&gt;500000,C218&lt;=2000000),"Medium Cost",AND(C218&gt;2000000,C218&lt;=10000000),"High Cost",C218&gt;10000000,"Very High Cost")</f>
        <v>High Cost</v>
      </c>
    </row>
    <row r="219" spans="1:10" x14ac:dyDescent="0.2">
      <c r="A219" t="s">
        <v>486</v>
      </c>
      <c r="B219" t="s">
        <v>486</v>
      </c>
      <c r="C219" s="4">
        <v>1300000</v>
      </c>
      <c r="D219" t="s">
        <v>16</v>
      </c>
      <c r="E219" t="s">
        <v>17</v>
      </c>
      <c r="F219" t="s">
        <v>12</v>
      </c>
      <c r="G219" t="s">
        <v>12</v>
      </c>
      <c r="H219" t="s">
        <v>487</v>
      </c>
      <c r="I219" s="5" t="s">
        <v>229</v>
      </c>
      <c r="J219" t="str" cm="1">
        <f t="array" ref="J219">_xlfn.IFS(C219&lt;=500000,"Low Cost",AND(C219&gt;500000,C219&lt;=2000000),"Medium Cost",AND(C219&gt;2000000,C219&lt;=10000000),"High Cost",C219&gt;10000000,"Very High Cost")</f>
        <v>Medium Cost</v>
      </c>
    </row>
    <row r="220" spans="1:10" x14ac:dyDescent="0.2">
      <c r="A220" t="s">
        <v>488</v>
      </c>
      <c r="B220" t="s">
        <v>488</v>
      </c>
      <c r="C220" s="4">
        <v>1500000</v>
      </c>
      <c r="D220" t="s">
        <v>16</v>
      </c>
      <c r="E220" t="s">
        <v>17</v>
      </c>
      <c r="F220" t="s">
        <v>12</v>
      </c>
      <c r="G220" t="s">
        <v>12</v>
      </c>
      <c r="H220" t="s">
        <v>489</v>
      </c>
      <c r="I220" s="5" t="s">
        <v>294</v>
      </c>
      <c r="J220" t="str" cm="1">
        <f t="array" ref="J220">_xlfn.IFS(C220&lt;=500000,"Low Cost",AND(C220&gt;500000,C220&lt;=2000000),"Medium Cost",AND(C220&gt;2000000,C220&lt;=10000000),"High Cost",C220&gt;10000000,"Very High Cost")</f>
        <v>Medium Cost</v>
      </c>
    </row>
    <row r="221" spans="1:10" x14ac:dyDescent="0.2">
      <c r="A221" t="s">
        <v>490</v>
      </c>
      <c r="B221" t="s">
        <v>490</v>
      </c>
      <c r="C221" s="4">
        <v>1200000</v>
      </c>
      <c r="D221" t="s">
        <v>491</v>
      </c>
      <c r="E221" t="s">
        <v>461</v>
      </c>
      <c r="F221" t="s">
        <v>12</v>
      </c>
      <c r="G221" t="s">
        <v>12</v>
      </c>
      <c r="H221" t="s">
        <v>31</v>
      </c>
      <c r="I221" s="5" t="s">
        <v>22</v>
      </c>
      <c r="J221" t="str" cm="1">
        <f t="array" ref="J221">_xlfn.IFS(C221&lt;=500000,"Low Cost",AND(C221&gt;500000,C221&lt;=2000000),"Medium Cost",AND(C221&gt;2000000,C221&lt;=10000000),"High Cost",C221&gt;10000000,"Very High Cost")</f>
        <v>Medium Cost</v>
      </c>
    </row>
    <row r="222" spans="1:10" x14ac:dyDescent="0.2">
      <c r="A222" t="s">
        <v>492</v>
      </c>
      <c r="B222" t="s">
        <v>492</v>
      </c>
      <c r="C222" s="4">
        <v>4000000</v>
      </c>
      <c r="D222" t="s">
        <v>484</v>
      </c>
      <c r="E222" t="s">
        <v>61</v>
      </c>
      <c r="F222" t="s">
        <v>12</v>
      </c>
      <c r="G222" t="s">
        <v>12</v>
      </c>
      <c r="H222" t="s">
        <v>493</v>
      </c>
      <c r="I222" s="5" t="s">
        <v>19</v>
      </c>
      <c r="J222" t="str" cm="1">
        <f t="array" ref="J222">_xlfn.IFS(C222&lt;=500000,"Low Cost",AND(C222&gt;500000,C222&lt;=2000000),"Medium Cost",AND(C222&gt;2000000,C222&lt;=10000000),"High Cost",C222&gt;10000000,"Very High Cost")</f>
        <v>High Cost</v>
      </c>
    </row>
    <row r="223" spans="1:10" x14ac:dyDescent="0.2">
      <c r="A223" t="s">
        <v>494</v>
      </c>
      <c r="B223" t="s">
        <v>494</v>
      </c>
      <c r="C223" s="4">
        <v>5500000</v>
      </c>
      <c r="D223" t="s">
        <v>495</v>
      </c>
      <c r="E223" t="s">
        <v>61</v>
      </c>
      <c r="F223" t="s">
        <v>12</v>
      </c>
      <c r="G223" t="s">
        <v>12</v>
      </c>
      <c r="H223" t="s">
        <v>496</v>
      </c>
      <c r="I223" s="5" t="s">
        <v>321</v>
      </c>
      <c r="J223" t="str" cm="1">
        <f t="array" ref="J223">_xlfn.IFS(C223&lt;=500000,"Low Cost",AND(C223&gt;500000,C223&lt;=2000000),"Medium Cost",AND(C223&gt;2000000,C223&lt;=10000000),"High Cost",C223&gt;10000000,"Very High Cost")</f>
        <v>High Cost</v>
      </c>
    </row>
    <row r="224" spans="1:10" x14ac:dyDescent="0.2">
      <c r="A224" t="s">
        <v>497</v>
      </c>
      <c r="B224" t="s">
        <v>497</v>
      </c>
      <c r="C224" s="4">
        <v>230000</v>
      </c>
      <c r="D224" t="s">
        <v>498</v>
      </c>
      <c r="E224" t="s">
        <v>34</v>
      </c>
      <c r="F224" t="s">
        <v>12</v>
      </c>
      <c r="G224" t="s">
        <v>12</v>
      </c>
      <c r="H224" t="s">
        <v>499</v>
      </c>
      <c r="I224" s="5" t="s">
        <v>22</v>
      </c>
      <c r="J224" t="str" cm="1">
        <f t="array" ref="J224">_xlfn.IFS(C224&lt;=500000,"Low Cost",AND(C224&gt;500000,C224&lt;=2000000),"Medium Cost",AND(C224&gt;2000000,C224&lt;=10000000),"High Cost",C224&gt;10000000,"Very High Cost")</f>
        <v>Low Cost</v>
      </c>
    </row>
    <row r="225" spans="1:10" x14ac:dyDescent="0.2">
      <c r="A225" t="s">
        <v>500</v>
      </c>
      <c r="B225" t="s">
        <v>500</v>
      </c>
      <c r="C225" s="4">
        <v>2500000</v>
      </c>
      <c r="D225" t="s">
        <v>16</v>
      </c>
      <c r="E225" t="s">
        <v>17</v>
      </c>
      <c r="F225" t="s">
        <v>12</v>
      </c>
      <c r="G225" t="s">
        <v>12</v>
      </c>
      <c r="H225" t="s">
        <v>501</v>
      </c>
      <c r="I225" s="5" t="s">
        <v>22</v>
      </c>
      <c r="J225" t="str" cm="1">
        <f t="array" ref="J225">_xlfn.IFS(C225&lt;=500000,"Low Cost",AND(C225&gt;500000,C225&lt;=2000000),"Medium Cost",AND(C225&gt;2000000,C225&lt;=10000000),"High Cost",C225&gt;10000000,"Very High Cost")</f>
        <v>High Cost</v>
      </c>
    </row>
    <row r="226" spans="1:10" x14ac:dyDescent="0.2">
      <c r="A226" t="s">
        <v>502</v>
      </c>
      <c r="B226" t="s">
        <v>502</v>
      </c>
      <c r="C226" s="4">
        <v>500000</v>
      </c>
      <c r="D226" t="s">
        <v>24</v>
      </c>
      <c r="E226" t="s">
        <v>25</v>
      </c>
      <c r="F226" t="s">
        <v>12</v>
      </c>
      <c r="G226" t="s">
        <v>12</v>
      </c>
      <c r="H226" t="s">
        <v>503</v>
      </c>
      <c r="I226" s="5" t="s">
        <v>278</v>
      </c>
      <c r="J226" t="str" cm="1">
        <f t="array" ref="J226">_xlfn.IFS(C226&lt;=500000,"Low Cost",AND(C226&gt;500000,C226&lt;=2000000),"Medium Cost",AND(C226&gt;2000000,C226&lt;=10000000),"High Cost",C226&gt;10000000,"Very High Cost")</f>
        <v>Low Cost</v>
      </c>
    </row>
    <row r="227" spans="1:10" x14ac:dyDescent="0.2">
      <c r="A227" t="s">
        <v>504</v>
      </c>
      <c r="B227" t="s">
        <v>504</v>
      </c>
      <c r="C227" s="4">
        <v>6000000</v>
      </c>
      <c r="D227" t="s">
        <v>505</v>
      </c>
      <c r="E227" t="s">
        <v>17</v>
      </c>
      <c r="F227" t="s">
        <v>12</v>
      </c>
      <c r="G227" t="s">
        <v>12</v>
      </c>
      <c r="H227" t="s">
        <v>506</v>
      </c>
      <c r="I227" s="5" t="s">
        <v>19</v>
      </c>
      <c r="J227" t="str" cm="1">
        <f t="array" ref="J227">_xlfn.IFS(C227&lt;=500000,"Low Cost",AND(C227&gt;500000,C227&lt;=2000000),"Medium Cost",AND(C227&gt;2000000,C227&lt;=10000000),"High Cost",C227&gt;10000000,"Very High Cost")</f>
        <v>High Cost</v>
      </c>
    </row>
    <row r="228" spans="1:10" x14ac:dyDescent="0.2">
      <c r="A228" t="s">
        <v>507</v>
      </c>
      <c r="B228" t="s">
        <v>507</v>
      </c>
      <c r="C228" s="4">
        <v>400000</v>
      </c>
      <c r="D228" t="s">
        <v>10</v>
      </c>
      <c r="E228" t="s">
        <v>11</v>
      </c>
      <c r="F228" t="s">
        <v>12</v>
      </c>
      <c r="G228" t="s">
        <v>12</v>
      </c>
      <c r="H228" t="s">
        <v>508</v>
      </c>
      <c r="I228" s="5" t="s">
        <v>22</v>
      </c>
      <c r="J228" t="str" cm="1">
        <f t="array" ref="J228">_xlfn.IFS(C228&lt;=500000,"Low Cost",AND(C228&gt;500000,C228&lt;=2000000),"Medium Cost",AND(C228&gt;2000000,C228&lt;=10000000),"High Cost",C228&gt;10000000,"Very High Cost")</f>
        <v>Low Cost</v>
      </c>
    </row>
    <row r="229" spans="1:10" x14ac:dyDescent="0.2">
      <c r="A229" t="s">
        <v>509</v>
      </c>
      <c r="B229" t="s">
        <v>509</v>
      </c>
      <c r="C229" s="4">
        <v>1200000</v>
      </c>
      <c r="D229" t="s">
        <v>10</v>
      </c>
      <c r="E229" t="s">
        <v>11</v>
      </c>
      <c r="F229" t="s">
        <v>12</v>
      </c>
      <c r="G229" t="s">
        <v>12</v>
      </c>
      <c r="H229" t="s">
        <v>510</v>
      </c>
      <c r="I229" s="5" t="s">
        <v>63</v>
      </c>
      <c r="J229" t="str" cm="1">
        <f t="array" ref="J229">_xlfn.IFS(C229&lt;=500000,"Low Cost",AND(C229&gt;500000,C229&lt;=2000000),"Medium Cost",AND(C229&gt;2000000,C229&lt;=10000000),"High Cost",C229&gt;10000000,"Very High Cost")</f>
        <v>Medium Cost</v>
      </c>
    </row>
    <row r="230" spans="1:10" x14ac:dyDescent="0.2">
      <c r="A230" t="s">
        <v>511</v>
      </c>
      <c r="B230" t="s">
        <v>511</v>
      </c>
      <c r="C230" s="4">
        <v>850000</v>
      </c>
      <c r="D230" t="s">
        <v>16</v>
      </c>
      <c r="E230" t="s">
        <v>17</v>
      </c>
      <c r="F230" t="s">
        <v>12</v>
      </c>
      <c r="G230" t="s">
        <v>12</v>
      </c>
      <c r="H230" t="s">
        <v>512</v>
      </c>
      <c r="I230" s="5" t="s">
        <v>45</v>
      </c>
      <c r="J230" t="str" cm="1">
        <f t="array" ref="J230">_xlfn.IFS(C230&lt;=500000,"Low Cost",AND(C230&gt;500000,C230&lt;=2000000),"Medium Cost",AND(C230&gt;2000000,C230&lt;=10000000),"High Cost",C230&gt;10000000,"Very High Cost")</f>
        <v>Medium Cost</v>
      </c>
    </row>
    <row r="231" spans="1:10" x14ac:dyDescent="0.2">
      <c r="A231" t="s">
        <v>513</v>
      </c>
      <c r="B231" t="s">
        <v>513</v>
      </c>
      <c r="C231" s="4">
        <v>3000000</v>
      </c>
      <c r="D231" t="s">
        <v>514</v>
      </c>
      <c r="E231" t="s">
        <v>52</v>
      </c>
      <c r="F231" t="s">
        <v>12</v>
      </c>
      <c r="G231" t="s">
        <v>12</v>
      </c>
      <c r="H231" t="s">
        <v>515</v>
      </c>
      <c r="I231" s="5" t="s">
        <v>88</v>
      </c>
      <c r="J231" t="str" cm="1">
        <f t="array" ref="J231">_xlfn.IFS(C231&lt;=500000,"Low Cost",AND(C231&gt;500000,C231&lt;=2000000),"Medium Cost",AND(C231&gt;2000000,C231&lt;=10000000),"High Cost",C231&gt;10000000,"Very High Cost")</f>
        <v>High Cost</v>
      </c>
    </row>
    <row r="232" spans="1:10" x14ac:dyDescent="0.2">
      <c r="A232" t="s">
        <v>516</v>
      </c>
      <c r="B232" t="s">
        <v>516</v>
      </c>
      <c r="C232" s="4">
        <v>250000</v>
      </c>
      <c r="D232" t="s">
        <v>517</v>
      </c>
      <c r="E232" t="s">
        <v>11</v>
      </c>
      <c r="F232" t="s">
        <v>12</v>
      </c>
      <c r="G232" t="s">
        <v>12</v>
      </c>
      <c r="H232" t="s">
        <v>518</v>
      </c>
      <c r="I232" s="5" t="s">
        <v>104</v>
      </c>
      <c r="J232" t="str" cm="1">
        <f t="array" ref="J232">_xlfn.IFS(C232&lt;=500000,"Low Cost",AND(C232&gt;500000,C232&lt;=2000000),"Medium Cost",AND(C232&gt;2000000,C232&lt;=10000000),"High Cost",C232&gt;10000000,"Very High Cost")</f>
        <v>Low Cost</v>
      </c>
    </row>
    <row r="233" spans="1:10" x14ac:dyDescent="0.2">
      <c r="A233" t="s">
        <v>519</v>
      </c>
      <c r="B233" t="s">
        <v>519</v>
      </c>
      <c r="C233" s="4">
        <v>750000</v>
      </c>
      <c r="D233" t="s">
        <v>24</v>
      </c>
      <c r="E233" t="s">
        <v>25</v>
      </c>
      <c r="F233" t="s">
        <v>12</v>
      </c>
      <c r="G233" t="s">
        <v>12</v>
      </c>
      <c r="H233" t="s">
        <v>520</v>
      </c>
      <c r="I233" s="5" t="s">
        <v>42</v>
      </c>
      <c r="J233" t="str" cm="1">
        <f t="array" ref="J233">_xlfn.IFS(C233&lt;=500000,"Low Cost",AND(C233&gt;500000,C233&lt;=2000000),"Medium Cost",AND(C233&gt;2000000,C233&lt;=10000000),"High Cost",C233&gt;10000000,"Very High Cost")</f>
        <v>Medium Cost</v>
      </c>
    </row>
    <row r="234" spans="1:10" x14ac:dyDescent="0.2">
      <c r="A234" t="s">
        <v>521</v>
      </c>
      <c r="B234" t="s">
        <v>521</v>
      </c>
      <c r="C234" s="4">
        <v>300000</v>
      </c>
      <c r="D234" t="s">
        <v>24</v>
      </c>
      <c r="E234" t="s">
        <v>25</v>
      </c>
      <c r="F234" t="s">
        <v>12</v>
      </c>
      <c r="G234" t="s">
        <v>12</v>
      </c>
      <c r="H234" t="s">
        <v>522</v>
      </c>
      <c r="I234" s="5" t="s">
        <v>523</v>
      </c>
      <c r="J234" t="str" cm="1">
        <f t="array" ref="J234">_xlfn.IFS(C234&lt;=500000,"Low Cost",AND(C234&gt;500000,C234&lt;=2000000),"Medium Cost",AND(C234&gt;2000000,C234&lt;=10000000),"High Cost",C234&gt;10000000,"Very High Cost")</f>
        <v>Low Cost</v>
      </c>
    </row>
    <row r="235" spans="1:10" x14ac:dyDescent="0.2">
      <c r="A235" t="s">
        <v>524</v>
      </c>
      <c r="B235" t="s">
        <v>524</v>
      </c>
      <c r="C235" s="4">
        <v>2500000</v>
      </c>
      <c r="D235" t="s">
        <v>514</v>
      </c>
      <c r="E235" t="s">
        <v>52</v>
      </c>
      <c r="F235" t="s">
        <v>12</v>
      </c>
      <c r="G235" t="s">
        <v>12</v>
      </c>
      <c r="H235" t="s">
        <v>515</v>
      </c>
      <c r="I235" s="5" t="s">
        <v>88</v>
      </c>
      <c r="J235" t="str" cm="1">
        <f t="array" ref="J235">_xlfn.IFS(C235&lt;=500000,"Low Cost",AND(C235&gt;500000,C235&lt;=2000000),"Medium Cost",AND(C235&gt;2000000,C235&lt;=10000000),"High Cost",C235&gt;10000000,"Very High Cost")</f>
        <v>High Cost</v>
      </c>
    </row>
    <row r="236" spans="1:10" x14ac:dyDescent="0.2">
      <c r="A236" t="s">
        <v>525</v>
      </c>
      <c r="B236" t="s">
        <v>525</v>
      </c>
      <c r="C236" s="4">
        <v>300000</v>
      </c>
      <c r="D236" t="s">
        <v>10</v>
      </c>
      <c r="E236" t="s">
        <v>11</v>
      </c>
      <c r="F236" t="s">
        <v>12</v>
      </c>
      <c r="G236" t="s">
        <v>12</v>
      </c>
      <c r="H236" t="s">
        <v>526</v>
      </c>
      <c r="I236" s="5" t="s">
        <v>45</v>
      </c>
      <c r="J236" t="str" cm="1">
        <f t="array" ref="J236">_xlfn.IFS(C236&lt;=500000,"Low Cost",AND(C236&gt;500000,C236&lt;=2000000),"Medium Cost",AND(C236&gt;2000000,C236&lt;=10000000),"High Cost",C236&gt;10000000,"Very High Cost")</f>
        <v>Low Cost</v>
      </c>
    </row>
    <row r="237" spans="1:10" x14ac:dyDescent="0.2">
      <c r="A237" t="s">
        <v>527</v>
      </c>
      <c r="B237" t="s">
        <v>527</v>
      </c>
      <c r="C237" s="4">
        <v>1000000</v>
      </c>
      <c r="D237" t="s">
        <v>16</v>
      </c>
      <c r="E237" t="s">
        <v>17</v>
      </c>
      <c r="F237" t="s">
        <v>12</v>
      </c>
      <c r="G237" t="s">
        <v>12</v>
      </c>
      <c r="H237" t="s">
        <v>92</v>
      </c>
      <c r="I237" s="5" t="s">
        <v>88</v>
      </c>
      <c r="J237" t="str" cm="1">
        <f t="array" ref="J237">_xlfn.IFS(C237&lt;=500000,"Low Cost",AND(C237&gt;500000,C237&lt;=2000000),"Medium Cost",AND(C237&gt;2000000,C237&lt;=10000000),"High Cost",C237&gt;10000000,"Very High Cost")</f>
        <v>Medium Cost</v>
      </c>
    </row>
    <row r="238" spans="1:10" x14ac:dyDescent="0.2">
      <c r="A238" t="s">
        <v>528</v>
      </c>
      <c r="B238" t="s">
        <v>528</v>
      </c>
      <c r="C238" s="4">
        <v>1300000</v>
      </c>
      <c r="D238" t="s">
        <v>16</v>
      </c>
      <c r="E238" t="s">
        <v>17</v>
      </c>
      <c r="F238" t="s">
        <v>12</v>
      </c>
      <c r="G238" t="s">
        <v>12</v>
      </c>
      <c r="H238" t="s">
        <v>529</v>
      </c>
      <c r="I238" s="5" t="s">
        <v>229</v>
      </c>
      <c r="J238" t="str" cm="1">
        <f t="array" ref="J238">_xlfn.IFS(C238&lt;=500000,"Low Cost",AND(C238&gt;500000,C238&lt;=2000000),"Medium Cost",AND(C238&gt;2000000,C238&lt;=10000000),"High Cost",C238&gt;10000000,"Very High Cost")</f>
        <v>Medium Cost</v>
      </c>
    </row>
    <row r="239" spans="1:10" x14ac:dyDescent="0.2">
      <c r="A239" t="s">
        <v>530</v>
      </c>
      <c r="B239" t="s">
        <v>530</v>
      </c>
      <c r="C239" s="4">
        <v>1300000</v>
      </c>
      <c r="D239" t="s">
        <v>16</v>
      </c>
      <c r="E239" t="s">
        <v>17</v>
      </c>
      <c r="F239" t="s">
        <v>12</v>
      </c>
      <c r="G239" t="s">
        <v>12</v>
      </c>
      <c r="H239" t="s">
        <v>487</v>
      </c>
      <c r="I239" s="5" t="s">
        <v>229</v>
      </c>
      <c r="J239" t="str" cm="1">
        <f t="array" ref="J239">_xlfn.IFS(C239&lt;=500000,"Low Cost",AND(C239&gt;500000,C239&lt;=2000000),"Medium Cost",AND(C239&gt;2000000,C239&lt;=10000000),"High Cost",C239&gt;10000000,"Very High Cost")</f>
        <v>Medium Cost</v>
      </c>
    </row>
    <row r="240" spans="1:10" x14ac:dyDescent="0.2">
      <c r="A240" t="s">
        <v>531</v>
      </c>
      <c r="B240" t="s">
        <v>531</v>
      </c>
      <c r="C240" s="4">
        <v>1500000</v>
      </c>
      <c r="D240" t="s">
        <v>16</v>
      </c>
      <c r="E240" t="s">
        <v>17</v>
      </c>
      <c r="F240" t="s">
        <v>12</v>
      </c>
      <c r="G240" t="s">
        <v>12</v>
      </c>
      <c r="H240" t="s">
        <v>532</v>
      </c>
      <c r="I240" s="5" t="s">
        <v>42</v>
      </c>
      <c r="J240" t="str" cm="1">
        <f t="array" ref="J240">_xlfn.IFS(C240&lt;=500000,"Low Cost",AND(C240&gt;500000,C240&lt;=2000000),"Medium Cost",AND(C240&gt;2000000,C240&lt;=10000000),"High Cost",C240&gt;10000000,"Very High Cost")</f>
        <v>Medium Cost</v>
      </c>
    </row>
    <row r="241" spans="1:10" x14ac:dyDescent="0.2">
      <c r="A241" t="s">
        <v>533</v>
      </c>
      <c r="B241" t="s">
        <v>533</v>
      </c>
      <c r="C241" s="4">
        <v>1000000</v>
      </c>
      <c r="D241" t="s">
        <v>16</v>
      </c>
      <c r="E241" t="s">
        <v>17</v>
      </c>
      <c r="F241" t="s">
        <v>12</v>
      </c>
      <c r="G241" t="s">
        <v>12</v>
      </c>
      <c r="H241" t="s">
        <v>534</v>
      </c>
      <c r="I241" s="5" t="s">
        <v>88</v>
      </c>
      <c r="J241" t="str" cm="1">
        <f t="array" ref="J241">_xlfn.IFS(C241&lt;=500000,"Low Cost",AND(C241&gt;500000,C241&lt;=2000000),"Medium Cost",AND(C241&gt;2000000,C241&lt;=10000000),"High Cost",C241&gt;10000000,"Very High Cost")</f>
        <v>Medium Cost</v>
      </c>
    </row>
    <row r="242" spans="1:10" x14ac:dyDescent="0.2">
      <c r="A242" t="s">
        <v>535</v>
      </c>
      <c r="B242" t="s">
        <v>535</v>
      </c>
      <c r="C242" s="4">
        <v>84000</v>
      </c>
      <c r="D242" t="s">
        <v>339</v>
      </c>
      <c r="E242" t="s">
        <v>48</v>
      </c>
      <c r="F242" t="s">
        <v>12</v>
      </c>
      <c r="G242" t="s">
        <v>12</v>
      </c>
      <c r="H242" t="s">
        <v>536</v>
      </c>
      <c r="I242" s="5" t="s">
        <v>45</v>
      </c>
      <c r="J242" t="str" cm="1">
        <f t="array" ref="J242">_xlfn.IFS(C242&lt;=500000,"Low Cost",AND(C242&gt;500000,C242&lt;=2000000),"Medium Cost",AND(C242&gt;2000000,C242&lt;=10000000),"High Cost",C242&gt;10000000,"Very High Cost")</f>
        <v>Low Cost</v>
      </c>
    </row>
    <row r="243" spans="1:10" x14ac:dyDescent="0.2">
      <c r="A243" t="s">
        <v>537</v>
      </c>
      <c r="B243" t="s">
        <v>537</v>
      </c>
      <c r="C243" s="4">
        <v>900000</v>
      </c>
      <c r="D243" t="s">
        <v>24</v>
      </c>
      <c r="E243" t="s">
        <v>25</v>
      </c>
      <c r="F243" t="s">
        <v>12</v>
      </c>
      <c r="G243" t="s">
        <v>12</v>
      </c>
      <c r="H243" t="s">
        <v>538</v>
      </c>
      <c r="I243" s="5" t="s">
        <v>294</v>
      </c>
      <c r="J243" t="str" cm="1">
        <f t="array" ref="J243">_xlfn.IFS(C243&lt;=500000,"Low Cost",AND(C243&gt;500000,C243&lt;=2000000),"Medium Cost",AND(C243&gt;2000000,C243&lt;=10000000),"High Cost",C243&gt;10000000,"Very High Cost")</f>
        <v>Medium Cost</v>
      </c>
    </row>
    <row r="244" spans="1:10" x14ac:dyDescent="0.2">
      <c r="A244" t="s">
        <v>539</v>
      </c>
      <c r="B244" t="s">
        <v>539</v>
      </c>
      <c r="C244" s="4">
        <v>1300000</v>
      </c>
      <c r="D244" t="s">
        <v>16</v>
      </c>
      <c r="E244" t="s">
        <v>17</v>
      </c>
      <c r="F244" t="s">
        <v>12</v>
      </c>
      <c r="G244" t="s">
        <v>12</v>
      </c>
      <c r="H244" t="s">
        <v>540</v>
      </c>
      <c r="I244" s="5" t="s">
        <v>294</v>
      </c>
      <c r="J244" t="str" cm="1">
        <f t="array" ref="J244">_xlfn.IFS(C244&lt;=500000,"Low Cost",AND(C244&gt;500000,C244&lt;=2000000),"Medium Cost",AND(C244&gt;2000000,C244&lt;=10000000),"High Cost",C244&gt;10000000,"Very High Cost")</f>
        <v>Medium Cost</v>
      </c>
    </row>
    <row r="245" spans="1:10" x14ac:dyDescent="0.2">
      <c r="A245" t="s">
        <v>541</v>
      </c>
      <c r="B245" t="s">
        <v>541</v>
      </c>
      <c r="C245" s="4">
        <v>1000000</v>
      </c>
      <c r="D245" t="s">
        <v>16</v>
      </c>
      <c r="E245" t="s">
        <v>17</v>
      </c>
      <c r="F245" t="s">
        <v>12</v>
      </c>
      <c r="G245" t="s">
        <v>12</v>
      </c>
      <c r="H245" t="s">
        <v>542</v>
      </c>
      <c r="I245" s="5" t="s">
        <v>88</v>
      </c>
      <c r="J245" t="str" cm="1">
        <f t="array" ref="J245">_xlfn.IFS(C245&lt;=500000,"Low Cost",AND(C245&gt;500000,C245&lt;=2000000),"Medium Cost",AND(C245&gt;2000000,C245&lt;=10000000),"High Cost",C245&gt;10000000,"Very High Cost")</f>
        <v>Medium Cost</v>
      </c>
    </row>
    <row r="246" spans="1:10" x14ac:dyDescent="0.2">
      <c r="A246" t="s">
        <v>543</v>
      </c>
      <c r="B246" t="s">
        <v>543</v>
      </c>
      <c r="C246" s="4">
        <v>500000</v>
      </c>
      <c r="D246" t="s">
        <v>24</v>
      </c>
      <c r="E246" t="s">
        <v>25</v>
      </c>
      <c r="F246" t="s">
        <v>12</v>
      </c>
      <c r="G246" t="s">
        <v>12</v>
      </c>
      <c r="H246" t="s">
        <v>544</v>
      </c>
      <c r="I246" s="5" t="s">
        <v>54</v>
      </c>
      <c r="J246" t="str" cm="1">
        <f t="array" ref="J246">_xlfn.IFS(C246&lt;=500000,"Low Cost",AND(C246&gt;500000,C246&lt;=2000000),"Medium Cost",AND(C246&gt;2000000,C246&lt;=10000000),"High Cost",C246&gt;10000000,"Very High Cost")</f>
        <v>Low Cost</v>
      </c>
    </row>
    <row r="247" spans="1:10" x14ac:dyDescent="0.2">
      <c r="A247" t="s">
        <v>545</v>
      </c>
      <c r="B247" t="s">
        <v>545</v>
      </c>
      <c r="C247" s="4">
        <v>170000</v>
      </c>
      <c r="D247" t="s">
        <v>546</v>
      </c>
      <c r="E247" t="s">
        <v>34</v>
      </c>
      <c r="F247" t="s">
        <v>12</v>
      </c>
      <c r="G247" t="s">
        <v>12</v>
      </c>
      <c r="H247" t="s">
        <v>544</v>
      </c>
      <c r="I247" s="5" t="s">
        <v>54</v>
      </c>
      <c r="J247" t="str" cm="1">
        <f t="array" ref="J247">_xlfn.IFS(C247&lt;=500000,"Low Cost",AND(C247&gt;500000,C247&lt;=2000000),"Medium Cost",AND(C247&gt;2000000,C247&lt;=10000000),"High Cost",C247&gt;10000000,"Very High Cost")</f>
        <v>Low Cost</v>
      </c>
    </row>
    <row r="248" spans="1:10" x14ac:dyDescent="0.2">
      <c r="A248" t="s">
        <v>547</v>
      </c>
      <c r="B248" t="s">
        <v>547</v>
      </c>
      <c r="C248" s="4">
        <v>1500000</v>
      </c>
      <c r="D248" t="s">
        <v>548</v>
      </c>
      <c r="E248" t="s">
        <v>17</v>
      </c>
      <c r="F248" t="s">
        <v>12</v>
      </c>
      <c r="G248" t="s">
        <v>12</v>
      </c>
      <c r="H248" t="s">
        <v>549</v>
      </c>
      <c r="I248" s="5" t="s">
        <v>45</v>
      </c>
      <c r="J248" t="str" cm="1">
        <f t="array" ref="J248">_xlfn.IFS(C248&lt;=500000,"Low Cost",AND(C248&gt;500000,C248&lt;=2000000),"Medium Cost",AND(C248&gt;2000000,C248&lt;=10000000),"High Cost",C248&gt;10000000,"Very High Cost")</f>
        <v>Medium Cost</v>
      </c>
    </row>
    <row r="249" spans="1:10" x14ac:dyDescent="0.2">
      <c r="A249" t="s">
        <v>550</v>
      </c>
      <c r="B249" t="s">
        <v>550</v>
      </c>
      <c r="C249" s="4">
        <v>1100000</v>
      </c>
      <c r="D249" t="s">
        <v>16</v>
      </c>
      <c r="E249" t="s">
        <v>17</v>
      </c>
      <c r="F249" t="s">
        <v>12</v>
      </c>
      <c r="G249" t="s">
        <v>12</v>
      </c>
      <c r="H249" t="s">
        <v>551</v>
      </c>
      <c r="I249" s="5" t="s">
        <v>45</v>
      </c>
      <c r="J249" t="str" cm="1">
        <f t="array" ref="J249">_xlfn.IFS(C249&lt;=500000,"Low Cost",AND(C249&gt;500000,C249&lt;=2000000),"Medium Cost",AND(C249&gt;2000000,C249&lt;=10000000),"High Cost",C249&gt;10000000,"Very High Cost")</f>
        <v>Medium Cost</v>
      </c>
    </row>
    <row r="250" spans="1:10" x14ac:dyDescent="0.2">
      <c r="A250" t="s">
        <v>552</v>
      </c>
      <c r="B250" t="s">
        <v>552</v>
      </c>
      <c r="C250" s="4">
        <v>300000</v>
      </c>
      <c r="D250" t="s">
        <v>10</v>
      </c>
      <c r="E250" t="s">
        <v>11</v>
      </c>
      <c r="F250" t="s">
        <v>12</v>
      </c>
      <c r="G250" t="s">
        <v>12</v>
      </c>
      <c r="H250" t="s">
        <v>544</v>
      </c>
      <c r="I250" s="5" t="s">
        <v>54</v>
      </c>
      <c r="J250" t="str" cm="1">
        <f t="array" ref="J250">_xlfn.IFS(C250&lt;=500000,"Low Cost",AND(C250&gt;500000,C250&lt;=2000000),"Medium Cost",AND(C250&gt;2000000,C250&lt;=10000000),"High Cost",C250&gt;10000000,"Very High Cost")</f>
        <v>Low Cost</v>
      </c>
    </row>
    <row r="251" spans="1:10" x14ac:dyDescent="0.2">
      <c r="A251" t="s">
        <v>553</v>
      </c>
      <c r="B251" t="s">
        <v>553</v>
      </c>
      <c r="C251" s="4">
        <v>3000000</v>
      </c>
      <c r="D251" t="s">
        <v>554</v>
      </c>
      <c r="E251" t="s">
        <v>61</v>
      </c>
      <c r="F251" t="s">
        <v>12</v>
      </c>
      <c r="G251" t="s">
        <v>12</v>
      </c>
      <c r="H251" t="s">
        <v>555</v>
      </c>
      <c r="I251" s="5" t="s">
        <v>63</v>
      </c>
      <c r="J251" t="str" cm="1">
        <f t="array" ref="J251">_xlfn.IFS(C251&lt;=500000,"Low Cost",AND(C251&gt;500000,C251&lt;=2000000),"Medium Cost",AND(C251&gt;2000000,C251&lt;=10000000),"High Cost",C251&gt;10000000,"Very High Cost")</f>
        <v>High Cost</v>
      </c>
    </row>
    <row r="252" spans="1:10" x14ac:dyDescent="0.2">
      <c r="A252" t="s">
        <v>556</v>
      </c>
      <c r="B252" t="s">
        <v>556</v>
      </c>
      <c r="C252" s="4">
        <v>1300000</v>
      </c>
      <c r="D252" t="s">
        <v>16</v>
      </c>
      <c r="E252" t="s">
        <v>17</v>
      </c>
      <c r="F252" t="s">
        <v>12</v>
      </c>
      <c r="G252" t="s">
        <v>12</v>
      </c>
      <c r="H252" t="s">
        <v>557</v>
      </c>
      <c r="I252" s="5" t="s">
        <v>22</v>
      </c>
      <c r="J252" t="str" cm="1">
        <f t="array" ref="J252">_xlfn.IFS(C252&lt;=500000,"Low Cost",AND(C252&gt;500000,C252&lt;=2000000),"Medium Cost",AND(C252&gt;2000000,C252&lt;=10000000),"High Cost",C252&gt;10000000,"Very High Cost")</f>
        <v>Medium Cost</v>
      </c>
    </row>
    <row r="253" spans="1:10" x14ac:dyDescent="0.2">
      <c r="A253" t="s">
        <v>558</v>
      </c>
      <c r="B253" t="s">
        <v>558</v>
      </c>
      <c r="C253" s="4">
        <v>1000000</v>
      </c>
      <c r="D253" t="s">
        <v>16</v>
      </c>
      <c r="E253" t="s">
        <v>17</v>
      </c>
      <c r="F253" t="s">
        <v>12</v>
      </c>
      <c r="G253" t="s">
        <v>12</v>
      </c>
      <c r="H253" t="s">
        <v>557</v>
      </c>
      <c r="I253" s="5" t="s">
        <v>22</v>
      </c>
      <c r="J253" t="str" cm="1">
        <f t="array" ref="J253">_xlfn.IFS(C253&lt;=500000,"Low Cost",AND(C253&gt;500000,C253&lt;=2000000),"Medium Cost",AND(C253&gt;2000000,C253&lt;=10000000),"High Cost",C253&gt;10000000,"Very High Cost")</f>
        <v>Medium Cost</v>
      </c>
    </row>
    <row r="254" spans="1:10" x14ac:dyDescent="0.2">
      <c r="A254" t="s">
        <v>559</v>
      </c>
      <c r="B254" t="s">
        <v>559</v>
      </c>
      <c r="C254" s="4">
        <v>750000</v>
      </c>
      <c r="D254" t="s">
        <v>24</v>
      </c>
      <c r="E254" t="s">
        <v>25</v>
      </c>
      <c r="F254" t="s">
        <v>12</v>
      </c>
      <c r="G254" t="s">
        <v>12</v>
      </c>
      <c r="H254" t="s">
        <v>560</v>
      </c>
      <c r="I254" s="5" t="s">
        <v>22</v>
      </c>
      <c r="J254" t="str" cm="1">
        <f t="array" ref="J254">_xlfn.IFS(C254&lt;=500000,"Low Cost",AND(C254&gt;500000,C254&lt;=2000000),"Medium Cost",AND(C254&gt;2000000,C254&lt;=10000000),"High Cost",C254&gt;10000000,"Very High Cost")</f>
        <v>Medium Cost</v>
      </c>
    </row>
    <row r="255" spans="1:10" x14ac:dyDescent="0.2">
      <c r="A255" t="s">
        <v>561</v>
      </c>
      <c r="B255" t="s">
        <v>561</v>
      </c>
      <c r="C255" s="4">
        <v>350000</v>
      </c>
      <c r="D255" t="s">
        <v>10</v>
      </c>
      <c r="E255" t="s">
        <v>11</v>
      </c>
      <c r="F255" t="s">
        <v>12</v>
      </c>
      <c r="G255" t="s">
        <v>12</v>
      </c>
      <c r="H255" t="s">
        <v>562</v>
      </c>
      <c r="I255" s="5" t="s">
        <v>14</v>
      </c>
      <c r="J255" t="str" cm="1">
        <f t="array" ref="J255">_xlfn.IFS(C255&lt;=500000,"Low Cost",AND(C255&gt;500000,C255&lt;=2000000),"Medium Cost",AND(C255&gt;2000000,C255&lt;=10000000),"High Cost",C255&gt;10000000,"Very High Cost")</f>
        <v>Low Cost</v>
      </c>
    </row>
    <row r="256" spans="1:10" x14ac:dyDescent="0.2">
      <c r="A256" t="s">
        <v>563</v>
      </c>
      <c r="B256" t="s">
        <v>563</v>
      </c>
      <c r="C256" s="4">
        <v>4000000</v>
      </c>
      <c r="D256" t="s">
        <v>564</v>
      </c>
      <c r="E256" t="s">
        <v>61</v>
      </c>
      <c r="F256" t="s">
        <v>12</v>
      </c>
      <c r="G256" t="s">
        <v>12</v>
      </c>
      <c r="H256" t="s">
        <v>565</v>
      </c>
      <c r="I256" s="5" t="s">
        <v>63</v>
      </c>
      <c r="J256" t="str" cm="1">
        <f t="array" ref="J256">_xlfn.IFS(C256&lt;=500000,"Low Cost",AND(C256&gt;500000,C256&lt;=2000000),"Medium Cost",AND(C256&gt;2000000,C256&lt;=10000000),"High Cost",C256&gt;10000000,"Very High Cost")</f>
        <v>High Cost</v>
      </c>
    </row>
    <row r="257" spans="1:10" x14ac:dyDescent="0.2">
      <c r="A257" t="s">
        <v>566</v>
      </c>
      <c r="B257" t="s">
        <v>566</v>
      </c>
      <c r="C257" s="4">
        <v>950000</v>
      </c>
      <c r="D257" t="s">
        <v>16</v>
      </c>
      <c r="E257" t="s">
        <v>17</v>
      </c>
      <c r="F257" t="s">
        <v>12</v>
      </c>
      <c r="G257" t="s">
        <v>12</v>
      </c>
      <c r="H257" t="s">
        <v>420</v>
      </c>
      <c r="I257" s="5" t="s">
        <v>14</v>
      </c>
      <c r="J257" t="str" cm="1">
        <f t="array" ref="J257">_xlfn.IFS(C257&lt;=500000,"Low Cost",AND(C257&gt;500000,C257&lt;=2000000),"Medium Cost",AND(C257&gt;2000000,C257&lt;=10000000),"High Cost",C257&gt;10000000,"Very High Cost")</f>
        <v>Medium Cost</v>
      </c>
    </row>
    <row r="258" spans="1:10" x14ac:dyDescent="0.2">
      <c r="A258" t="s">
        <v>567</v>
      </c>
      <c r="B258" t="s">
        <v>567</v>
      </c>
      <c r="C258" s="4">
        <v>450000</v>
      </c>
      <c r="D258" t="s">
        <v>24</v>
      </c>
      <c r="E258" t="s">
        <v>25</v>
      </c>
      <c r="F258" t="s">
        <v>12</v>
      </c>
      <c r="G258" t="s">
        <v>12</v>
      </c>
      <c r="H258" t="s">
        <v>568</v>
      </c>
      <c r="I258" s="5" t="s">
        <v>229</v>
      </c>
      <c r="J258" t="str" cm="1">
        <f t="array" ref="J258">_xlfn.IFS(C258&lt;=500000,"Low Cost",AND(C258&gt;500000,C258&lt;=2000000),"Medium Cost",AND(C258&gt;2000000,C258&lt;=10000000),"High Cost",C258&gt;10000000,"Very High Cost")</f>
        <v>Low Cost</v>
      </c>
    </row>
    <row r="259" spans="1:10" x14ac:dyDescent="0.2">
      <c r="A259" t="s">
        <v>569</v>
      </c>
      <c r="B259" t="s">
        <v>569</v>
      </c>
      <c r="C259" s="4">
        <v>1300000</v>
      </c>
      <c r="D259" t="s">
        <v>16</v>
      </c>
      <c r="E259" t="s">
        <v>17</v>
      </c>
      <c r="F259" t="s">
        <v>12</v>
      </c>
      <c r="G259" t="s">
        <v>12</v>
      </c>
      <c r="H259" t="s">
        <v>570</v>
      </c>
      <c r="I259" s="5" t="s">
        <v>22</v>
      </c>
      <c r="J259" t="str" cm="1">
        <f t="array" ref="J259">_xlfn.IFS(C259&lt;=500000,"Low Cost",AND(C259&gt;500000,C259&lt;=2000000),"Medium Cost",AND(C259&gt;2000000,C259&lt;=10000000),"High Cost",C259&gt;10000000,"Very High Cost")</f>
        <v>Medium Cost</v>
      </c>
    </row>
    <row r="260" spans="1:10" x14ac:dyDescent="0.2">
      <c r="A260" t="s">
        <v>571</v>
      </c>
      <c r="B260" t="s">
        <v>571</v>
      </c>
      <c r="C260" s="4">
        <v>300000</v>
      </c>
      <c r="D260" t="s">
        <v>184</v>
      </c>
      <c r="E260" t="s">
        <v>34</v>
      </c>
      <c r="F260" t="s">
        <v>12</v>
      </c>
      <c r="G260" t="s">
        <v>12</v>
      </c>
      <c r="H260" t="s">
        <v>572</v>
      </c>
      <c r="I260" s="5" t="s">
        <v>22</v>
      </c>
      <c r="J260" t="str" cm="1">
        <f t="array" ref="J260">_xlfn.IFS(C260&lt;=500000,"Low Cost",AND(C260&gt;500000,C260&lt;=2000000),"Medium Cost",AND(C260&gt;2000000,C260&lt;=10000000),"High Cost",C260&gt;10000000,"Very High Cost")</f>
        <v>Low Cost</v>
      </c>
    </row>
    <row r="261" spans="1:10" x14ac:dyDescent="0.2">
      <c r="A261" t="s">
        <v>573</v>
      </c>
      <c r="B261" t="s">
        <v>573</v>
      </c>
      <c r="C261" s="4">
        <v>1500000</v>
      </c>
      <c r="D261" t="s">
        <v>16</v>
      </c>
      <c r="E261" t="s">
        <v>17</v>
      </c>
      <c r="F261" t="s">
        <v>12</v>
      </c>
      <c r="G261" t="s">
        <v>12</v>
      </c>
      <c r="H261" t="s">
        <v>574</v>
      </c>
      <c r="I261" s="5" t="s">
        <v>134</v>
      </c>
      <c r="J261" t="str" cm="1">
        <f t="array" ref="J261">_xlfn.IFS(C261&lt;=500000,"Low Cost",AND(C261&gt;500000,C261&lt;=2000000),"Medium Cost",AND(C261&gt;2000000,C261&lt;=10000000),"High Cost",C261&gt;10000000,"Very High Cost")</f>
        <v>Medium Cost</v>
      </c>
    </row>
    <row r="262" spans="1:10" x14ac:dyDescent="0.2">
      <c r="A262" t="s">
        <v>575</v>
      </c>
      <c r="B262" t="s">
        <v>576</v>
      </c>
      <c r="C262" s="4">
        <v>350000</v>
      </c>
      <c r="D262" t="s">
        <v>577</v>
      </c>
      <c r="E262" t="s">
        <v>461</v>
      </c>
      <c r="F262" t="s">
        <v>12</v>
      </c>
      <c r="G262" t="s">
        <v>12</v>
      </c>
      <c r="H262" t="s">
        <v>578</v>
      </c>
      <c r="I262" s="5" t="s">
        <v>523</v>
      </c>
      <c r="J262" t="str" cm="1">
        <f t="array" ref="J262">_xlfn.IFS(C262&lt;=500000,"Low Cost",AND(C262&gt;500000,C262&lt;=2000000),"Medium Cost",AND(C262&gt;2000000,C262&lt;=10000000),"High Cost",C262&gt;10000000,"Very High Cost")</f>
        <v>Low Cost</v>
      </c>
    </row>
    <row r="263" spans="1:10" x14ac:dyDescent="0.2">
      <c r="A263" t="s">
        <v>580</v>
      </c>
      <c r="B263" t="s">
        <v>580</v>
      </c>
      <c r="C263" s="4">
        <v>1000000</v>
      </c>
      <c r="D263" t="s">
        <v>24</v>
      </c>
      <c r="E263" t="s">
        <v>25</v>
      </c>
      <c r="F263" t="s">
        <v>12</v>
      </c>
      <c r="G263" t="s">
        <v>12</v>
      </c>
      <c r="H263" t="s">
        <v>581</v>
      </c>
      <c r="I263" s="5" t="s">
        <v>22</v>
      </c>
      <c r="J263" t="str" cm="1">
        <f t="array" ref="J263">_xlfn.IFS(C263&lt;=500000,"Low Cost",AND(C263&gt;500000,C263&lt;=2000000),"Medium Cost",AND(C263&gt;2000000,C263&lt;=10000000),"High Cost",C263&gt;10000000,"Very High Cost")</f>
        <v>Medium Cost</v>
      </c>
    </row>
    <row r="264" spans="1:10" x14ac:dyDescent="0.2">
      <c r="A264" t="s">
        <v>582</v>
      </c>
      <c r="B264" t="s">
        <v>583</v>
      </c>
      <c r="C264" s="4">
        <v>1400000</v>
      </c>
      <c r="D264" t="s">
        <v>16</v>
      </c>
      <c r="E264" t="s">
        <v>17</v>
      </c>
      <c r="F264" t="s">
        <v>12</v>
      </c>
      <c r="G264" t="s">
        <v>12</v>
      </c>
      <c r="H264" t="s">
        <v>584</v>
      </c>
      <c r="I264" s="5" t="s">
        <v>88</v>
      </c>
      <c r="J264" t="str" cm="1">
        <f t="array" ref="J264">_xlfn.IFS(C264&lt;=500000,"Low Cost",AND(C264&gt;500000,C264&lt;=2000000),"Medium Cost",AND(C264&gt;2000000,C264&lt;=10000000),"High Cost",C264&gt;10000000,"Very High Cost")</f>
        <v>Medium Cost</v>
      </c>
    </row>
    <row r="265" spans="1:10" x14ac:dyDescent="0.2">
      <c r="A265" t="s">
        <v>585</v>
      </c>
      <c r="B265" t="s">
        <v>585</v>
      </c>
      <c r="C265" s="4">
        <v>300000</v>
      </c>
      <c r="D265" t="s">
        <v>184</v>
      </c>
      <c r="E265" t="s">
        <v>34</v>
      </c>
      <c r="F265" t="s">
        <v>12</v>
      </c>
      <c r="G265" t="s">
        <v>12</v>
      </c>
      <c r="H265" t="s">
        <v>586</v>
      </c>
      <c r="I265" s="5" t="s">
        <v>22</v>
      </c>
      <c r="J265" t="str" cm="1">
        <f t="array" ref="J265">_xlfn.IFS(C265&lt;=500000,"Low Cost",AND(C265&gt;500000,C265&lt;=2000000),"Medium Cost",AND(C265&gt;2000000,C265&lt;=10000000),"High Cost",C265&gt;10000000,"Very High Cost")</f>
        <v>Low Cost</v>
      </c>
    </row>
    <row r="266" spans="1:10" x14ac:dyDescent="0.2">
      <c r="A266" t="s">
        <v>587</v>
      </c>
      <c r="B266" t="s">
        <v>587</v>
      </c>
      <c r="C266" s="4">
        <v>1000000</v>
      </c>
      <c r="D266" t="s">
        <v>24</v>
      </c>
      <c r="E266" t="s">
        <v>25</v>
      </c>
      <c r="F266" t="s">
        <v>12</v>
      </c>
      <c r="G266" t="s">
        <v>12</v>
      </c>
      <c r="H266" t="s">
        <v>588</v>
      </c>
      <c r="I266" s="5" t="s">
        <v>88</v>
      </c>
      <c r="J266" t="str" cm="1">
        <f t="array" ref="J266">_xlfn.IFS(C266&lt;=500000,"Low Cost",AND(C266&gt;500000,C266&lt;=2000000),"Medium Cost",AND(C266&gt;2000000,C266&lt;=10000000),"High Cost",C266&gt;10000000,"Very High Cost")</f>
        <v>Medium Cost</v>
      </c>
    </row>
    <row r="267" spans="1:10" x14ac:dyDescent="0.2">
      <c r="A267" t="s">
        <v>589</v>
      </c>
      <c r="B267" t="s">
        <v>589</v>
      </c>
      <c r="C267" s="4">
        <v>700000</v>
      </c>
      <c r="D267" t="s">
        <v>303</v>
      </c>
      <c r="E267" t="s">
        <v>61</v>
      </c>
      <c r="F267" t="s">
        <v>12</v>
      </c>
      <c r="G267" t="s">
        <v>12</v>
      </c>
      <c r="H267" t="s">
        <v>590</v>
      </c>
      <c r="I267" s="5" t="s">
        <v>229</v>
      </c>
      <c r="J267" t="str" cm="1">
        <f t="array" ref="J267">_xlfn.IFS(C267&lt;=500000,"Low Cost",AND(C267&gt;500000,C267&lt;=2000000),"Medium Cost",AND(C267&gt;2000000,C267&lt;=10000000),"High Cost",C267&gt;10000000,"Very High Cost")</f>
        <v>Medium Cost</v>
      </c>
    </row>
    <row r="268" spans="1:10" x14ac:dyDescent="0.2">
      <c r="A268" t="s">
        <v>591</v>
      </c>
      <c r="B268" t="s">
        <v>591</v>
      </c>
      <c r="C268" s="4">
        <v>1200000</v>
      </c>
      <c r="D268" t="s">
        <v>16</v>
      </c>
      <c r="E268" t="s">
        <v>17</v>
      </c>
      <c r="F268" t="s">
        <v>12</v>
      </c>
      <c r="G268" t="s">
        <v>12</v>
      </c>
      <c r="H268" t="s">
        <v>592</v>
      </c>
      <c r="I268" s="5" t="s">
        <v>42</v>
      </c>
      <c r="J268" t="str" cm="1">
        <f t="array" ref="J268">_xlfn.IFS(C268&lt;=500000,"Low Cost",AND(C268&gt;500000,C268&lt;=2000000),"Medium Cost",AND(C268&gt;2000000,C268&lt;=10000000),"High Cost",C268&gt;10000000,"Very High Cost")</f>
        <v>Medium Cost</v>
      </c>
    </row>
    <row r="269" spans="1:10" x14ac:dyDescent="0.2">
      <c r="A269" t="s">
        <v>593</v>
      </c>
      <c r="B269" t="s">
        <v>593</v>
      </c>
      <c r="C269" s="4">
        <v>800000</v>
      </c>
      <c r="D269" t="s">
        <v>16</v>
      </c>
      <c r="E269" t="s">
        <v>17</v>
      </c>
      <c r="F269" t="s">
        <v>12</v>
      </c>
      <c r="G269" t="s">
        <v>12</v>
      </c>
      <c r="H269" t="s">
        <v>594</v>
      </c>
      <c r="I269" s="5" t="s">
        <v>229</v>
      </c>
      <c r="J269" t="str" cm="1">
        <f t="array" ref="J269">_xlfn.IFS(C269&lt;=500000,"Low Cost",AND(C269&gt;500000,C269&lt;=2000000),"Medium Cost",AND(C269&gt;2000000,C269&lt;=10000000),"High Cost",C269&gt;10000000,"Very High Cost")</f>
        <v>Medium Cost</v>
      </c>
    </row>
    <row r="270" spans="1:10" x14ac:dyDescent="0.2">
      <c r="A270" t="s">
        <v>595</v>
      </c>
      <c r="B270" t="s">
        <v>595</v>
      </c>
      <c r="C270" s="4">
        <v>850000</v>
      </c>
      <c r="D270" t="s">
        <v>24</v>
      </c>
      <c r="E270" t="s">
        <v>25</v>
      </c>
      <c r="F270" t="s">
        <v>12</v>
      </c>
      <c r="G270" t="s">
        <v>12</v>
      </c>
      <c r="H270" t="s">
        <v>596</v>
      </c>
      <c r="I270" s="5" t="s">
        <v>88</v>
      </c>
      <c r="J270" t="str" cm="1">
        <f t="array" ref="J270">_xlfn.IFS(C270&lt;=500000,"Low Cost",AND(C270&gt;500000,C270&lt;=2000000),"Medium Cost",AND(C270&gt;2000000,C270&lt;=10000000),"High Cost",C270&gt;10000000,"Very High Cost")</f>
        <v>Medium Cost</v>
      </c>
    </row>
    <row r="271" spans="1:10" x14ac:dyDescent="0.2">
      <c r="A271" t="s">
        <v>597</v>
      </c>
      <c r="B271" t="s">
        <v>597</v>
      </c>
      <c r="C271" s="4">
        <v>450000</v>
      </c>
      <c r="D271" t="s">
        <v>10</v>
      </c>
      <c r="E271" t="s">
        <v>11</v>
      </c>
      <c r="F271" t="s">
        <v>12</v>
      </c>
      <c r="G271" t="s">
        <v>12</v>
      </c>
      <c r="H271" t="s">
        <v>598</v>
      </c>
      <c r="I271" s="5" t="s">
        <v>42</v>
      </c>
      <c r="J271" t="str" cm="1">
        <f t="array" ref="J271">_xlfn.IFS(C271&lt;=500000,"Low Cost",AND(C271&gt;500000,C271&lt;=2000000),"Medium Cost",AND(C271&gt;2000000,C271&lt;=10000000),"High Cost",C271&gt;10000000,"Very High Cost")</f>
        <v>Low Cost</v>
      </c>
    </row>
    <row r="272" spans="1:10" x14ac:dyDescent="0.2">
      <c r="A272" t="s">
        <v>599</v>
      </c>
      <c r="B272" t="s">
        <v>599</v>
      </c>
      <c r="C272" s="4">
        <v>450000</v>
      </c>
      <c r="D272" t="s">
        <v>10</v>
      </c>
      <c r="E272" t="s">
        <v>11</v>
      </c>
      <c r="F272" t="s">
        <v>12</v>
      </c>
      <c r="G272" t="s">
        <v>12</v>
      </c>
      <c r="H272" t="s">
        <v>600</v>
      </c>
      <c r="I272" s="5" t="s">
        <v>42</v>
      </c>
      <c r="J272" t="str" cm="1">
        <f t="array" ref="J272">_xlfn.IFS(C272&lt;=500000,"Low Cost",AND(C272&gt;500000,C272&lt;=2000000),"Medium Cost",AND(C272&gt;2000000,C272&lt;=10000000),"High Cost",C272&gt;10000000,"Very High Cost")</f>
        <v>Low Cost</v>
      </c>
    </row>
    <row r="273" spans="1:10" x14ac:dyDescent="0.2">
      <c r="A273" t="s">
        <v>601</v>
      </c>
      <c r="B273" t="s">
        <v>601</v>
      </c>
      <c r="C273" s="4">
        <v>1300000</v>
      </c>
      <c r="D273" t="s">
        <v>16</v>
      </c>
      <c r="E273" t="s">
        <v>17</v>
      </c>
      <c r="F273" t="s">
        <v>12</v>
      </c>
      <c r="G273" t="s">
        <v>12</v>
      </c>
      <c r="H273" t="s">
        <v>602</v>
      </c>
      <c r="I273" s="5" t="s">
        <v>88</v>
      </c>
      <c r="J273" t="str" cm="1">
        <f t="array" ref="J273">_xlfn.IFS(C273&lt;=500000,"Low Cost",AND(C273&gt;500000,C273&lt;=2000000),"Medium Cost",AND(C273&gt;2000000,C273&lt;=10000000),"High Cost",C273&gt;10000000,"Very High Cost")</f>
        <v>Medium Cost</v>
      </c>
    </row>
    <row r="274" spans="1:10" x14ac:dyDescent="0.2">
      <c r="A274" t="s">
        <v>603</v>
      </c>
      <c r="B274" t="s">
        <v>603</v>
      </c>
      <c r="C274" s="4">
        <v>1500000</v>
      </c>
      <c r="D274" t="s">
        <v>604</v>
      </c>
      <c r="E274" t="s">
        <v>17</v>
      </c>
      <c r="F274" t="s">
        <v>12</v>
      </c>
      <c r="G274" t="s">
        <v>12</v>
      </c>
      <c r="H274" t="s">
        <v>605</v>
      </c>
      <c r="I274" s="5" t="s">
        <v>107</v>
      </c>
      <c r="J274" t="str" cm="1">
        <f t="array" ref="J274">_xlfn.IFS(C274&lt;=500000,"Low Cost",AND(C274&gt;500000,C274&lt;=2000000),"Medium Cost",AND(C274&gt;2000000,C274&lt;=10000000),"High Cost",C274&gt;10000000,"Very High Cost")</f>
        <v>Medium Cost</v>
      </c>
    </row>
    <row r="275" spans="1:10" x14ac:dyDescent="0.2">
      <c r="A275" t="s">
        <v>606</v>
      </c>
      <c r="B275" t="s">
        <v>606</v>
      </c>
      <c r="C275" s="4">
        <v>1000000</v>
      </c>
      <c r="D275" t="s">
        <v>16</v>
      </c>
      <c r="E275" t="s">
        <v>17</v>
      </c>
      <c r="F275" t="s">
        <v>12</v>
      </c>
      <c r="G275" t="s">
        <v>12</v>
      </c>
      <c r="H275" t="s">
        <v>607</v>
      </c>
      <c r="I275" s="5" t="s">
        <v>42</v>
      </c>
      <c r="J275" t="str" cm="1">
        <f t="array" ref="J275">_xlfn.IFS(C275&lt;=500000,"Low Cost",AND(C275&gt;500000,C275&lt;=2000000),"Medium Cost",AND(C275&gt;2000000,C275&lt;=10000000),"High Cost",C275&gt;10000000,"Very High Cost")</f>
        <v>Medium Cost</v>
      </c>
    </row>
    <row r="276" spans="1:10" x14ac:dyDescent="0.2">
      <c r="A276" t="s">
        <v>608</v>
      </c>
      <c r="B276" t="s">
        <v>608</v>
      </c>
      <c r="C276" s="4">
        <v>1200000</v>
      </c>
      <c r="D276" t="s">
        <v>24</v>
      </c>
      <c r="E276" t="s">
        <v>25</v>
      </c>
      <c r="F276" t="s">
        <v>12</v>
      </c>
      <c r="G276" t="s">
        <v>12</v>
      </c>
      <c r="H276" t="s">
        <v>609</v>
      </c>
      <c r="I276" s="5" t="s">
        <v>63</v>
      </c>
      <c r="J276" t="str" cm="1">
        <f t="array" ref="J276">_xlfn.IFS(C276&lt;=500000,"Low Cost",AND(C276&gt;500000,C276&lt;=2000000),"Medium Cost",AND(C276&gt;2000000,C276&lt;=10000000),"High Cost",C276&gt;10000000,"Very High Cost")</f>
        <v>Medium Cost</v>
      </c>
    </row>
    <row r="277" spans="1:10" x14ac:dyDescent="0.2">
      <c r="A277" t="s">
        <v>610</v>
      </c>
      <c r="B277" t="s">
        <v>610</v>
      </c>
      <c r="C277" s="4">
        <v>750000</v>
      </c>
      <c r="D277" t="s">
        <v>24</v>
      </c>
      <c r="E277" t="s">
        <v>25</v>
      </c>
      <c r="F277" t="s">
        <v>12</v>
      </c>
      <c r="G277" t="s">
        <v>12</v>
      </c>
      <c r="H277" t="s">
        <v>611</v>
      </c>
      <c r="I277" s="5" t="s">
        <v>229</v>
      </c>
      <c r="J277" t="str" cm="1">
        <f t="array" ref="J277">_xlfn.IFS(C277&lt;=500000,"Low Cost",AND(C277&gt;500000,C277&lt;=2000000),"Medium Cost",AND(C277&gt;2000000,C277&lt;=10000000),"High Cost",C277&gt;10000000,"Very High Cost")</f>
        <v>Medium Cost</v>
      </c>
    </row>
    <row r="278" spans="1:10" x14ac:dyDescent="0.2">
      <c r="A278" t="s">
        <v>612</v>
      </c>
      <c r="B278" t="s">
        <v>612</v>
      </c>
      <c r="C278" s="4">
        <v>3000000</v>
      </c>
      <c r="D278" t="s">
        <v>16</v>
      </c>
      <c r="E278" t="s">
        <v>17</v>
      </c>
      <c r="F278" t="s">
        <v>12</v>
      </c>
      <c r="G278" t="s">
        <v>12</v>
      </c>
      <c r="H278" t="s">
        <v>613</v>
      </c>
      <c r="I278" s="5" t="s">
        <v>134</v>
      </c>
      <c r="J278" t="str" cm="1">
        <f t="array" ref="J278">_xlfn.IFS(C278&lt;=500000,"Low Cost",AND(C278&gt;500000,C278&lt;=2000000),"Medium Cost",AND(C278&gt;2000000,C278&lt;=10000000),"High Cost",C278&gt;10000000,"Very High Cost")</f>
        <v>High Cost</v>
      </c>
    </row>
    <row r="279" spans="1:10" x14ac:dyDescent="0.2">
      <c r="A279" t="s">
        <v>614</v>
      </c>
      <c r="B279" t="s">
        <v>614</v>
      </c>
      <c r="C279" s="4">
        <v>400000</v>
      </c>
      <c r="D279" t="s">
        <v>16</v>
      </c>
      <c r="E279" t="s">
        <v>17</v>
      </c>
      <c r="F279" t="s">
        <v>12</v>
      </c>
      <c r="G279" t="s">
        <v>12</v>
      </c>
      <c r="H279" t="s">
        <v>615</v>
      </c>
      <c r="I279" s="5" t="s">
        <v>175</v>
      </c>
      <c r="J279" t="str" cm="1">
        <f t="array" ref="J279">_xlfn.IFS(C279&lt;=500000,"Low Cost",AND(C279&gt;500000,C279&lt;=2000000),"Medium Cost",AND(C279&gt;2000000,C279&lt;=10000000),"High Cost",C279&gt;10000000,"Very High Cost")</f>
        <v>Low Cost</v>
      </c>
    </row>
    <row r="280" spans="1:10" x14ac:dyDescent="0.2">
      <c r="A280" t="s">
        <v>616</v>
      </c>
      <c r="B280" t="s">
        <v>616</v>
      </c>
      <c r="C280" s="4">
        <v>1200000</v>
      </c>
      <c r="D280" t="s">
        <v>617</v>
      </c>
      <c r="E280" t="s">
        <v>25</v>
      </c>
      <c r="F280" t="s">
        <v>12</v>
      </c>
      <c r="G280" t="s">
        <v>12</v>
      </c>
      <c r="H280" t="s">
        <v>618</v>
      </c>
      <c r="I280" s="5" t="s">
        <v>63</v>
      </c>
      <c r="J280" t="str" cm="1">
        <f t="array" ref="J280">_xlfn.IFS(C280&lt;=500000,"Low Cost",AND(C280&gt;500000,C280&lt;=2000000),"Medium Cost",AND(C280&gt;2000000,C280&lt;=10000000),"High Cost",C280&gt;10000000,"Very High Cost")</f>
        <v>Medium Cost</v>
      </c>
    </row>
    <row r="281" spans="1:10" x14ac:dyDescent="0.2">
      <c r="A281" t="s">
        <v>619</v>
      </c>
      <c r="B281" t="s">
        <v>619</v>
      </c>
      <c r="C281" s="4">
        <v>700000</v>
      </c>
      <c r="D281" t="s">
        <v>24</v>
      </c>
      <c r="E281" t="s">
        <v>25</v>
      </c>
      <c r="F281" t="s">
        <v>12</v>
      </c>
      <c r="G281" t="s">
        <v>12</v>
      </c>
      <c r="H281" t="s">
        <v>620</v>
      </c>
      <c r="I281" s="5" t="s">
        <v>107</v>
      </c>
      <c r="J281" t="str" cm="1">
        <f t="array" ref="J281">_xlfn.IFS(C281&lt;=500000,"Low Cost",AND(C281&gt;500000,C281&lt;=2000000),"Medium Cost",AND(C281&gt;2000000,C281&lt;=10000000),"High Cost",C281&gt;10000000,"Very High Cost")</f>
        <v>Medium Cost</v>
      </c>
    </row>
    <row r="282" spans="1:10" x14ac:dyDescent="0.2">
      <c r="A282" t="s">
        <v>621</v>
      </c>
      <c r="B282" t="s">
        <v>621</v>
      </c>
      <c r="C282" s="4">
        <v>650000</v>
      </c>
      <c r="D282" t="s">
        <v>16</v>
      </c>
      <c r="E282" t="s">
        <v>17</v>
      </c>
      <c r="F282" t="s">
        <v>12</v>
      </c>
      <c r="G282" t="s">
        <v>12</v>
      </c>
      <c r="H282" t="s">
        <v>622</v>
      </c>
      <c r="I282" s="5" t="s">
        <v>107</v>
      </c>
      <c r="J282" t="str" cm="1">
        <f t="array" ref="J282">_xlfn.IFS(C282&lt;=500000,"Low Cost",AND(C282&gt;500000,C282&lt;=2000000),"Medium Cost",AND(C282&gt;2000000,C282&lt;=10000000),"High Cost",C282&gt;10000000,"Very High Cost")</f>
        <v>Medium Cost</v>
      </c>
    </row>
    <row r="283" spans="1:10" x14ac:dyDescent="0.2">
      <c r="A283" t="s">
        <v>623</v>
      </c>
      <c r="B283" t="s">
        <v>623</v>
      </c>
      <c r="C283" s="4">
        <v>450000</v>
      </c>
      <c r="D283" t="s">
        <v>24</v>
      </c>
      <c r="E283" t="s">
        <v>25</v>
      </c>
      <c r="F283" t="s">
        <v>12</v>
      </c>
      <c r="G283" t="s">
        <v>12</v>
      </c>
      <c r="H283" t="s">
        <v>624</v>
      </c>
      <c r="I283" s="5" t="s">
        <v>175</v>
      </c>
      <c r="J283" t="str" cm="1">
        <f t="array" ref="J283">_xlfn.IFS(C283&lt;=500000,"Low Cost",AND(C283&gt;500000,C283&lt;=2000000),"Medium Cost",AND(C283&gt;2000000,C283&lt;=10000000),"High Cost",C283&gt;10000000,"Very High Cost")</f>
        <v>Low Cost</v>
      </c>
    </row>
    <row r="284" spans="1:10" x14ac:dyDescent="0.2">
      <c r="A284" t="s">
        <v>625</v>
      </c>
      <c r="B284" t="s">
        <v>625</v>
      </c>
      <c r="C284" s="4">
        <v>2500000</v>
      </c>
      <c r="D284" t="s">
        <v>626</v>
      </c>
      <c r="E284" t="s">
        <v>17</v>
      </c>
      <c r="F284" t="s">
        <v>12</v>
      </c>
      <c r="G284" t="s">
        <v>12</v>
      </c>
      <c r="H284" t="s">
        <v>627</v>
      </c>
      <c r="I284" s="5" t="s">
        <v>42</v>
      </c>
      <c r="J284" t="str" cm="1">
        <f t="array" ref="J284">_xlfn.IFS(C284&lt;=500000,"Low Cost",AND(C284&gt;500000,C284&lt;=2000000),"Medium Cost",AND(C284&gt;2000000,C284&lt;=10000000),"High Cost",C284&gt;10000000,"Very High Cost")</f>
        <v>High Cost</v>
      </c>
    </row>
    <row r="285" spans="1:10" x14ac:dyDescent="0.2">
      <c r="A285" t="s">
        <v>628</v>
      </c>
      <c r="B285" t="s">
        <v>628</v>
      </c>
      <c r="C285" s="4">
        <v>500000</v>
      </c>
      <c r="D285" t="s">
        <v>24</v>
      </c>
      <c r="E285" t="s">
        <v>25</v>
      </c>
      <c r="F285" t="s">
        <v>12</v>
      </c>
      <c r="G285" t="s">
        <v>12</v>
      </c>
      <c r="H285" t="s">
        <v>629</v>
      </c>
      <c r="I285" s="5" t="s">
        <v>229</v>
      </c>
      <c r="J285" t="str" cm="1">
        <f t="array" ref="J285">_xlfn.IFS(C285&lt;=500000,"Low Cost",AND(C285&gt;500000,C285&lt;=2000000),"Medium Cost",AND(C285&gt;2000000,C285&lt;=10000000),"High Cost",C285&gt;10000000,"Very High Cost")</f>
        <v>Low Cost</v>
      </c>
    </row>
    <row r="286" spans="1:10" x14ac:dyDescent="0.2">
      <c r="A286" t="s">
        <v>630</v>
      </c>
      <c r="B286" t="s">
        <v>630</v>
      </c>
      <c r="C286" s="4">
        <v>2500000</v>
      </c>
      <c r="D286" t="s">
        <v>631</v>
      </c>
      <c r="E286" t="s">
        <v>632</v>
      </c>
      <c r="F286" t="s">
        <v>12</v>
      </c>
      <c r="G286" t="s">
        <v>12</v>
      </c>
      <c r="H286" t="s">
        <v>633</v>
      </c>
      <c r="I286" s="5" t="s">
        <v>22</v>
      </c>
      <c r="J286" t="str" cm="1">
        <f t="array" ref="J286">_xlfn.IFS(C286&lt;=500000,"Low Cost",AND(C286&gt;500000,C286&lt;=2000000),"Medium Cost",AND(C286&gt;2000000,C286&lt;=10000000),"High Cost",C286&gt;10000000,"Very High Cost")</f>
        <v>High Cost</v>
      </c>
    </row>
    <row r="287" spans="1:10" x14ac:dyDescent="0.2">
      <c r="A287" t="s">
        <v>634</v>
      </c>
      <c r="B287" t="s">
        <v>634</v>
      </c>
      <c r="C287" s="4">
        <v>600000</v>
      </c>
      <c r="D287" t="s">
        <v>24</v>
      </c>
      <c r="E287" t="s">
        <v>25</v>
      </c>
      <c r="F287" t="s">
        <v>12</v>
      </c>
      <c r="G287" t="s">
        <v>12</v>
      </c>
      <c r="H287" t="s">
        <v>635</v>
      </c>
      <c r="I287" s="5" t="s">
        <v>22</v>
      </c>
      <c r="J287" t="str" cm="1">
        <f t="array" ref="J287">_xlfn.IFS(C287&lt;=500000,"Low Cost",AND(C287&gt;500000,C287&lt;=2000000),"Medium Cost",AND(C287&gt;2000000,C287&lt;=10000000),"High Cost",C287&gt;10000000,"Very High Cost")</f>
        <v>Medium Cost</v>
      </c>
    </row>
    <row r="288" spans="1:10" x14ac:dyDescent="0.2">
      <c r="A288" t="s">
        <v>636</v>
      </c>
      <c r="B288" t="s">
        <v>636</v>
      </c>
      <c r="C288" s="4">
        <v>700000</v>
      </c>
      <c r="D288" t="s">
        <v>24</v>
      </c>
      <c r="E288" t="s">
        <v>25</v>
      </c>
      <c r="F288" t="s">
        <v>12</v>
      </c>
      <c r="G288" t="s">
        <v>12</v>
      </c>
      <c r="H288" t="s">
        <v>637</v>
      </c>
      <c r="I288" s="5" t="s">
        <v>638</v>
      </c>
      <c r="J288" t="str" cm="1">
        <f t="array" ref="J288">_xlfn.IFS(C288&lt;=500000,"Low Cost",AND(C288&gt;500000,C288&lt;=2000000),"Medium Cost",AND(C288&gt;2000000,C288&lt;=10000000),"High Cost",C288&gt;10000000,"Very High Cost")</f>
        <v>Medium Cost</v>
      </c>
    </row>
    <row r="289" spans="1:10" x14ac:dyDescent="0.2">
      <c r="A289" t="s">
        <v>639</v>
      </c>
      <c r="B289" t="s">
        <v>639</v>
      </c>
      <c r="C289" s="4">
        <v>16000000</v>
      </c>
      <c r="D289" t="s">
        <v>16</v>
      </c>
      <c r="E289" t="s">
        <v>17</v>
      </c>
      <c r="F289" t="s">
        <v>12</v>
      </c>
      <c r="G289" t="s">
        <v>12</v>
      </c>
      <c r="H289" t="s">
        <v>640</v>
      </c>
      <c r="I289" s="5" t="s">
        <v>19</v>
      </c>
      <c r="J289" t="str" cm="1">
        <f t="array" ref="J289">_xlfn.IFS(C289&lt;=500000,"Low Cost",AND(C289&gt;500000,C289&lt;=2000000),"Medium Cost",AND(C289&gt;2000000,C289&lt;=10000000),"High Cost",C289&gt;10000000,"Very High Cost")</f>
        <v>Very High Cost</v>
      </c>
    </row>
    <row r="290" spans="1:10" x14ac:dyDescent="0.2">
      <c r="A290" t="s">
        <v>641</v>
      </c>
      <c r="B290" t="s">
        <v>641</v>
      </c>
      <c r="C290" s="4">
        <v>450000</v>
      </c>
      <c r="D290" t="s">
        <v>24</v>
      </c>
      <c r="E290" t="s">
        <v>25</v>
      </c>
      <c r="F290" t="s">
        <v>12</v>
      </c>
      <c r="G290" t="s">
        <v>12</v>
      </c>
      <c r="H290" t="s">
        <v>642</v>
      </c>
      <c r="I290" s="5" t="s">
        <v>104</v>
      </c>
      <c r="J290" t="str" cm="1">
        <f t="array" ref="J290">_xlfn.IFS(C290&lt;=500000,"Low Cost",AND(C290&gt;500000,C290&lt;=2000000),"Medium Cost",AND(C290&gt;2000000,C290&lt;=10000000),"High Cost",C290&gt;10000000,"Very High Cost")</f>
        <v>Low Cost</v>
      </c>
    </row>
    <row r="291" spans="1:10" x14ac:dyDescent="0.2">
      <c r="A291" t="s">
        <v>643</v>
      </c>
      <c r="B291" t="s">
        <v>643</v>
      </c>
      <c r="C291" s="4">
        <v>480000</v>
      </c>
      <c r="D291" t="s">
        <v>24</v>
      </c>
      <c r="E291" t="s">
        <v>25</v>
      </c>
      <c r="F291" t="s">
        <v>12</v>
      </c>
      <c r="G291" t="s">
        <v>12</v>
      </c>
      <c r="H291" t="s">
        <v>644</v>
      </c>
      <c r="I291" s="5" t="s">
        <v>104</v>
      </c>
      <c r="J291" t="str" cm="1">
        <f t="array" ref="J291">_xlfn.IFS(C291&lt;=500000,"Low Cost",AND(C291&gt;500000,C291&lt;=2000000),"Medium Cost",AND(C291&gt;2000000,C291&lt;=10000000),"High Cost",C291&gt;10000000,"Very High Cost")</f>
        <v>Low Cost</v>
      </c>
    </row>
    <row r="292" spans="1:10" x14ac:dyDescent="0.2">
      <c r="A292" t="s">
        <v>645</v>
      </c>
      <c r="B292" t="s">
        <v>645</v>
      </c>
      <c r="C292" s="4">
        <v>450000</v>
      </c>
      <c r="D292" t="s">
        <v>24</v>
      </c>
      <c r="E292" t="s">
        <v>25</v>
      </c>
      <c r="F292" t="s">
        <v>12</v>
      </c>
      <c r="G292" t="s">
        <v>12</v>
      </c>
      <c r="H292" t="s">
        <v>646</v>
      </c>
      <c r="I292" s="5" t="s">
        <v>104</v>
      </c>
      <c r="J292" t="str" cm="1">
        <f t="array" ref="J292">_xlfn.IFS(C292&lt;=500000,"Low Cost",AND(C292&gt;500000,C292&lt;=2000000),"Medium Cost",AND(C292&gt;2000000,C292&lt;=10000000),"High Cost",C292&gt;10000000,"Very High Cost")</f>
        <v>Low Cost</v>
      </c>
    </row>
    <row r="293" spans="1:10" x14ac:dyDescent="0.2">
      <c r="A293" t="s">
        <v>647</v>
      </c>
      <c r="B293" t="s">
        <v>647</v>
      </c>
      <c r="C293" s="4">
        <v>550000</v>
      </c>
      <c r="D293" t="s">
        <v>16</v>
      </c>
      <c r="E293" t="s">
        <v>17</v>
      </c>
      <c r="F293" t="s">
        <v>12</v>
      </c>
      <c r="G293" t="s">
        <v>12</v>
      </c>
      <c r="H293" t="s">
        <v>648</v>
      </c>
      <c r="I293" s="5" t="s">
        <v>104</v>
      </c>
      <c r="J293" t="str" cm="1">
        <f t="array" ref="J293">_xlfn.IFS(C293&lt;=500000,"Low Cost",AND(C293&gt;500000,C293&lt;=2000000),"Medium Cost",AND(C293&gt;2000000,C293&lt;=10000000),"High Cost",C293&gt;10000000,"Very High Cost")</f>
        <v>Medium Cost</v>
      </c>
    </row>
    <row r="294" spans="1:10" x14ac:dyDescent="0.2">
      <c r="A294" t="s">
        <v>649</v>
      </c>
      <c r="B294" t="s">
        <v>649</v>
      </c>
      <c r="C294" s="4">
        <v>7500000</v>
      </c>
      <c r="D294" t="s">
        <v>650</v>
      </c>
      <c r="E294" t="s">
        <v>61</v>
      </c>
      <c r="F294" t="s">
        <v>12</v>
      </c>
      <c r="G294" t="s">
        <v>12</v>
      </c>
      <c r="H294" t="s">
        <v>651</v>
      </c>
      <c r="I294" s="5" t="s">
        <v>14</v>
      </c>
      <c r="J294" t="str" cm="1">
        <f t="array" ref="J294">_xlfn.IFS(C294&lt;=500000,"Low Cost",AND(C294&gt;500000,C294&lt;=2000000),"Medium Cost",AND(C294&gt;2000000,C294&lt;=10000000),"High Cost",C294&gt;10000000,"Very High Cost")</f>
        <v>High Cost</v>
      </c>
    </row>
    <row r="295" spans="1:10" x14ac:dyDescent="0.2">
      <c r="A295" t="s">
        <v>652</v>
      </c>
      <c r="B295" t="s">
        <v>652</v>
      </c>
      <c r="C295" s="4">
        <v>2000000</v>
      </c>
      <c r="D295" t="s">
        <v>24</v>
      </c>
      <c r="E295" t="s">
        <v>25</v>
      </c>
      <c r="F295" t="s">
        <v>12</v>
      </c>
      <c r="G295" t="s">
        <v>12</v>
      </c>
      <c r="H295" t="s">
        <v>653</v>
      </c>
      <c r="I295" s="5" t="s">
        <v>63</v>
      </c>
      <c r="J295" t="str" cm="1">
        <f t="array" ref="J295">_xlfn.IFS(C295&lt;=500000,"Low Cost",AND(C295&gt;500000,C295&lt;=2000000),"Medium Cost",AND(C295&gt;2000000,C295&lt;=10000000),"High Cost",C295&gt;10000000,"Very High Cost")</f>
        <v>Medium Cost</v>
      </c>
    </row>
    <row r="296" spans="1:10" x14ac:dyDescent="0.2">
      <c r="A296" t="s">
        <v>654</v>
      </c>
      <c r="B296" t="s">
        <v>654</v>
      </c>
      <c r="C296" s="4">
        <v>800000</v>
      </c>
      <c r="D296" t="s">
        <v>16</v>
      </c>
      <c r="E296" t="s">
        <v>17</v>
      </c>
      <c r="F296" t="s">
        <v>12</v>
      </c>
      <c r="G296" t="s">
        <v>12</v>
      </c>
      <c r="H296" t="s">
        <v>655</v>
      </c>
      <c r="I296" s="5" t="s">
        <v>656</v>
      </c>
      <c r="J296" t="str" cm="1">
        <f t="array" ref="J296">_xlfn.IFS(C296&lt;=500000,"Low Cost",AND(C296&gt;500000,C296&lt;=2000000),"Medium Cost",AND(C296&gt;2000000,C296&lt;=10000000),"High Cost",C296&gt;10000000,"Very High Cost")</f>
        <v>Medium Cost</v>
      </c>
    </row>
    <row r="297" spans="1:10" x14ac:dyDescent="0.2">
      <c r="A297" t="s">
        <v>657</v>
      </c>
      <c r="B297" t="s">
        <v>657</v>
      </c>
      <c r="C297" s="4">
        <v>6000000</v>
      </c>
      <c r="D297" t="s">
        <v>658</v>
      </c>
      <c r="E297" t="s">
        <v>461</v>
      </c>
      <c r="F297" t="s">
        <v>12</v>
      </c>
      <c r="G297" t="s">
        <v>12</v>
      </c>
      <c r="H297" t="s">
        <v>659</v>
      </c>
      <c r="I297" s="5" t="s">
        <v>107</v>
      </c>
      <c r="J297" t="str" cm="1">
        <f t="array" ref="J297">_xlfn.IFS(C297&lt;=500000,"Low Cost",AND(C297&gt;500000,C297&lt;=2000000),"Medium Cost",AND(C297&gt;2000000,C297&lt;=10000000),"High Cost",C297&gt;10000000,"Very High Cost")</f>
        <v>High Cost</v>
      </c>
    </row>
    <row r="298" spans="1:10" x14ac:dyDescent="0.2">
      <c r="A298" t="s">
        <v>660</v>
      </c>
      <c r="B298" t="s">
        <v>660</v>
      </c>
      <c r="C298" s="4">
        <v>350000</v>
      </c>
      <c r="D298" t="s">
        <v>24</v>
      </c>
      <c r="E298" t="s">
        <v>25</v>
      </c>
      <c r="F298" t="s">
        <v>12</v>
      </c>
      <c r="G298" t="s">
        <v>12</v>
      </c>
      <c r="H298" t="s">
        <v>661</v>
      </c>
      <c r="I298" s="5" t="s">
        <v>14</v>
      </c>
      <c r="J298" t="str" cm="1">
        <f t="array" ref="J298">_xlfn.IFS(C298&lt;=500000,"Low Cost",AND(C298&gt;500000,C298&lt;=2000000),"Medium Cost",AND(C298&gt;2000000,C298&lt;=10000000),"High Cost",C298&gt;10000000,"Very High Cost")</f>
        <v>Low Cost</v>
      </c>
    </row>
    <row r="299" spans="1:10" x14ac:dyDescent="0.2">
      <c r="A299" t="s">
        <v>662</v>
      </c>
      <c r="B299" t="s">
        <v>662</v>
      </c>
      <c r="C299" s="4">
        <v>550000</v>
      </c>
      <c r="D299" t="s">
        <v>16</v>
      </c>
      <c r="E299" t="s">
        <v>17</v>
      </c>
      <c r="F299" t="s">
        <v>12</v>
      </c>
      <c r="G299" t="s">
        <v>12</v>
      </c>
      <c r="H299" t="s">
        <v>663</v>
      </c>
      <c r="I299" s="5" t="s">
        <v>656</v>
      </c>
      <c r="J299" t="str" cm="1">
        <f t="array" ref="J299">_xlfn.IFS(C299&lt;=500000,"Low Cost",AND(C299&gt;500000,C299&lt;=2000000),"Medium Cost",AND(C299&gt;2000000,C299&lt;=10000000),"High Cost",C299&gt;10000000,"Very High Cost")</f>
        <v>Medium Cost</v>
      </c>
    </row>
    <row r="300" spans="1:10" x14ac:dyDescent="0.2">
      <c r="A300" t="s">
        <v>664</v>
      </c>
      <c r="B300" t="s">
        <v>664</v>
      </c>
      <c r="C300" s="4">
        <v>600000</v>
      </c>
      <c r="D300" t="s">
        <v>16</v>
      </c>
      <c r="E300" t="s">
        <v>17</v>
      </c>
      <c r="F300" t="s">
        <v>12</v>
      </c>
      <c r="G300" t="s">
        <v>12</v>
      </c>
      <c r="H300" t="s">
        <v>665</v>
      </c>
      <c r="I300" s="5" t="s">
        <v>14</v>
      </c>
      <c r="J300" t="str" cm="1">
        <f t="array" ref="J300">_xlfn.IFS(C300&lt;=500000,"Low Cost",AND(C300&gt;500000,C300&lt;=2000000),"Medium Cost",AND(C300&gt;2000000,C300&lt;=10000000),"High Cost",C300&gt;10000000,"Very High Cost")</f>
        <v>Medium Cost</v>
      </c>
    </row>
    <row r="301" spans="1:10" x14ac:dyDescent="0.2">
      <c r="A301" t="s">
        <v>666</v>
      </c>
      <c r="B301" t="s">
        <v>666</v>
      </c>
      <c r="C301" s="4">
        <v>900000</v>
      </c>
      <c r="D301" t="s">
        <v>16</v>
      </c>
      <c r="E301" t="s">
        <v>17</v>
      </c>
      <c r="F301" t="s">
        <v>12</v>
      </c>
      <c r="G301" t="s">
        <v>12</v>
      </c>
      <c r="H301" t="s">
        <v>667</v>
      </c>
      <c r="I301" s="5" t="s">
        <v>14</v>
      </c>
      <c r="J301" t="str" cm="1">
        <f t="array" ref="J301">_xlfn.IFS(C301&lt;=500000,"Low Cost",AND(C301&gt;500000,C301&lt;=2000000),"Medium Cost",AND(C301&gt;2000000,C301&lt;=10000000),"High Cost",C301&gt;10000000,"Very High Cost")</f>
        <v>Medium Cost</v>
      </c>
    </row>
    <row r="302" spans="1:10" x14ac:dyDescent="0.2">
      <c r="A302" t="s">
        <v>668</v>
      </c>
      <c r="B302" t="s">
        <v>668</v>
      </c>
      <c r="C302" s="4">
        <v>800000</v>
      </c>
      <c r="D302" t="s">
        <v>16</v>
      </c>
      <c r="E302" t="s">
        <v>17</v>
      </c>
      <c r="F302" t="s">
        <v>12</v>
      </c>
      <c r="G302" t="s">
        <v>12</v>
      </c>
      <c r="H302" t="s">
        <v>669</v>
      </c>
      <c r="I302" s="5" t="s">
        <v>14</v>
      </c>
      <c r="J302" t="str" cm="1">
        <f t="array" ref="J302">_xlfn.IFS(C302&lt;=500000,"Low Cost",AND(C302&gt;500000,C302&lt;=2000000),"Medium Cost",AND(C302&gt;2000000,C302&lt;=10000000),"High Cost",C302&gt;10000000,"Very High Cost")</f>
        <v>Medium Cost</v>
      </c>
    </row>
    <row r="303" spans="1:10" x14ac:dyDescent="0.2">
      <c r="A303" t="s">
        <v>670</v>
      </c>
      <c r="B303" t="s">
        <v>670</v>
      </c>
      <c r="C303" s="4">
        <v>200000</v>
      </c>
      <c r="D303" t="s">
        <v>671</v>
      </c>
      <c r="E303" t="s">
        <v>34</v>
      </c>
      <c r="F303" t="s">
        <v>12</v>
      </c>
      <c r="G303" t="s">
        <v>12</v>
      </c>
      <c r="H303" t="s">
        <v>672</v>
      </c>
      <c r="I303" s="5" t="s">
        <v>104</v>
      </c>
      <c r="J303" t="str" cm="1">
        <f t="array" ref="J303">_xlfn.IFS(C303&lt;=500000,"Low Cost",AND(C303&gt;500000,C303&lt;=2000000),"Medium Cost",AND(C303&gt;2000000,C303&lt;=10000000),"High Cost",C303&gt;10000000,"Very High Cost")</f>
        <v>Low Cost</v>
      </c>
    </row>
    <row r="304" spans="1:10" x14ac:dyDescent="0.2">
      <c r="A304" t="s">
        <v>673</v>
      </c>
      <c r="B304" t="s">
        <v>673</v>
      </c>
      <c r="C304" s="4">
        <v>2500000</v>
      </c>
      <c r="D304" t="s">
        <v>16</v>
      </c>
      <c r="E304" t="s">
        <v>17</v>
      </c>
      <c r="F304" t="s">
        <v>12</v>
      </c>
      <c r="G304" t="s">
        <v>12</v>
      </c>
      <c r="H304" t="s">
        <v>674</v>
      </c>
      <c r="I304" s="5" t="s">
        <v>27</v>
      </c>
      <c r="J304" t="str" cm="1">
        <f t="array" ref="J304">_xlfn.IFS(C304&lt;=500000,"Low Cost",AND(C304&gt;500000,C304&lt;=2000000),"Medium Cost",AND(C304&gt;2000000,C304&lt;=10000000),"High Cost",C304&gt;10000000,"Very High Cost")</f>
        <v>High Cost</v>
      </c>
    </row>
    <row r="305" spans="1:10" x14ac:dyDescent="0.2">
      <c r="A305" t="s">
        <v>675</v>
      </c>
      <c r="B305" t="s">
        <v>675</v>
      </c>
      <c r="C305" s="4">
        <v>4500000</v>
      </c>
      <c r="D305" t="s">
        <v>16</v>
      </c>
      <c r="E305" t="s">
        <v>17</v>
      </c>
      <c r="F305" t="s">
        <v>12</v>
      </c>
      <c r="G305" t="s">
        <v>12</v>
      </c>
      <c r="H305" t="s">
        <v>676</v>
      </c>
      <c r="I305" s="5" t="s">
        <v>63</v>
      </c>
      <c r="J305" t="str" cm="1">
        <f t="array" ref="J305">_xlfn.IFS(C305&lt;=500000,"Low Cost",AND(C305&gt;500000,C305&lt;=2000000),"Medium Cost",AND(C305&gt;2000000,C305&lt;=10000000),"High Cost",C305&gt;10000000,"Very High Cost")</f>
        <v>High Cost</v>
      </c>
    </row>
    <row r="306" spans="1:10" x14ac:dyDescent="0.2">
      <c r="A306" t="s">
        <v>677</v>
      </c>
      <c r="B306" t="s">
        <v>677</v>
      </c>
      <c r="C306" s="4">
        <v>18000000</v>
      </c>
      <c r="D306" t="s">
        <v>678</v>
      </c>
      <c r="E306" t="s">
        <v>52</v>
      </c>
      <c r="F306" t="s">
        <v>12</v>
      </c>
      <c r="G306" t="s">
        <v>12</v>
      </c>
      <c r="H306" t="s">
        <v>679</v>
      </c>
      <c r="I306" s="5" t="s">
        <v>125</v>
      </c>
      <c r="J306" t="str" cm="1">
        <f t="array" ref="J306">_xlfn.IFS(C306&lt;=500000,"Low Cost",AND(C306&gt;500000,C306&lt;=2000000),"Medium Cost",AND(C306&gt;2000000,C306&lt;=10000000),"High Cost",C306&gt;10000000,"Very High Cost")</f>
        <v>Very High Cost</v>
      </c>
    </row>
    <row r="307" spans="1:10" x14ac:dyDescent="0.2">
      <c r="A307" t="s">
        <v>680</v>
      </c>
      <c r="B307" t="s">
        <v>680</v>
      </c>
      <c r="C307" s="4">
        <v>3800000</v>
      </c>
      <c r="D307" t="s">
        <v>681</v>
      </c>
      <c r="E307" t="s">
        <v>61</v>
      </c>
      <c r="F307" t="s">
        <v>12</v>
      </c>
      <c r="G307" t="s">
        <v>12</v>
      </c>
      <c r="H307" t="s">
        <v>682</v>
      </c>
      <c r="I307" s="5" t="s">
        <v>63</v>
      </c>
      <c r="J307" t="str" cm="1">
        <f t="array" ref="J307">_xlfn.IFS(C307&lt;=500000,"Low Cost",AND(C307&gt;500000,C307&lt;=2000000),"Medium Cost",AND(C307&gt;2000000,C307&lt;=10000000),"High Cost",C307&gt;10000000,"Very High Cost")</f>
        <v>High Cost</v>
      </c>
    </row>
    <row r="308" spans="1:10" x14ac:dyDescent="0.2">
      <c r="A308" t="s">
        <v>683</v>
      </c>
      <c r="B308" t="s">
        <v>684</v>
      </c>
      <c r="C308" s="4">
        <v>300000</v>
      </c>
      <c r="D308" t="s">
        <v>685</v>
      </c>
      <c r="E308" t="s">
        <v>57</v>
      </c>
      <c r="F308" t="s">
        <v>12</v>
      </c>
      <c r="G308" t="s">
        <v>12</v>
      </c>
      <c r="H308" t="s">
        <v>686</v>
      </c>
      <c r="I308" s="5" t="s">
        <v>687</v>
      </c>
      <c r="J308" t="str" cm="1">
        <f t="array" ref="J308">_xlfn.IFS(C308&lt;=500000,"Low Cost",AND(C308&gt;500000,C308&lt;=2000000),"Medium Cost",AND(C308&gt;2000000,C308&lt;=10000000),"High Cost",C308&gt;10000000,"Very High Cost")</f>
        <v>Low Cost</v>
      </c>
    </row>
    <row r="309" spans="1:10" x14ac:dyDescent="0.2">
      <c r="A309" t="s">
        <v>688</v>
      </c>
      <c r="B309" t="s">
        <v>688</v>
      </c>
      <c r="C309" s="4">
        <v>5000000</v>
      </c>
      <c r="D309" t="s">
        <v>16</v>
      </c>
      <c r="E309" t="s">
        <v>17</v>
      </c>
      <c r="F309" t="s">
        <v>12</v>
      </c>
      <c r="G309" t="s">
        <v>12</v>
      </c>
      <c r="H309" t="s">
        <v>689</v>
      </c>
      <c r="I309" s="5" t="s">
        <v>125</v>
      </c>
      <c r="J309" t="str" cm="1">
        <f t="array" ref="J309">_xlfn.IFS(C309&lt;=500000,"Low Cost",AND(C309&gt;500000,C309&lt;=2000000),"Medium Cost",AND(C309&gt;2000000,C309&lt;=10000000),"High Cost",C309&gt;10000000,"Very High Cost")</f>
        <v>High Cost</v>
      </c>
    </row>
    <row r="310" spans="1:10" x14ac:dyDescent="0.2">
      <c r="A310" t="s">
        <v>690</v>
      </c>
      <c r="B310" t="s">
        <v>690</v>
      </c>
      <c r="C310" s="4">
        <v>800000</v>
      </c>
      <c r="D310" t="s">
        <v>16</v>
      </c>
      <c r="E310" t="s">
        <v>17</v>
      </c>
      <c r="F310" t="s">
        <v>12</v>
      </c>
      <c r="G310" t="s">
        <v>12</v>
      </c>
      <c r="H310" t="s">
        <v>691</v>
      </c>
      <c r="I310" s="5" t="s">
        <v>14</v>
      </c>
      <c r="J310" t="str" cm="1">
        <f t="array" ref="J310">_xlfn.IFS(C310&lt;=500000,"Low Cost",AND(C310&gt;500000,C310&lt;=2000000),"Medium Cost",AND(C310&gt;2000000,C310&lt;=10000000),"High Cost",C310&gt;10000000,"Very High Cost")</f>
        <v>Medium Cost</v>
      </c>
    </row>
    <row r="311" spans="1:10" x14ac:dyDescent="0.2">
      <c r="A311" t="s">
        <v>692</v>
      </c>
      <c r="B311" t="s">
        <v>692</v>
      </c>
      <c r="C311" s="4">
        <v>2200000</v>
      </c>
      <c r="D311" t="s">
        <v>693</v>
      </c>
      <c r="E311" t="s">
        <v>52</v>
      </c>
      <c r="F311" t="s">
        <v>12</v>
      </c>
      <c r="G311" t="s">
        <v>12</v>
      </c>
      <c r="H311" t="s">
        <v>691</v>
      </c>
      <c r="I311" s="5" t="s">
        <v>14</v>
      </c>
      <c r="J311" t="str" cm="1">
        <f t="array" ref="J311">_xlfn.IFS(C311&lt;=500000,"Low Cost",AND(C311&gt;500000,C311&lt;=2000000),"Medium Cost",AND(C311&gt;2000000,C311&lt;=10000000),"High Cost",C311&gt;10000000,"Very High Cost")</f>
        <v>High Cost</v>
      </c>
    </row>
    <row r="312" spans="1:10" x14ac:dyDescent="0.2">
      <c r="A312" t="s">
        <v>694</v>
      </c>
      <c r="B312" t="s">
        <v>694</v>
      </c>
      <c r="C312" s="4">
        <v>1500000</v>
      </c>
      <c r="D312" t="s">
        <v>695</v>
      </c>
      <c r="E312" t="s">
        <v>61</v>
      </c>
      <c r="F312" t="s">
        <v>12</v>
      </c>
      <c r="G312" t="s">
        <v>12</v>
      </c>
      <c r="H312" t="s">
        <v>691</v>
      </c>
      <c r="I312" s="5" t="s">
        <v>14</v>
      </c>
      <c r="J312" t="str" cm="1">
        <f t="array" ref="J312">_xlfn.IFS(C312&lt;=500000,"Low Cost",AND(C312&gt;500000,C312&lt;=2000000),"Medium Cost",AND(C312&gt;2000000,C312&lt;=10000000),"High Cost",C312&gt;10000000,"Very High Cost")</f>
        <v>Medium Cost</v>
      </c>
    </row>
    <row r="313" spans="1:10" x14ac:dyDescent="0.2">
      <c r="A313" t="s">
        <v>696</v>
      </c>
      <c r="B313" t="s">
        <v>696</v>
      </c>
      <c r="C313" s="4">
        <v>3000000</v>
      </c>
      <c r="D313" t="s">
        <v>16</v>
      </c>
      <c r="E313" t="s">
        <v>17</v>
      </c>
      <c r="F313" t="s">
        <v>12</v>
      </c>
      <c r="G313" t="s">
        <v>12</v>
      </c>
      <c r="H313" t="s">
        <v>260</v>
      </c>
      <c r="I313" s="5" t="s">
        <v>63</v>
      </c>
      <c r="J313" t="str" cm="1">
        <f t="array" ref="J313">_xlfn.IFS(C313&lt;=500000,"Low Cost",AND(C313&gt;500000,C313&lt;=2000000),"Medium Cost",AND(C313&gt;2000000,C313&lt;=10000000),"High Cost",C313&gt;10000000,"Very High Cost")</f>
        <v>High Cost</v>
      </c>
    </row>
    <row r="314" spans="1:10" x14ac:dyDescent="0.2">
      <c r="A314" t="s">
        <v>697</v>
      </c>
      <c r="B314" t="s">
        <v>697</v>
      </c>
      <c r="C314" s="4">
        <v>3000000</v>
      </c>
      <c r="D314" t="s">
        <v>240</v>
      </c>
      <c r="E314" t="s">
        <v>61</v>
      </c>
      <c r="F314" t="s">
        <v>12</v>
      </c>
      <c r="G314" t="s">
        <v>12</v>
      </c>
      <c r="H314" t="s">
        <v>698</v>
      </c>
      <c r="I314" s="5" t="s">
        <v>63</v>
      </c>
      <c r="J314" t="str" cm="1">
        <f t="array" ref="J314">_xlfn.IFS(C314&lt;=500000,"Low Cost",AND(C314&gt;500000,C314&lt;=2000000),"Medium Cost",AND(C314&gt;2000000,C314&lt;=10000000),"High Cost",C314&gt;10000000,"Very High Cost")</f>
        <v>High Cost</v>
      </c>
    </row>
    <row r="315" spans="1:10" x14ac:dyDescent="0.2">
      <c r="A315" t="s">
        <v>699</v>
      </c>
      <c r="B315" t="s">
        <v>699</v>
      </c>
      <c r="C315" s="4">
        <v>1300000</v>
      </c>
      <c r="D315" t="s">
        <v>695</v>
      </c>
      <c r="E315" t="s">
        <v>61</v>
      </c>
      <c r="F315" t="s">
        <v>12</v>
      </c>
      <c r="G315" t="s">
        <v>12</v>
      </c>
      <c r="H315" t="s">
        <v>691</v>
      </c>
      <c r="I315" s="5" t="s">
        <v>14</v>
      </c>
      <c r="J315" t="str" cm="1">
        <f t="array" ref="J315">_xlfn.IFS(C315&lt;=500000,"Low Cost",AND(C315&gt;500000,C315&lt;=2000000),"Medium Cost",AND(C315&gt;2000000,C315&lt;=10000000),"High Cost",C315&gt;10000000,"Very High Cost")</f>
        <v>Medium Cost</v>
      </c>
    </row>
    <row r="316" spans="1:10" x14ac:dyDescent="0.2">
      <c r="A316" t="s">
        <v>700</v>
      </c>
      <c r="B316" t="s">
        <v>700</v>
      </c>
      <c r="C316" s="4">
        <v>1200000</v>
      </c>
      <c r="D316" t="s">
        <v>16</v>
      </c>
      <c r="E316" t="s">
        <v>17</v>
      </c>
      <c r="F316" t="s">
        <v>12</v>
      </c>
      <c r="G316" t="s">
        <v>12</v>
      </c>
      <c r="H316" t="s">
        <v>691</v>
      </c>
      <c r="I316" s="5" t="s">
        <v>14</v>
      </c>
      <c r="J316" t="str" cm="1">
        <f t="array" ref="J316">_xlfn.IFS(C316&lt;=500000,"Low Cost",AND(C316&gt;500000,C316&lt;=2000000),"Medium Cost",AND(C316&gt;2000000,C316&lt;=10000000),"High Cost",C316&gt;10000000,"Very High Cost")</f>
        <v>Medium Cost</v>
      </c>
    </row>
    <row r="317" spans="1:10" x14ac:dyDescent="0.2">
      <c r="A317" t="s">
        <v>701</v>
      </c>
      <c r="B317" t="s">
        <v>701</v>
      </c>
      <c r="C317" s="4">
        <v>450000</v>
      </c>
      <c r="D317" t="s">
        <v>702</v>
      </c>
      <c r="E317" t="s">
        <v>17</v>
      </c>
      <c r="F317" t="s">
        <v>12</v>
      </c>
      <c r="G317" t="s">
        <v>12</v>
      </c>
      <c r="H317" t="s">
        <v>703</v>
      </c>
      <c r="I317" s="5" t="s">
        <v>704</v>
      </c>
      <c r="J317" t="str" cm="1">
        <f t="array" ref="J317">_xlfn.IFS(C317&lt;=500000,"Low Cost",AND(C317&gt;500000,C317&lt;=2000000),"Medium Cost",AND(C317&gt;2000000,C317&lt;=10000000),"High Cost",C317&gt;10000000,"Very High Cost")</f>
        <v>Low Cost</v>
      </c>
    </row>
    <row r="318" spans="1:10" x14ac:dyDescent="0.2">
      <c r="A318" t="s">
        <v>705</v>
      </c>
      <c r="B318" t="s">
        <v>705</v>
      </c>
      <c r="C318" s="4">
        <v>1500000</v>
      </c>
      <c r="D318" t="s">
        <v>10</v>
      </c>
      <c r="E318" t="s">
        <v>11</v>
      </c>
      <c r="F318" t="s">
        <v>12</v>
      </c>
      <c r="G318" t="s">
        <v>12</v>
      </c>
      <c r="H318" t="s">
        <v>706</v>
      </c>
      <c r="I318" s="5" t="s">
        <v>134</v>
      </c>
      <c r="J318" t="str" cm="1">
        <f t="array" ref="J318">_xlfn.IFS(C318&lt;=500000,"Low Cost",AND(C318&gt;500000,C318&lt;=2000000),"Medium Cost",AND(C318&gt;2000000,C318&lt;=10000000),"High Cost",C318&gt;10000000,"Very High Cost")</f>
        <v>Medium Cost</v>
      </c>
    </row>
    <row r="319" spans="1:10" x14ac:dyDescent="0.2">
      <c r="A319" t="s">
        <v>707</v>
      </c>
      <c r="B319" t="s">
        <v>707</v>
      </c>
      <c r="C319" s="4">
        <v>900000</v>
      </c>
      <c r="D319" t="s">
        <v>24</v>
      </c>
      <c r="E319" t="s">
        <v>25</v>
      </c>
      <c r="F319" t="s">
        <v>12</v>
      </c>
      <c r="G319" t="s">
        <v>12</v>
      </c>
      <c r="H319" t="s">
        <v>708</v>
      </c>
      <c r="I319" s="5" t="s">
        <v>27</v>
      </c>
      <c r="J319" t="str" cm="1">
        <f t="array" ref="J319">_xlfn.IFS(C319&lt;=500000,"Low Cost",AND(C319&gt;500000,C319&lt;=2000000),"Medium Cost",AND(C319&gt;2000000,C319&lt;=10000000),"High Cost",C319&gt;10000000,"Very High Cost")</f>
        <v>Medium Cost</v>
      </c>
    </row>
    <row r="320" spans="1:10" x14ac:dyDescent="0.2">
      <c r="A320" t="s">
        <v>709</v>
      </c>
      <c r="B320" t="s">
        <v>709</v>
      </c>
      <c r="C320" s="4">
        <v>2000000</v>
      </c>
      <c r="D320" t="s">
        <v>16</v>
      </c>
      <c r="E320" t="s">
        <v>17</v>
      </c>
      <c r="F320" t="s">
        <v>12</v>
      </c>
      <c r="G320" t="s">
        <v>12</v>
      </c>
      <c r="H320" t="s">
        <v>710</v>
      </c>
      <c r="I320" s="5" t="s">
        <v>321</v>
      </c>
      <c r="J320" t="str" cm="1">
        <f t="array" ref="J320">_xlfn.IFS(C320&lt;=500000,"Low Cost",AND(C320&gt;500000,C320&lt;=2000000),"Medium Cost",AND(C320&gt;2000000,C320&lt;=10000000),"High Cost",C320&gt;10000000,"Very High Cost")</f>
        <v>Medium Cost</v>
      </c>
    </row>
    <row r="321" spans="1:10" x14ac:dyDescent="0.2">
      <c r="A321" t="s">
        <v>711</v>
      </c>
      <c r="B321" t="s">
        <v>711</v>
      </c>
      <c r="C321" s="4">
        <v>180000</v>
      </c>
      <c r="D321" t="s">
        <v>712</v>
      </c>
      <c r="E321" t="s">
        <v>48</v>
      </c>
      <c r="F321" t="s">
        <v>12</v>
      </c>
      <c r="G321" t="s">
        <v>12</v>
      </c>
      <c r="H321" t="s">
        <v>713</v>
      </c>
      <c r="I321" s="5" t="s">
        <v>704</v>
      </c>
      <c r="J321" t="str" cm="1">
        <f t="array" ref="J321">_xlfn.IFS(C321&lt;=500000,"Low Cost",AND(C321&gt;500000,C321&lt;=2000000),"Medium Cost",AND(C321&gt;2000000,C321&lt;=10000000),"High Cost",C321&gt;10000000,"Very High Cost")</f>
        <v>Low Cost</v>
      </c>
    </row>
    <row r="322" spans="1:10" x14ac:dyDescent="0.2">
      <c r="A322" t="s">
        <v>714</v>
      </c>
      <c r="B322" t="s">
        <v>714</v>
      </c>
      <c r="C322" s="4">
        <v>6000000</v>
      </c>
      <c r="D322" t="s">
        <v>16</v>
      </c>
      <c r="E322" t="s">
        <v>17</v>
      </c>
      <c r="F322" t="s">
        <v>12</v>
      </c>
      <c r="G322" t="s">
        <v>12</v>
      </c>
      <c r="H322" t="s">
        <v>715</v>
      </c>
      <c r="I322" s="5" t="s">
        <v>63</v>
      </c>
      <c r="J322" t="str" cm="1">
        <f t="array" ref="J322">_xlfn.IFS(C322&lt;=500000,"Low Cost",AND(C322&gt;500000,C322&lt;=2000000),"Medium Cost",AND(C322&gt;2000000,C322&lt;=10000000),"High Cost",C322&gt;10000000,"Very High Cost")</f>
        <v>High Cost</v>
      </c>
    </row>
    <row r="323" spans="1:10" x14ac:dyDescent="0.2">
      <c r="A323" t="s">
        <v>716</v>
      </c>
      <c r="B323" t="s">
        <v>716</v>
      </c>
      <c r="C323" s="4">
        <v>5000000</v>
      </c>
      <c r="D323" t="s">
        <v>16</v>
      </c>
      <c r="E323" t="s">
        <v>17</v>
      </c>
      <c r="F323" t="s">
        <v>12</v>
      </c>
      <c r="G323" t="s">
        <v>12</v>
      </c>
      <c r="H323" t="s">
        <v>717</v>
      </c>
      <c r="I323" s="5" t="s">
        <v>125</v>
      </c>
      <c r="J323" t="str" cm="1">
        <f t="array" ref="J323">_xlfn.IFS(C323&lt;=500000,"Low Cost",AND(C323&gt;500000,C323&lt;=2000000),"Medium Cost",AND(C323&gt;2000000,C323&lt;=10000000),"High Cost",C323&gt;10000000,"Very High Cost")</f>
        <v>High Cost</v>
      </c>
    </row>
    <row r="324" spans="1:10" x14ac:dyDescent="0.2">
      <c r="A324" t="s">
        <v>718</v>
      </c>
      <c r="B324" t="s">
        <v>718</v>
      </c>
      <c r="C324" s="4">
        <v>500000</v>
      </c>
      <c r="D324" t="s">
        <v>24</v>
      </c>
      <c r="E324" t="s">
        <v>25</v>
      </c>
      <c r="F324" t="s">
        <v>12</v>
      </c>
      <c r="G324" t="s">
        <v>12</v>
      </c>
      <c r="H324" t="s">
        <v>719</v>
      </c>
      <c r="I324" s="5" t="s">
        <v>42</v>
      </c>
      <c r="J324" t="str" cm="1">
        <f t="array" ref="J324">_xlfn.IFS(C324&lt;=500000,"Low Cost",AND(C324&gt;500000,C324&lt;=2000000),"Medium Cost",AND(C324&gt;2000000,C324&lt;=10000000),"High Cost",C324&gt;10000000,"Very High Cost")</f>
        <v>Low Cost</v>
      </c>
    </row>
    <row r="325" spans="1:10" x14ac:dyDescent="0.2">
      <c r="A325" t="s">
        <v>720</v>
      </c>
      <c r="B325" t="s">
        <v>720</v>
      </c>
      <c r="C325" s="4">
        <v>11000000</v>
      </c>
      <c r="D325" t="s">
        <v>721</v>
      </c>
      <c r="E325" t="s">
        <v>61</v>
      </c>
      <c r="F325" t="s">
        <v>12</v>
      </c>
      <c r="G325" t="s">
        <v>12</v>
      </c>
      <c r="H325" t="s">
        <v>722</v>
      </c>
      <c r="I325" s="5" t="s">
        <v>19</v>
      </c>
      <c r="J325" t="str" cm="1">
        <f t="array" ref="J325">_xlfn.IFS(C325&lt;=500000,"Low Cost",AND(C325&gt;500000,C325&lt;=2000000),"Medium Cost",AND(C325&gt;2000000,C325&lt;=10000000),"High Cost",C325&gt;10000000,"Very High Cost")</f>
        <v>Very High Cost</v>
      </c>
    </row>
    <row r="326" spans="1:10" x14ac:dyDescent="0.2">
      <c r="A326" t="s">
        <v>723</v>
      </c>
      <c r="B326" t="s">
        <v>723</v>
      </c>
      <c r="C326" s="4">
        <v>15000000</v>
      </c>
      <c r="D326" t="s">
        <v>724</v>
      </c>
      <c r="E326" t="s">
        <v>61</v>
      </c>
      <c r="F326" t="s">
        <v>12</v>
      </c>
      <c r="G326" t="s">
        <v>12</v>
      </c>
      <c r="H326" t="s">
        <v>725</v>
      </c>
      <c r="I326" s="5" t="s">
        <v>19</v>
      </c>
      <c r="J326" t="str" cm="1">
        <f t="array" ref="J326">_xlfn.IFS(C326&lt;=500000,"Low Cost",AND(C326&gt;500000,C326&lt;=2000000),"Medium Cost",AND(C326&gt;2000000,C326&lt;=10000000),"High Cost",C326&gt;10000000,"Very High Cost")</f>
        <v>Very High Cost</v>
      </c>
    </row>
    <row r="327" spans="1:10" x14ac:dyDescent="0.2">
      <c r="A327" t="s">
        <v>726</v>
      </c>
      <c r="B327" t="s">
        <v>726</v>
      </c>
      <c r="C327" s="4">
        <v>350000</v>
      </c>
      <c r="D327" t="s">
        <v>10</v>
      </c>
      <c r="E327" t="s">
        <v>11</v>
      </c>
      <c r="F327" t="s">
        <v>12</v>
      </c>
      <c r="G327" t="s">
        <v>12</v>
      </c>
      <c r="H327" t="s">
        <v>727</v>
      </c>
      <c r="I327" s="5" t="s">
        <v>42</v>
      </c>
      <c r="J327" t="str" cm="1">
        <f t="array" ref="J327">_xlfn.IFS(C327&lt;=500000,"Low Cost",AND(C327&gt;500000,C327&lt;=2000000),"Medium Cost",AND(C327&gt;2000000,C327&lt;=10000000),"High Cost",C327&gt;10000000,"Very High Cost")</f>
        <v>Low Cost</v>
      </c>
    </row>
    <row r="328" spans="1:10" x14ac:dyDescent="0.2">
      <c r="A328" t="s">
        <v>728</v>
      </c>
      <c r="B328" t="s">
        <v>728</v>
      </c>
      <c r="C328" s="4">
        <v>3500000</v>
      </c>
      <c r="D328" t="s">
        <v>729</v>
      </c>
      <c r="E328" t="s">
        <v>52</v>
      </c>
      <c r="F328" t="s">
        <v>12</v>
      </c>
      <c r="G328" t="s">
        <v>12</v>
      </c>
      <c r="H328" t="s">
        <v>730</v>
      </c>
      <c r="I328" s="5" t="s">
        <v>63</v>
      </c>
      <c r="J328" t="str" cm="1">
        <f t="array" ref="J328">_xlfn.IFS(C328&lt;=500000,"Low Cost",AND(C328&gt;500000,C328&lt;=2000000),"Medium Cost",AND(C328&gt;2000000,C328&lt;=10000000),"High Cost",C328&gt;10000000,"Very High Cost")</f>
        <v>High Cost</v>
      </c>
    </row>
    <row r="329" spans="1:10" x14ac:dyDescent="0.2">
      <c r="A329" t="s">
        <v>731</v>
      </c>
      <c r="B329" t="s">
        <v>731</v>
      </c>
      <c r="C329" s="4">
        <v>300000</v>
      </c>
      <c r="D329" t="s">
        <v>732</v>
      </c>
      <c r="E329" t="s">
        <v>57</v>
      </c>
      <c r="F329" t="s">
        <v>12</v>
      </c>
      <c r="G329" t="s">
        <v>12</v>
      </c>
      <c r="H329" t="s">
        <v>733</v>
      </c>
      <c r="I329" s="5" t="s">
        <v>22</v>
      </c>
      <c r="J329" t="str" cm="1">
        <f t="array" ref="J329">_xlfn.IFS(C329&lt;=500000,"Low Cost",AND(C329&gt;500000,C329&lt;=2000000),"Medium Cost",AND(C329&gt;2000000,C329&lt;=10000000),"High Cost",C329&gt;10000000,"Very High Cost")</f>
        <v>Low Cost</v>
      </c>
    </row>
    <row r="330" spans="1:10" x14ac:dyDescent="0.2">
      <c r="A330" t="s">
        <v>734</v>
      </c>
      <c r="B330" t="s">
        <v>734</v>
      </c>
      <c r="C330" s="4">
        <v>800000</v>
      </c>
      <c r="D330" t="s">
        <v>24</v>
      </c>
      <c r="E330" t="s">
        <v>25</v>
      </c>
      <c r="F330" t="s">
        <v>12</v>
      </c>
      <c r="G330" t="s">
        <v>12</v>
      </c>
      <c r="H330" t="s">
        <v>735</v>
      </c>
      <c r="I330" s="5" t="s">
        <v>294</v>
      </c>
      <c r="J330" t="str" cm="1">
        <f t="array" ref="J330">_xlfn.IFS(C330&lt;=500000,"Low Cost",AND(C330&gt;500000,C330&lt;=2000000),"Medium Cost",AND(C330&gt;2000000,C330&lt;=10000000),"High Cost",C330&gt;10000000,"Very High Cost")</f>
        <v>Medium Cost</v>
      </c>
    </row>
    <row r="331" spans="1:10" x14ac:dyDescent="0.2">
      <c r="A331" t="s">
        <v>736</v>
      </c>
      <c r="B331" t="s">
        <v>736</v>
      </c>
      <c r="C331" s="4">
        <v>1200000</v>
      </c>
      <c r="D331" t="s">
        <v>24</v>
      </c>
      <c r="E331" t="s">
        <v>25</v>
      </c>
      <c r="F331" t="s">
        <v>12</v>
      </c>
      <c r="G331" t="s">
        <v>12</v>
      </c>
      <c r="H331" t="s">
        <v>737</v>
      </c>
      <c r="I331" s="5" t="s">
        <v>134</v>
      </c>
      <c r="J331" t="str" cm="1">
        <f t="array" ref="J331">_xlfn.IFS(C331&lt;=500000,"Low Cost",AND(C331&gt;500000,C331&lt;=2000000),"Medium Cost",AND(C331&gt;2000000,C331&lt;=10000000),"High Cost",C331&gt;10000000,"Very High Cost")</f>
        <v>Medium Cost</v>
      </c>
    </row>
    <row r="332" spans="1:10" x14ac:dyDescent="0.2">
      <c r="A332" t="s">
        <v>738</v>
      </c>
      <c r="B332" t="s">
        <v>738</v>
      </c>
      <c r="C332" s="4">
        <v>2000000</v>
      </c>
      <c r="D332" t="s">
        <v>24</v>
      </c>
      <c r="E332" t="s">
        <v>25</v>
      </c>
      <c r="F332" t="s">
        <v>12</v>
      </c>
      <c r="G332" t="s">
        <v>12</v>
      </c>
      <c r="H332" t="s">
        <v>739</v>
      </c>
      <c r="I332" s="5" t="s">
        <v>63</v>
      </c>
      <c r="J332" t="str" cm="1">
        <f t="array" ref="J332">_xlfn.IFS(C332&lt;=500000,"Low Cost",AND(C332&gt;500000,C332&lt;=2000000),"Medium Cost",AND(C332&gt;2000000,C332&lt;=10000000),"High Cost",C332&gt;10000000,"Very High Cost")</f>
        <v>Medium Cost</v>
      </c>
    </row>
    <row r="333" spans="1:10" x14ac:dyDescent="0.2">
      <c r="A333" t="s">
        <v>740</v>
      </c>
      <c r="B333" t="s">
        <v>740</v>
      </c>
      <c r="C333" s="4">
        <v>3000000</v>
      </c>
      <c r="D333" t="s">
        <v>741</v>
      </c>
      <c r="E333" t="s">
        <v>52</v>
      </c>
      <c r="F333" t="s">
        <v>12</v>
      </c>
      <c r="G333" t="s">
        <v>12</v>
      </c>
      <c r="H333" t="s">
        <v>742</v>
      </c>
      <c r="I333" s="5" t="s">
        <v>63</v>
      </c>
      <c r="J333" t="str" cm="1">
        <f t="array" ref="J333">_xlfn.IFS(C333&lt;=500000,"Low Cost",AND(C333&gt;500000,C333&lt;=2000000),"Medium Cost",AND(C333&gt;2000000,C333&lt;=10000000),"High Cost",C333&gt;10000000,"Very High Cost")</f>
        <v>High Cost</v>
      </c>
    </row>
    <row r="334" spans="1:10" x14ac:dyDescent="0.2">
      <c r="A334" t="s">
        <v>743</v>
      </c>
      <c r="B334" t="s">
        <v>743</v>
      </c>
      <c r="C334" s="4">
        <v>500000</v>
      </c>
      <c r="D334" t="s">
        <v>16</v>
      </c>
      <c r="E334" t="s">
        <v>17</v>
      </c>
      <c r="F334" t="s">
        <v>12</v>
      </c>
      <c r="G334" t="s">
        <v>12</v>
      </c>
      <c r="H334" t="s">
        <v>744</v>
      </c>
      <c r="I334" s="5" t="s">
        <v>704</v>
      </c>
      <c r="J334" t="str" cm="1">
        <f t="array" ref="J334">_xlfn.IFS(C334&lt;=500000,"Low Cost",AND(C334&gt;500000,C334&lt;=2000000),"Medium Cost",AND(C334&gt;2000000,C334&lt;=10000000),"High Cost",C334&gt;10000000,"Very High Cost")</f>
        <v>Low Cost</v>
      </c>
    </row>
    <row r="335" spans="1:10" x14ac:dyDescent="0.2">
      <c r="A335" t="s">
        <v>745</v>
      </c>
      <c r="B335" t="s">
        <v>745</v>
      </c>
      <c r="C335" s="4">
        <v>6000000</v>
      </c>
      <c r="D335" t="s">
        <v>16</v>
      </c>
      <c r="E335" t="s">
        <v>17</v>
      </c>
      <c r="F335" t="s">
        <v>12</v>
      </c>
      <c r="G335" t="s">
        <v>12</v>
      </c>
      <c r="H335" t="s">
        <v>746</v>
      </c>
      <c r="I335" s="5" t="s">
        <v>125</v>
      </c>
      <c r="J335" t="str" cm="1">
        <f t="array" ref="J335">_xlfn.IFS(C335&lt;=500000,"Low Cost",AND(C335&gt;500000,C335&lt;=2000000),"Medium Cost",AND(C335&gt;2000000,C335&lt;=10000000),"High Cost",C335&gt;10000000,"Very High Cost")</f>
        <v>High Cost</v>
      </c>
    </row>
    <row r="336" spans="1:10" x14ac:dyDescent="0.2">
      <c r="A336" t="s">
        <v>747</v>
      </c>
      <c r="B336" t="s">
        <v>747</v>
      </c>
      <c r="C336" s="4">
        <v>800000</v>
      </c>
      <c r="D336" t="s">
        <v>16</v>
      </c>
      <c r="E336" t="s">
        <v>17</v>
      </c>
      <c r="F336" t="s">
        <v>12</v>
      </c>
      <c r="G336" t="s">
        <v>12</v>
      </c>
      <c r="H336" t="s">
        <v>748</v>
      </c>
      <c r="I336" s="5" t="s">
        <v>66</v>
      </c>
      <c r="J336" t="str" cm="1">
        <f t="array" ref="J336">_xlfn.IFS(C336&lt;=500000,"Low Cost",AND(C336&gt;500000,C336&lt;=2000000),"Medium Cost",AND(C336&gt;2000000,C336&lt;=10000000),"High Cost",C336&gt;10000000,"Very High Cost")</f>
        <v>Medium Cost</v>
      </c>
    </row>
    <row r="337" spans="1:10" x14ac:dyDescent="0.2">
      <c r="A337" t="s">
        <v>749</v>
      </c>
      <c r="B337" t="s">
        <v>749</v>
      </c>
      <c r="C337" s="4">
        <v>2500000</v>
      </c>
      <c r="D337" t="s">
        <v>750</v>
      </c>
      <c r="E337" t="s">
        <v>11</v>
      </c>
      <c r="F337" t="s">
        <v>12</v>
      </c>
      <c r="G337" t="s">
        <v>12</v>
      </c>
      <c r="H337" t="s">
        <v>751</v>
      </c>
      <c r="I337" s="5" t="s">
        <v>63</v>
      </c>
      <c r="J337" t="str" cm="1">
        <f t="array" ref="J337">_xlfn.IFS(C337&lt;=500000,"Low Cost",AND(C337&gt;500000,C337&lt;=2000000),"Medium Cost",AND(C337&gt;2000000,C337&lt;=10000000),"High Cost",C337&gt;10000000,"Very High Cost")</f>
        <v>High Cost</v>
      </c>
    </row>
    <row r="338" spans="1:10" x14ac:dyDescent="0.2">
      <c r="A338" t="s">
        <v>752</v>
      </c>
      <c r="B338" t="s">
        <v>752</v>
      </c>
      <c r="C338" s="4">
        <v>420000</v>
      </c>
      <c r="D338" t="s">
        <v>753</v>
      </c>
      <c r="E338" t="s">
        <v>57</v>
      </c>
      <c r="F338" t="s">
        <v>12</v>
      </c>
      <c r="G338" t="s">
        <v>12</v>
      </c>
      <c r="H338" t="s">
        <v>754</v>
      </c>
      <c r="I338" s="5" t="s">
        <v>229</v>
      </c>
      <c r="J338" t="str" cm="1">
        <f t="array" ref="J338">_xlfn.IFS(C338&lt;=500000,"Low Cost",AND(C338&gt;500000,C338&lt;=2000000),"Medium Cost",AND(C338&gt;2000000,C338&lt;=10000000),"High Cost",C338&gt;10000000,"Very High Cost")</f>
        <v>Low Cost</v>
      </c>
    </row>
    <row r="339" spans="1:10" x14ac:dyDescent="0.2">
      <c r="A339" t="s">
        <v>755</v>
      </c>
      <c r="B339" t="s">
        <v>755</v>
      </c>
      <c r="C339" s="4">
        <v>8000000</v>
      </c>
      <c r="D339" t="s">
        <v>756</v>
      </c>
      <c r="E339" t="s">
        <v>61</v>
      </c>
      <c r="F339" t="s">
        <v>12</v>
      </c>
      <c r="G339" t="s">
        <v>12</v>
      </c>
      <c r="H339" t="s">
        <v>757</v>
      </c>
      <c r="I339" s="5" t="s">
        <v>19</v>
      </c>
      <c r="J339" t="str" cm="1">
        <f t="array" ref="J339">_xlfn.IFS(C339&lt;=500000,"Low Cost",AND(C339&gt;500000,C339&lt;=2000000),"Medium Cost",AND(C339&gt;2000000,C339&lt;=10000000),"High Cost",C339&gt;10000000,"Very High Cost")</f>
        <v>High Cost</v>
      </c>
    </row>
    <row r="340" spans="1:10" x14ac:dyDescent="0.2">
      <c r="A340" t="s">
        <v>758</v>
      </c>
      <c r="B340" t="s">
        <v>758</v>
      </c>
      <c r="C340" s="4">
        <v>1500000</v>
      </c>
      <c r="D340" t="s">
        <v>24</v>
      </c>
      <c r="E340" t="s">
        <v>25</v>
      </c>
      <c r="F340" t="s">
        <v>12</v>
      </c>
      <c r="G340" t="s">
        <v>12</v>
      </c>
      <c r="H340" t="s">
        <v>31</v>
      </c>
      <c r="I340" s="5" t="s">
        <v>22</v>
      </c>
      <c r="J340" t="str" cm="1">
        <f t="array" ref="J340">_xlfn.IFS(C340&lt;=500000,"Low Cost",AND(C340&gt;500000,C340&lt;=2000000),"Medium Cost",AND(C340&gt;2000000,C340&lt;=10000000),"High Cost",C340&gt;10000000,"Very High Cost")</f>
        <v>Medium Cost</v>
      </c>
    </row>
    <row r="341" spans="1:10" x14ac:dyDescent="0.2">
      <c r="A341" t="s">
        <v>759</v>
      </c>
      <c r="B341" t="s">
        <v>759</v>
      </c>
      <c r="C341" s="4">
        <v>900000</v>
      </c>
      <c r="D341" t="s">
        <v>24</v>
      </c>
      <c r="E341" t="s">
        <v>25</v>
      </c>
      <c r="F341" t="s">
        <v>12</v>
      </c>
      <c r="G341" t="s">
        <v>12</v>
      </c>
      <c r="H341" t="s">
        <v>760</v>
      </c>
      <c r="I341" s="5" t="s">
        <v>27</v>
      </c>
      <c r="J341" t="str" cm="1">
        <f t="array" ref="J341">_xlfn.IFS(C341&lt;=500000,"Low Cost",AND(C341&gt;500000,C341&lt;=2000000),"Medium Cost",AND(C341&gt;2000000,C341&lt;=10000000),"High Cost",C341&gt;10000000,"Very High Cost")</f>
        <v>Medium Cost</v>
      </c>
    </row>
    <row r="342" spans="1:10" x14ac:dyDescent="0.2">
      <c r="A342" t="s">
        <v>761</v>
      </c>
      <c r="B342" t="s">
        <v>761</v>
      </c>
      <c r="C342" s="4">
        <v>3500000</v>
      </c>
      <c r="D342" t="s">
        <v>16</v>
      </c>
      <c r="E342" t="s">
        <v>17</v>
      </c>
      <c r="F342" t="s">
        <v>12</v>
      </c>
      <c r="G342" t="s">
        <v>12</v>
      </c>
      <c r="H342" t="s">
        <v>762</v>
      </c>
      <c r="I342" s="5" t="s">
        <v>19</v>
      </c>
      <c r="J342" t="str" cm="1">
        <f t="array" ref="J342">_xlfn.IFS(C342&lt;=500000,"Low Cost",AND(C342&gt;500000,C342&lt;=2000000),"Medium Cost",AND(C342&gt;2000000,C342&lt;=10000000),"High Cost",C342&gt;10000000,"Very High Cost")</f>
        <v>High Cost</v>
      </c>
    </row>
    <row r="343" spans="1:10" x14ac:dyDescent="0.2">
      <c r="A343" t="s">
        <v>763</v>
      </c>
      <c r="B343" t="s">
        <v>763</v>
      </c>
      <c r="C343" s="4">
        <v>550000</v>
      </c>
      <c r="D343" t="s">
        <v>24</v>
      </c>
      <c r="E343" t="s">
        <v>25</v>
      </c>
      <c r="F343" t="s">
        <v>12</v>
      </c>
      <c r="G343" t="s">
        <v>12</v>
      </c>
      <c r="H343" t="s">
        <v>39</v>
      </c>
      <c r="I343" s="5" t="s">
        <v>22</v>
      </c>
      <c r="J343" t="str" cm="1">
        <f t="array" ref="J343">_xlfn.IFS(C343&lt;=500000,"Low Cost",AND(C343&gt;500000,C343&lt;=2000000),"Medium Cost",AND(C343&gt;2000000,C343&lt;=10000000),"High Cost",C343&gt;10000000,"Very High Cost")</f>
        <v>Medium Cost</v>
      </c>
    </row>
    <row r="344" spans="1:10" x14ac:dyDescent="0.2">
      <c r="A344" t="s">
        <v>764</v>
      </c>
      <c r="B344" t="s">
        <v>764</v>
      </c>
      <c r="C344" s="4">
        <v>250000</v>
      </c>
      <c r="D344" t="s">
        <v>10</v>
      </c>
      <c r="E344" t="s">
        <v>11</v>
      </c>
      <c r="F344" t="s">
        <v>12</v>
      </c>
      <c r="G344" t="s">
        <v>12</v>
      </c>
      <c r="H344" t="s">
        <v>39</v>
      </c>
      <c r="I344" s="5" t="s">
        <v>22</v>
      </c>
      <c r="J344" t="str" cm="1">
        <f t="array" ref="J344">_xlfn.IFS(C344&lt;=500000,"Low Cost",AND(C344&gt;500000,C344&lt;=2000000),"Medium Cost",AND(C344&gt;2000000,C344&lt;=10000000),"High Cost",C344&gt;10000000,"Very High Cost")</f>
        <v>Low Cost</v>
      </c>
    </row>
    <row r="345" spans="1:10" x14ac:dyDescent="0.2">
      <c r="A345" t="s">
        <v>765</v>
      </c>
      <c r="B345" t="s">
        <v>765</v>
      </c>
      <c r="C345" s="4">
        <v>500000</v>
      </c>
      <c r="D345" t="s">
        <v>184</v>
      </c>
      <c r="E345" t="s">
        <v>34</v>
      </c>
      <c r="F345" t="s">
        <v>12</v>
      </c>
      <c r="G345" t="s">
        <v>12</v>
      </c>
      <c r="H345" t="s">
        <v>262</v>
      </c>
      <c r="I345" s="5" t="s">
        <v>22</v>
      </c>
      <c r="J345" t="str" cm="1">
        <f t="array" ref="J345">_xlfn.IFS(C345&lt;=500000,"Low Cost",AND(C345&gt;500000,C345&lt;=2000000),"Medium Cost",AND(C345&gt;2000000,C345&lt;=10000000),"High Cost",C345&gt;10000000,"Very High Cost")</f>
        <v>Low Cost</v>
      </c>
    </row>
    <row r="346" spans="1:10" x14ac:dyDescent="0.2">
      <c r="A346" t="s">
        <v>766</v>
      </c>
      <c r="B346" t="s">
        <v>766</v>
      </c>
      <c r="C346" s="4">
        <v>1300000</v>
      </c>
      <c r="D346" t="s">
        <v>767</v>
      </c>
      <c r="E346" t="s">
        <v>17</v>
      </c>
      <c r="F346" t="s">
        <v>12</v>
      </c>
      <c r="G346" t="s">
        <v>12</v>
      </c>
      <c r="H346" t="s">
        <v>768</v>
      </c>
      <c r="I346" s="5" t="s">
        <v>14</v>
      </c>
      <c r="J346" t="str" cm="1">
        <f t="array" ref="J346">_xlfn.IFS(C346&lt;=500000,"Low Cost",AND(C346&gt;500000,C346&lt;=2000000),"Medium Cost",AND(C346&gt;2000000,C346&lt;=10000000),"High Cost",C346&gt;10000000,"Very High Cost")</f>
        <v>Medium Cost</v>
      </c>
    </row>
    <row r="347" spans="1:10" x14ac:dyDescent="0.2">
      <c r="A347" t="s">
        <v>769</v>
      </c>
      <c r="B347" t="s">
        <v>769</v>
      </c>
      <c r="C347" s="4">
        <v>2000000</v>
      </c>
      <c r="D347" t="s">
        <v>770</v>
      </c>
      <c r="E347" t="s">
        <v>52</v>
      </c>
      <c r="F347" t="s">
        <v>12</v>
      </c>
      <c r="G347" t="s">
        <v>12</v>
      </c>
      <c r="H347" t="s">
        <v>771</v>
      </c>
      <c r="I347" s="5" t="s">
        <v>14</v>
      </c>
      <c r="J347" t="str" cm="1">
        <f t="array" ref="J347">_xlfn.IFS(C347&lt;=500000,"Low Cost",AND(C347&gt;500000,C347&lt;=2000000),"Medium Cost",AND(C347&gt;2000000,C347&lt;=10000000),"High Cost",C347&gt;10000000,"Very High Cost")</f>
        <v>Medium Cost</v>
      </c>
    </row>
    <row r="348" spans="1:10" x14ac:dyDescent="0.2">
      <c r="A348" t="s">
        <v>772</v>
      </c>
      <c r="B348" t="s">
        <v>772</v>
      </c>
      <c r="C348" s="4">
        <v>2000000</v>
      </c>
      <c r="D348" t="s">
        <v>773</v>
      </c>
      <c r="E348" t="s">
        <v>61</v>
      </c>
      <c r="F348" t="s">
        <v>12</v>
      </c>
      <c r="G348" t="s">
        <v>12</v>
      </c>
      <c r="H348" t="s">
        <v>774</v>
      </c>
      <c r="I348" s="5" t="s">
        <v>42</v>
      </c>
      <c r="J348" t="str" cm="1">
        <f t="array" ref="J348">_xlfn.IFS(C348&lt;=500000,"Low Cost",AND(C348&gt;500000,C348&lt;=2000000),"Medium Cost",AND(C348&gt;2000000,C348&lt;=10000000),"High Cost",C348&gt;10000000,"Very High Cost")</f>
        <v>Medium Cost</v>
      </c>
    </row>
    <row r="349" spans="1:10" x14ac:dyDescent="0.2">
      <c r="A349" t="s">
        <v>775</v>
      </c>
      <c r="B349" t="s">
        <v>775</v>
      </c>
      <c r="C349" s="4">
        <v>350000</v>
      </c>
      <c r="D349" t="s">
        <v>10</v>
      </c>
      <c r="E349" t="s">
        <v>11</v>
      </c>
      <c r="F349" t="s">
        <v>12</v>
      </c>
      <c r="G349" t="s">
        <v>12</v>
      </c>
      <c r="H349" t="s">
        <v>776</v>
      </c>
      <c r="I349" s="5" t="s">
        <v>42</v>
      </c>
      <c r="J349" t="str" cm="1">
        <f t="array" ref="J349">_xlfn.IFS(C349&lt;=500000,"Low Cost",AND(C349&gt;500000,C349&lt;=2000000),"Medium Cost",AND(C349&gt;2000000,C349&lt;=10000000),"High Cost",C349&gt;10000000,"Very High Cost")</f>
        <v>Low Cost</v>
      </c>
    </row>
    <row r="350" spans="1:10" x14ac:dyDescent="0.2">
      <c r="A350" t="s">
        <v>777</v>
      </c>
      <c r="B350" t="s">
        <v>777</v>
      </c>
      <c r="C350" s="4">
        <v>800000</v>
      </c>
      <c r="D350" t="s">
        <v>16</v>
      </c>
      <c r="E350" t="s">
        <v>17</v>
      </c>
      <c r="F350" t="s">
        <v>12</v>
      </c>
      <c r="G350" t="s">
        <v>12</v>
      </c>
      <c r="H350" t="s">
        <v>778</v>
      </c>
      <c r="I350" s="5" t="s">
        <v>704</v>
      </c>
      <c r="J350" t="str" cm="1">
        <f t="array" ref="J350">_xlfn.IFS(C350&lt;=500000,"Low Cost",AND(C350&gt;500000,C350&lt;=2000000),"Medium Cost",AND(C350&gt;2000000,C350&lt;=10000000),"High Cost",C350&gt;10000000,"Very High Cost")</f>
        <v>Medium Cost</v>
      </c>
    </row>
    <row r="351" spans="1:10" x14ac:dyDescent="0.2">
      <c r="A351" t="s">
        <v>779</v>
      </c>
      <c r="B351" t="s">
        <v>779</v>
      </c>
      <c r="C351" s="4">
        <v>600000</v>
      </c>
      <c r="D351" t="s">
        <v>24</v>
      </c>
      <c r="E351" t="s">
        <v>25</v>
      </c>
      <c r="F351" t="s">
        <v>12</v>
      </c>
      <c r="G351" t="s">
        <v>12</v>
      </c>
      <c r="H351" t="s">
        <v>39</v>
      </c>
      <c r="I351" s="5" t="s">
        <v>22</v>
      </c>
      <c r="J351" t="str" cm="1">
        <f t="array" ref="J351">_xlfn.IFS(C351&lt;=500000,"Low Cost",AND(C351&gt;500000,C351&lt;=2000000),"Medium Cost",AND(C351&gt;2000000,C351&lt;=10000000),"High Cost",C351&gt;10000000,"Very High Cost")</f>
        <v>Medium Cost</v>
      </c>
    </row>
    <row r="352" spans="1:10" x14ac:dyDescent="0.2">
      <c r="A352" t="s">
        <v>780</v>
      </c>
      <c r="B352" t="s">
        <v>780</v>
      </c>
      <c r="C352" s="4">
        <v>800000</v>
      </c>
      <c r="D352" t="s">
        <v>24</v>
      </c>
      <c r="E352" t="s">
        <v>25</v>
      </c>
      <c r="F352" t="s">
        <v>12</v>
      </c>
      <c r="G352" t="s">
        <v>12</v>
      </c>
      <c r="H352" t="s">
        <v>781</v>
      </c>
      <c r="I352" s="5" t="s">
        <v>294</v>
      </c>
      <c r="J352" t="str" cm="1">
        <f t="array" ref="J352">_xlfn.IFS(C352&lt;=500000,"Low Cost",AND(C352&gt;500000,C352&lt;=2000000),"Medium Cost",AND(C352&gt;2000000,C352&lt;=10000000),"High Cost",C352&gt;10000000,"Very High Cost")</f>
        <v>Medium Cost</v>
      </c>
    </row>
    <row r="353" spans="1:10" x14ac:dyDescent="0.2">
      <c r="A353" t="s">
        <v>782</v>
      </c>
      <c r="B353" t="s">
        <v>782</v>
      </c>
      <c r="C353" s="4">
        <v>1500000</v>
      </c>
      <c r="D353" t="s">
        <v>24</v>
      </c>
      <c r="E353" t="s">
        <v>25</v>
      </c>
      <c r="F353" t="s">
        <v>12</v>
      </c>
      <c r="G353" t="s">
        <v>12</v>
      </c>
      <c r="H353" t="s">
        <v>783</v>
      </c>
      <c r="I353" s="5" t="s">
        <v>19</v>
      </c>
      <c r="J353" t="str" cm="1">
        <f t="array" ref="J353">_xlfn.IFS(C353&lt;=500000,"Low Cost",AND(C353&gt;500000,C353&lt;=2000000),"Medium Cost",AND(C353&gt;2000000,C353&lt;=10000000),"High Cost",C353&gt;10000000,"Very High Cost")</f>
        <v>Medium Cost</v>
      </c>
    </row>
    <row r="354" spans="1:10" x14ac:dyDescent="0.2">
      <c r="A354" t="s">
        <v>784</v>
      </c>
      <c r="B354" t="s">
        <v>784</v>
      </c>
      <c r="C354" s="4">
        <v>450000</v>
      </c>
      <c r="D354" t="s">
        <v>24</v>
      </c>
      <c r="E354" t="s">
        <v>25</v>
      </c>
      <c r="F354" t="s">
        <v>12</v>
      </c>
      <c r="G354" t="s">
        <v>12</v>
      </c>
      <c r="H354" t="s">
        <v>785</v>
      </c>
      <c r="I354" s="5" t="s">
        <v>523</v>
      </c>
      <c r="J354" t="str" cm="1">
        <f t="array" ref="J354">_xlfn.IFS(C354&lt;=500000,"Low Cost",AND(C354&gt;500000,C354&lt;=2000000),"Medium Cost",AND(C354&gt;2000000,C354&lt;=10000000),"High Cost",C354&gt;10000000,"Very High Cost")</f>
        <v>Low Cost</v>
      </c>
    </row>
    <row r="355" spans="1:10" x14ac:dyDescent="0.2">
      <c r="A355" t="s">
        <v>786</v>
      </c>
      <c r="B355" t="s">
        <v>786</v>
      </c>
      <c r="C355" s="4">
        <v>1000000</v>
      </c>
      <c r="D355" t="s">
        <v>16</v>
      </c>
      <c r="E355" t="s">
        <v>17</v>
      </c>
      <c r="F355" t="s">
        <v>12</v>
      </c>
      <c r="G355" t="s">
        <v>12</v>
      </c>
      <c r="H355" t="s">
        <v>787</v>
      </c>
      <c r="I355" s="5" t="s">
        <v>22</v>
      </c>
      <c r="J355" t="str" cm="1">
        <f t="array" ref="J355">_xlfn.IFS(C355&lt;=500000,"Low Cost",AND(C355&gt;500000,C355&lt;=2000000),"Medium Cost",AND(C355&gt;2000000,C355&lt;=10000000),"High Cost",C355&gt;10000000,"Very High Cost")</f>
        <v>Medium Cost</v>
      </c>
    </row>
    <row r="356" spans="1:10" x14ac:dyDescent="0.2">
      <c r="A356" t="s">
        <v>788</v>
      </c>
      <c r="B356" t="s">
        <v>788</v>
      </c>
      <c r="C356" s="4">
        <v>600000</v>
      </c>
      <c r="D356" t="s">
        <v>24</v>
      </c>
      <c r="E356" t="s">
        <v>25</v>
      </c>
      <c r="F356" t="s">
        <v>12</v>
      </c>
      <c r="G356" t="s">
        <v>12</v>
      </c>
      <c r="H356" t="s">
        <v>789</v>
      </c>
      <c r="I356" s="5" t="s">
        <v>704</v>
      </c>
      <c r="J356" t="str" cm="1">
        <f t="array" ref="J356">_xlfn.IFS(C356&lt;=500000,"Low Cost",AND(C356&gt;500000,C356&lt;=2000000),"Medium Cost",AND(C356&gt;2000000,C356&lt;=10000000),"High Cost",C356&gt;10000000,"Very High Cost")</f>
        <v>Medium Cost</v>
      </c>
    </row>
    <row r="357" spans="1:10" x14ac:dyDescent="0.2">
      <c r="A357" t="s">
        <v>790</v>
      </c>
      <c r="B357" t="s">
        <v>790</v>
      </c>
      <c r="C357" s="4">
        <v>300000</v>
      </c>
      <c r="D357" t="s">
        <v>16</v>
      </c>
      <c r="E357" t="s">
        <v>17</v>
      </c>
      <c r="F357" t="s">
        <v>12</v>
      </c>
      <c r="G357" t="s">
        <v>12</v>
      </c>
      <c r="H357" t="s">
        <v>791</v>
      </c>
      <c r="I357" s="5" t="s">
        <v>792</v>
      </c>
      <c r="J357" t="str" cm="1">
        <f t="array" ref="J357">_xlfn.IFS(C357&lt;=500000,"Low Cost",AND(C357&gt;500000,C357&lt;=2000000),"Medium Cost",AND(C357&gt;2000000,C357&lt;=10000000),"High Cost",C357&gt;10000000,"Very High Cost")</f>
        <v>Low Cost</v>
      </c>
    </row>
    <row r="358" spans="1:10" x14ac:dyDescent="0.2">
      <c r="A358" t="s">
        <v>793</v>
      </c>
      <c r="B358" t="s">
        <v>793</v>
      </c>
      <c r="C358" s="4">
        <v>150000</v>
      </c>
      <c r="D358" t="s">
        <v>10</v>
      </c>
      <c r="E358" t="s">
        <v>11</v>
      </c>
      <c r="F358" t="s">
        <v>12</v>
      </c>
      <c r="G358" t="s">
        <v>12</v>
      </c>
      <c r="H358" t="s">
        <v>791</v>
      </c>
      <c r="I358" s="5" t="s">
        <v>792</v>
      </c>
      <c r="J358" t="str" cm="1">
        <f t="array" ref="J358">_xlfn.IFS(C358&lt;=500000,"Low Cost",AND(C358&gt;500000,C358&lt;=2000000),"Medium Cost",AND(C358&gt;2000000,C358&lt;=10000000),"High Cost",C358&gt;10000000,"Very High Cost")</f>
        <v>Low Cost</v>
      </c>
    </row>
    <row r="359" spans="1:10" x14ac:dyDescent="0.2">
      <c r="A359" t="s">
        <v>794</v>
      </c>
      <c r="B359" t="s">
        <v>794</v>
      </c>
      <c r="C359" s="4">
        <v>400000</v>
      </c>
      <c r="D359" t="s">
        <v>10</v>
      </c>
      <c r="E359" t="s">
        <v>11</v>
      </c>
      <c r="F359" t="s">
        <v>12</v>
      </c>
      <c r="G359" t="s">
        <v>12</v>
      </c>
      <c r="H359" t="s">
        <v>795</v>
      </c>
      <c r="I359" s="5" t="s">
        <v>22</v>
      </c>
      <c r="J359" t="str" cm="1">
        <f t="array" ref="J359">_xlfn.IFS(C359&lt;=500000,"Low Cost",AND(C359&gt;500000,C359&lt;=2000000),"Medium Cost",AND(C359&gt;2000000,C359&lt;=10000000),"High Cost",C359&gt;10000000,"Very High Cost")</f>
        <v>Low Cost</v>
      </c>
    </row>
    <row r="360" spans="1:10" x14ac:dyDescent="0.2">
      <c r="A360" t="s">
        <v>796</v>
      </c>
      <c r="B360" t="s">
        <v>796</v>
      </c>
      <c r="C360" s="4">
        <v>750000</v>
      </c>
      <c r="D360" t="s">
        <v>24</v>
      </c>
      <c r="E360" t="s">
        <v>25</v>
      </c>
      <c r="F360" t="s">
        <v>12</v>
      </c>
      <c r="G360" t="s">
        <v>12</v>
      </c>
      <c r="H360" t="s">
        <v>797</v>
      </c>
      <c r="I360" s="5" t="s">
        <v>27</v>
      </c>
      <c r="J360" t="str" cm="1">
        <f t="array" ref="J360">_xlfn.IFS(C360&lt;=500000,"Low Cost",AND(C360&gt;500000,C360&lt;=2000000),"Medium Cost",AND(C360&gt;2000000,C360&lt;=10000000),"High Cost",C360&gt;10000000,"Very High Cost")</f>
        <v>Medium Cost</v>
      </c>
    </row>
    <row r="361" spans="1:10" x14ac:dyDescent="0.2">
      <c r="A361" t="s">
        <v>798</v>
      </c>
      <c r="B361" t="s">
        <v>798</v>
      </c>
      <c r="C361" s="4">
        <v>400000</v>
      </c>
      <c r="D361" t="s">
        <v>10</v>
      </c>
      <c r="E361" t="s">
        <v>11</v>
      </c>
      <c r="F361" t="s">
        <v>12</v>
      </c>
      <c r="G361" t="s">
        <v>12</v>
      </c>
      <c r="H361" t="s">
        <v>262</v>
      </c>
      <c r="I361" s="5" t="s">
        <v>22</v>
      </c>
      <c r="J361" t="str" cm="1">
        <f t="array" ref="J361">_xlfn.IFS(C361&lt;=500000,"Low Cost",AND(C361&gt;500000,C361&lt;=2000000),"Medium Cost",AND(C361&gt;2000000,C361&lt;=10000000),"High Cost",C361&gt;10000000,"Very High Cost")</f>
        <v>Low Cost</v>
      </c>
    </row>
    <row r="362" spans="1:10" x14ac:dyDescent="0.2">
      <c r="A362" t="s">
        <v>799</v>
      </c>
      <c r="B362" t="s">
        <v>799</v>
      </c>
      <c r="C362" s="4">
        <v>350000</v>
      </c>
      <c r="D362" t="s">
        <v>16</v>
      </c>
      <c r="E362" t="s">
        <v>17</v>
      </c>
      <c r="F362" t="s">
        <v>12</v>
      </c>
      <c r="G362" t="s">
        <v>12</v>
      </c>
      <c r="H362" t="s">
        <v>800</v>
      </c>
      <c r="I362" s="5" t="s">
        <v>792</v>
      </c>
      <c r="J362" t="str" cm="1">
        <f t="array" ref="J362">_xlfn.IFS(C362&lt;=500000,"Low Cost",AND(C362&gt;500000,C362&lt;=2000000),"Medium Cost",AND(C362&gt;2000000,C362&lt;=10000000),"High Cost",C362&gt;10000000,"Very High Cost")</f>
        <v>Low Cost</v>
      </c>
    </row>
    <row r="363" spans="1:10" x14ac:dyDescent="0.2">
      <c r="A363" t="s">
        <v>801</v>
      </c>
      <c r="B363" t="s">
        <v>801</v>
      </c>
      <c r="C363" s="4">
        <v>150000</v>
      </c>
      <c r="D363" t="s">
        <v>802</v>
      </c>
      <c r="E363" t="s">
        <v>57</v>
      </c>
      <c r="F363" t="s">
        <v>12</v>
      </c>
      <c r="G363" t="s">
        <v>12</v>
      </c>
      <c r="H363" t="s">
        <v>803</v>
      </c>
      <c r="I363" s="5" t="s">
        <v>229</v>
      </c>
      <c r="J363" t="str" cm="1">
        <f t="array" ref="J363">_xlfn.IFS(C363&lt;=500000,"Low Cost",AND(C363&gt;500000,C363&lt;=2000000),"Medium Cost",AND(C363&gt;2000000,C363&lt;=10000000),"High Cost",C363&gt;10000000,"Very High Cost")</f>
        <v>Low Cost</v>
      </c>
    </row>
    <row r="364" spans="1:10" x14ac:dyDescent="0.2">
      <c r="A364" t="s">
        <v>804</v>
      </c>
      <c r="B364" t="s">
        <v>804</v>
      </c>
      <c r="C364" s="4">
        <v>400000</v>
      </c>
      <c r="D364" t="s">
        <v>10</v>
      </c>
      <c r="E364" t="s">
        <v>11</v>
      </c>
      <c r="F364" t="s">
        <v>12</v>
      </c>
      <c r="G364" t="s">
        <v>12</v>
      </c>
      <c r="H364" t="s">
        <v>805</v>
      </c>
      <c r="I364" s="5" t="s">
        <v>22</v>
      </c>
      <c r="J364" t="str" cm="1">
        <f t="array" ref="J364">_xlfn.IFS(C364&lt;=500000,"Low Cost",AND(C364&gt;500000,C364&lt;=2000000),"Medium Cost",AND(C364&gt;2000000,C364&lt;=10000000),"High Cost",C364&gt;10000000,"Very High Cost")</f>
        <v>Low Cost</v>
      </c>
    </row>
    <row r="365" spans="1:10" x14ac:dyDescent="0.2">
      <c r="A365" t="s">
        <v>806</v>
      </c>
      <c r="B365" t="s">
        <v>806</v>
      </c>
      <c r="C365" s="4">
        <v>900000</v>
      </c>
      <c r="D365" t="s">
        <v>16</v>
      </c>
      <c r="E365" t="s">
        <v>17</v>
      </c>
      <c r="F365" t="s">
        <v>12</v>
      </c>
      <c r="G365" t="s">
        <v>12</v>
      </c>
      <c r="H365" t="s">
        <v>807</v>
      </c>
      <c r="I365" s="5" t="s">
        <v>14</v>
      </c>
      <c r="J365" t="str" cm="1">
        <f t="array" ref="J365">_xlfn.IFS(C365&lt;=500000,"Low Cost",AND(C365&gt;500000,C365&lt;=2000000),"Medium Cost",AND(C365&gt;2000000,C365&lt;=10000000),"High Cost",C365&gt;10000000,"Very High Cost")</f>
        <v>Medium Cost</v>
      </c>
    </row>
    <row r="366" spans="1:10" x14ac:dyDescent="0.2">
      <c r="A366" t="s">
        <v>808</v>
      </c>
      <c r="B366" t="s">
        <v>808</v>
      </c>
      <c r="C366" s="4">
        <v>400000</v>
      </c>
      <c r="D366" t="s">
        <v>10</v>
      </c>
      <c r="E366" t="s">
        <v>11</v>
      </c>
      <c r="F366" t="s">
        <v>12</v>
      </c>
      <c r="G366" t="s">
        <v>12</v>
      </c>
      <c r="H366" t="s">
        <v>136</v>
      </c>
      <c r="I366" s="5" t="s">
        <v>22</v>
      </c>
      <c r="J366" t="str" cm="1">
        <f t="array" ref="J366">_xlfn.IFS(C366&lt;=500000,"Low Cost",AND(C366&gt;500000,C366&lt;=2000000),"Medium Cost",AND(C366&gt;2000000,C366&lt;=10000000),"High Cost",C366&gt;10000000,"Very High Cost")</f>
        <v>Low Cost</v>
      </c>
    </row>
    <row r="367" spans="1:10" x14ac:dyDescent="0.2">
      <c r="A367" t="s">
        <v>809</v>
      </c>
      <c r="B367" t="s">
        <v>809</v>
      </c>
      <c r="C367" s="4">
        <v>4500000</v>
      </c>
      <c r="D367" t="s">
        <v>810</v>
      </c>
      <c r="E367" t="s">
        <v>61</v>
      </c>
      <c r="F367" t="s">
        <v>12</v>
      </c>
      <c r="G367" t="s">
        <v>12</v>
      </c>
      <c r="H367" t="s">
        <v>811</v>
      </c>
      <c r="I367" s="5" t="s">
        <v>63</v>
      </c>
      <c r="J367" t="str" cm="1">
        <f t="array" ref="J367">_xlfn.IFS(C367&lt;=500000,"Low Cost",AND(C367&gt;500000,C367&lt;=2000000),"Medium Cost",AND(C367&gt;2000000,C367&lt;=10000000),"High Cost",C367&gt;10000000,"Very High Cost")</f>
        <v>High Cost</v>
      </c>
    </row>
    <row r="368" spans="1:10" x14ac:dyDescent="0.2">
      <c r="A368" t="s">
        <v>812</v>
      </c>
      <c r="B368" t="s">
        <v>812</v>
      </c>
      <c r="C368" s="4">
        <v>250000</v>
      </c>
      <c r="D368" t="s">
        <v>10</v>
      </c>
      <c r="E368" t="s">
        <v>11</v>
      </c>
      <c r="F368" t="s">
        <v>12</v>
      </c>
      <c r="G368" t="s">
        <v>12</v>
      </c>
      <c r="H368" t="s">
        <v>785</v>
      </c>
      <c r="I368" s="5" t="s">
        <v>523</v>
      </c>
      <c r="J368" t="str" cm="1">
        <f t="array" ref="J368">_xlfn.IFS(C368&lt;=500000,"Low Cost",AND(C368&gt;500000,C368&lt;=2000000),"Medium Cost",AND(C368&gt;2000000,C368&lt;=10000000),"High Cost",C368&gt;10000000,"Very High Cost")</f>
        <v>Low Cost</v>
      </c>
    </row>
    <row r="369" spans="1:10" x14ac:dyDescent="0.2">
      <c r="A369" t="s">
        <v>813</v>
      </c>
      <c r="B369" t="s">
        <v>813</v>
      </c>
      <c r="C369" s="4">
        <v>400000</v>
      </c>
      <c r="D369" t="s">
        <v>10</v>
      </c>
      <c r="E369" t="s">
        <v>11</v>
      </c>
      <c r="F369" t="s">
        <v>12</v>
      </c>
      <c r="G369" t="s">
        <v>12</v>
      </c>
      <c r="H369" t="s">
        <v>156</v>
      </c>
      <c r="I369" s="5" t="s">
        <v>22</v>
      </c>
      <c r="J369" t="str" cm="1">
        <f t="array" ref="J369">_xlfn.IFS(C369&lt;=500000,"Low Cost",AND(C369&gt;500000,C369&lt;=2000000),"Medium Cost",AND(C369&gt;2000000,C369&lt;=10000000),"High Cost",C369&gt;10000000,"Very High Cost")</f>
        <v>Low Cost</v>
      </c>
    </row>
    <row r="370" spans="1:10" x14ac:dyDescent="0.2">
      <c r="A370" t="s">
        <v>814</v>
      </c>
      <c r="B370" t="s">
        <v>814</v>
      </c>
      <c r="C370" s="4">
        <v>1000000</v>
      </c>
      <c r="D370" t="s">
        <v>16</v>
      </c>
      <c r="E370" t="s">
        <v>17</v>
      </c>
      <c r="F370" t="s">
        <v>12</v>
      </c>
      <c r="G370" t="s">
        <v>12</v>
      </c>
      <c r="H370" t="s">
        <v>815</v>
      </c>
      <c r="I370" s="5" t="s">
        <v>104</v>
      </c>
      <c r="J370" t="str" cm="1">
        <f t="array" ref="J370">_xlfn.IFS(C370&lt;=500000,"Low Cost",AND(C370&gt;500000,C370&lt;=2000000),"Medium Cost",AND(C370&gt;2000000,C370&lt;=10000000),"High Cost",C370&gt;10000000,"Very High Cost")</f>
        <v>Medium Cost</v>
      </c>
    </row>
    <row r="371" spans="1:10" x14ac:dyDescent="0.2">
      <c r="A371" t="s">
        <v>816</v>
      </c>
      <c r="B371" t="s">
        <v>816</v>
      </c>
      <c r="C371" s="4">
        <v>3500000</v>
      </c>
      <c r="D371" t="s">
        <v>16</v>
      </c>
      <c r="E371" t="s">
        <v>17</v>
      </c>
      <c r="F371" t="s">
        <v>12</v>
      </c>
      <c r="G371" t="s">
        <v>12</v>
      </c>
      <c r="H371" t="s">
        <v>817</v>
      </c>
      <c r="I371" s="5" t="s">
        <v>63</v>
      </c>
      <c r="J371" t="str" cm="1">
        <f t="array" ref="J371">_xlfn.IFS(C371&lt;=500000,"Low Cost",AND(C371&gt;500000,C371&lt;=2000000),"Medium Cost",AND(C371&gt;2000000,C371&lt;=10000000),"High Cost",C371&gt;10000000,"Very High Cost")</f>
        <v>High Cost</v>
      </c>
    </row>
    <row r="372" spans="1:10" x14ac:dyDescent="0.2">
      <c r="A372" t="s">
        <v>818</v>
      </c>
      <c r="B372" t="s">
        <v>819</v>
      </c>
      <c r="C372" s="4">
        <v>2000000</v>
      </c>
      <c r="D372" t="s">
        <v>16</v>
      </c>
      <c r="E372" t="s">
        <v>17</v>
      </c>
      <c r="F372" t="s">
        <v>12</v>
      </c>
      <c r="G372" t="s">
        <v>12</v>
      </c>
      <c r="H372" t="s">
        <v>820</v>
      </c>
      <c r="I372" s="5" t="s">
        <v>63</v>
      </c>
      <c r="J372" t="str" cm="1">
        <f t="array" ref="J372">_xlfn.IFS(C372&lt;=500000,"Low Cost",AND(C372&gt;500000,C372&lt;=2000000),"Medium Cost",AND(C372&gt;2000000,C372&lt;=10000000),"High Cost",C372&gt;10000000,"Very High Cost")</f>
        <v>Medium Cost</v>
      </c>
    </row>
    <row r="373" spans="1:10" x14ac:dyDescent="0.2">
      <c r="A373" t="s">
        <v>821</v>
      </c>
      <c r="B373" t="s">
        <v>821</v>
      </c>
      <c r="C373" s="4">
        <v>1300000</v>
      </c>
      <c r="D373" t="s">
        <v>16</v>
      </c>
      <c r="E373" t="s">
        <v>17</v>
      </c>
      <c r="F373" t="s">
        <v>12</v>
      </c>
      <c r="G373" t="s">
        <v>12</v>
      </c>
      <c r="H373" t="s">
        <v>822</v>
      </c>
      <c r="I373" s="5" t="s">
        <v>88</v>
      </c>
      <c r="J373" t="str" cm="1">
        <f t="array" ref="J373">_xlfn.IFS(C373&lt;=500000,"Low Cost",AND(C373&gt;500000,C373&lt;=2000000),"Medium Cost",AND(C373&gt;2000000,C373&lt;=10000000),"High Cost",C373&gt;10000000,"Very High Cost")</f>
        <v>Medium Cost</v>
      </c>
    </row>
    <row r="374" spans="1:10" x14ac:dyDescent="0.2">
      <c r="A374" t="s">
        <v>823</v>
      </c>
      <c r="B374" t="s">
        <v>823</v>
      </c>
      <c r="C374" s="4">
        <v>800000</v>
      </c>
      <c r="D374" t="s">
        <v>24</v>
      </c>
      <c r="E374" t="s">
        <v>25</v>
      </c>
      <c r="F374" t="s">
        <v>12</v>
      </c>
      <c r="G374" t="s">
        <v>12</v>
      </c>
      <c r="H374" t="s">
        <v>824</v>
      </c>
      <c r="I374" s="5" t="s">
        <v>107</v>
      </c>
      <c r="J374" t="str" cm="1">
        <f t="array" ref="J374">_xlfn.IFS(C374&lt;=500000,"Low Cost",AND(C374&gt;500000,C374&lt;=2000000),"Medium Cost",AND(C374&gt;2000000,C374&lt;=10000000),"High Cost",C374&gt;10000000,"Very High Cost")</f>
        <v>Medium Cost</v>
      </c>
    </row>
    <row r="375" spans="1:10" x14ac:dyDescent="0.2">
      <c r="A375" t="s">
        <v>825</v>
      </c>
      <c r="B375" t="s">
        <v>825</v>
      </c>
      <c r="C375" s="4">
        <v>400000</v>
      </c>
      <c r="D375" t="s">
        <v>10</v>
      </c>
      <c r="E375" t="s">
        <v>11</v>
      </c>
      <c r="F375" t="s">
        <v>12</v>
      </c>
      <c r="G375" t="s">
        <v>12</v>
      </c>
      <c r="H375" t="s">
        <v>39</v>
      </c>
      <c r="I375" s="5" t="s">
        <v>22</v>
      </c>
      <c r="J375" t="str" cm="1">
        <f t="array" ref="J375">_xlfn.IFS(C375&lt;=500000,"Low Cost",AND(C375&gt;500000,C375&lt;=2000000),"Medium Cost",AND(C375&gt;2000000,C375&lt;=10000000),"High Cost",C375&gt;10000000,"Very High Cost")</f>
        <v>Low Cost</v>
      </c>
    </row>
    <row r="376" spans="1:10" x14ac:dyDescent="0.2">
      <c r="A376" t="s">
        <v>826</v>
      </c>
      <c r="B376" t="s">
        <v>826</v>
      </c>
      <c r="C376" s="4">
        <v>700000</v>
      </c>
      <c r="D376" t="s">
        <v>24</v>
      </c>
      <c r="E376" t="s">
        <v>25</v>
      </c>
      <c r="F376" t="s">
        <v>12</v>
      </c>
      <c r="G376" t="s">
        <v>12</v>
      </c>
      <c r="H376" t="s">
        <v>827</v>
      </c>
      <c r="I376" s="5" t="s">
        <v>22</v>
      </c>
      <c r="J376" t="str" cm="1">
        <f t="array" ref="J376">_xlfn.IFS(C376&lt;=500000,"Low Cost",AND(C376&gt;500000,C376&lt;=2000000),"Medium Cost",AND(C376&gt;2000000,C376&lt;=10000000),"High Cost",C376&gt;10000000,"Very High Cost")</f>
        <v>Medium Cost</v>
      </c>
    </row>
    <row r="377" spans="1:10" x14ac:dyDescent="0.2">
      <c r="A377" t="s">
        <v>828</v>
      </c>
      <c r="B377" t="s">
        <v>828</v>
      </c>
      <c r="C377" s="4">
        <v>1500000</v>
      </c>
      <c r="D377" t="s">
        <v>829</v>
      </c>
      <c r="E377" t="s">
        <v>11</v>
      </c>
      <c r="F377" t="s">
        <v>12</v>
      </c>
      <c r="G377" t="s">
        <v>12</v>
      </c>
      <c r="H377" t="s">
        <v>477</v>
      </c>
      <c r="I377" s="5" t="s">
        <v>27</v>
      </c>
      <c r="J377" t="str" cm="1">
        <f t="array" ref="J377">_xlfn.IFS(C377&lt;=500000,"Low Cost",AND(C377&gt;500000,C377&lt;=2000000),"Medium Cost",AND(C377&gt;2000000,C377&lt;=10000000),"High Cost",C377&gt;10000000,"Very High Cost")</f>
        <v>Medium Cost</v>
      </c>
    </row>
    <row r="378" spans="1:10" x14ac:dyDescent="0.2">
      <c r="A378" t="s">
        <v>830</v>
      </c>
      <c r="B378" t="s">
        <v>830</v>
      </c>
      <c r="C378" s="4">
        <v>1000000</v>
      </c>
      <c r="D378" t="s">
        <v>16</v>
      </c>
      <c r="E378" t="s">
        <v>17</v>
      </c>
      <c r="F378" t="s">
        <v>12</v>
      </c>
      <c r="G378" t="s">
        <v>12</v>
      </c>
      <c r="H378" t="s">
        <v>831</v>
      </c>
      <c r="I378" s="5" t="s">
        <v>832</v>
      </c>
      <c r="J378" t="str" cm="1">
        <f t="array" ref="J378">_xlfn.IFS(C378&lt;=500000,"Low Cost",AND(C378&gt;500000,C378&lt;=2000000),"Medium Cost",AND(C378&gt;2000000,C378&lt;=10000000),"High Cost",C378&gt;10000000,"Very High Cost")</f>
        <v>Medium Cost</v>
      </c>
    </row>
    <row r="379" spans="1:10" x14ac:dyDescent="0.2">
      <c r="A379" t="s">
        <v>833</v>
      </c>
      <c r="B379" t="s">
        <v>833</v>
      </c>
      <c r="C379" s="4">
        <v>400000</v>
      </c>
      <c r="D379" t="s">
        <v>10</v>
      </c>
      <c r="E379" t="s">
        <v>11</v>
      </c>
      <c r="F379" t="s">
        <v>12</v>
      </c>
      <c r="G379" t="s">
        <v>12</v>
      </c>
      <c r="H379" t="s">
        <v>834</v>
      </c>
      <c r="I379" s="5" t="s">
        <v>22</v>
      </c>
      <c r="J379" t="str" cm="1">
        <f t="array" ref="J379">_xlfn.IFS(C379&lt;=500000,"Low Cost",AND(C379&gt;500000,C379&lt;=2000000),"Medium Cost",AND(C379&gt;2000000,C379&lt;=10000000),"High Cost",C379&gt;10000000,"Very High Cost")</f>
        <v>Low Cost</v>
      </c>
    </row>
    <row r="380" spans="1:10" x14ac:dyDescent="0.2">
      <c r="A380" t="s">
        <v>835</v>
      </c>
      <c r="B380" t="s">
        <v>835</v>
      </c>
      <c r="C380" s="4">
        <v>1200000</v>
      </c>
      <c r="D380" t="s">
        <v>303</v>
      </c>
      <c r="E380" t="s">
        <v>61</v>
      </c>
      <c r="F380" t="s">
        <v>12</v>
      </c>
      <c r="G380" t="s">
        <v>12</v>
      </c>
      <c r="H380" t="s">
        <v>824</v>
      </c>
      <c r="I380" s="5" t="s">
        <v>107</v>
      </c>
      <c r="J380" t="str" cm="1">
        <f t="array" ref="J380">_xlfn.IFS(C380&lt;=500000,"Low Cost",AND(C380&gt;500000,C380&lt;=2000000),"Medium Cost",AND(C380&gt;2000000,C380&lt;=10000000),"High Cost",C380&gt;10000000,"Very High Cost")</f>
        <v>Medium Cost</v>
      </c>
    </row>
    <row r="381" spans="1:10" x14ac:dyDescent="0.2">
      <c r="A381" t="s">
        <v>836</v>
      </c>
      <c r="B381" t="s">
        <v>836</v>
      </c>
      <c r="C381" s="4">
        <v>450000</v>
      </c>
      <c r="D381" t="s">
        <v>10</v>
      </c>
      <c r="E381" t="s">
        <v>11</v>
      </c>
      <c r="F381" t="s">
        <v>12</v>
      </c>
      <c r="G381" t="s">
        <v>12</v>
      </c>
      <c r="H381" t="s">
        <v>112</v>
      </c>
      <c r="I381" s="5" t="s">
        <v>45</v>
      </c>
      <c r="J381" t="str" cm="1">
        <f t="array" ref="J381">_xlfn.IFS(C381&lt;=500000,"Low Cost",AND(C381&gt;500000,C381&lt;=2000000),"Medium Cost",AND(C381&gt;2000000,C381&lt;=10000000),"High Cost",C381&gt;10000000,"Very High Cost")</f>
        <v>Low Cost</v>
      </c>
    </row>
    <row r="382" spans="1:10" x14ac:dyDescent="0.2">
      <c r="A382" t="s">
        <v>837</v>
      </c>
      <c r="B382" t="s">
        <v>837</v>
      </c>
      <c r="C382" s="4">
        <v>450000</v>
      </c>
      <c r="D382" t="s">
        <v>10</v>
      </c>
      <c r="E382" t="s">
        <v>11</v>
      </c>
      <c r="F382" t="s">
        <v>12</v>
      </c>
      <c r="G382" t="s">
        <v>12</v>
      </c>
      <c r="H382" t="s">
        <v>838</v>
      </c>
      <c r="I382" s="5" t="s">
        <v>14</v>
      </c>
      <c r="J382" t="str" cm="1">
        <f t="array" ref="J382">_xlfn.IFS(C382&lt;=500000,"Low Cost",AND(C382&gt;500000,C382&lt;=2000000),"Medium Cost",AND(C382&gt;2000000,C382&lt;=10000000),"High Cost",C382&gt;10000000,"Very High Cost")</f>
        <v>Low Cost</v>
      </c>
    </row>
    <row r="383" spans="1:10" x14ac:dyDescent="0.2">
      <c r="A383" t="s">
        <v>839</v>
      </c>
      <c r="B383" t="s">
        <v>839</v>
      </c>
      <c r="C383" s="4">
        <v>1700000</v>
      </c>
      <c r="D383" t="s">
        <v>840</v>
      </c>
      <c r="E383" t="s">
        <v>61</v>
      </c>
      <c r="F383" t="s">
        <v>12</v>
      </c>
      <c r="G383" t="s">
        <v>12</v>
      </c>
      <c r="H383" t="s">
        <v>838</v>
      </c>
      <c r="I383" s="5" t="s">
        <v>14</v>
      </c>
      <c r="J383" t="str" cm="1">
        <f t="array" ref="J383">_xlfn.IFS(C383&lt;=500000,"Low Cost",AND(C383&gt;500000,C383&lt;=2000000),"Medium Cost",AND(C383&gt;2000000,C383&lt;=10000000),"High Cost",C383&gt;10000000,"Very High Cost")</f>
        <v>Medium Cost</v>
      </c>
    </row>
    <row r="384" spans="1:10" x14ac:dyDescent="0.2">
      <c r="A384" t="s">
        <v>841</v>
      </c>
      <c r="B384" t="s">
        <v>841</v>
      </c>
      <c r="C384" s="4">
        <v>450000</v>
      </c>
      <c r="D384" t="s">
        <v>10</v>
      </c>
      <c r="E384" t="s">
        <v>11</v>
      </c>
      <c r="F384" t="s">
        <v>12</v>
      </c>
      <c r="G384" t="s">
        <v>12</v>
      </c>
      <c r="H384" t="s">
        <v>842</v>
      </c>
      <c r="I384" s="5" t="s">
        <v>22</v>
      </c>
      <c r="J384" t="str" cm="1">
        <f t="array" ref="J384">_xlfn.IFS(C384&lt;=500000,"Low Cost",AND(C384&gt;500000,C384&lt;=2000000),"Medium Cost",AND(C384&gt;2000000,C384&lt;=10000000),"High Cost",C384&gt;10000000,"Very High Cost")</f>
        <v>Low Cost</v>
      </c>
    </row>
    <row r="385" spans="1:10" x14ac:dyDescent="0.2">
      <c r="A385" t="s">
        <v>843</v>
      </c>
      <c r="B385" t="s">
        <v>843</v>
      </c>
      <c r="C385" s="4">
        <v>50000</v>
      </c>
      <c r="D385" t="s">
        <v>802</v>
      </c>
      <c r="E385" t="s">
        <v>57</v>
      </c>
      <c r="F385" t="s">
        <v>12</v>
      </c>
      <c r="G385" t="s">
        <v>12</v>
      </c>
      <c r="H385" t="s">
        <v>803</v>
      </c>
      <c r="I385" s="5" t="s">
        <v>229</v>
      </c>
      <c r="J385" t="str" cm="1">
        <f t="array" ref="J385">_xlfn.IFS(C385&lt;=500000,"Low Cost",AND(C385&gt;500000,C385&lt;=2000000),"Medium Cost",AND(C385&gt;2000000,C385&lt;=10000000),"High Cost",C385&gt;10000000,"Very High Cost")</f>
        <v>Low Cost</v>
      </c>
    </row>
    <row r="386" spans="1:10" x14ac:dyDescent="0.2">
      <c r="A386" t="s">
        <v>844</v>
      </c>
      <c r="B386" t="s">
        <v>844</v>
      </c>
      <c r="C386" s="4">
        <v>900000</v>
      </c>
      <c r="D386" t="s">
        <v>16</v>
      </c>
      <c r="E386" t="s">
        <v>17</v>
      </c>
      <c r="F386" t="s">
        <v>12</v>
      </c>
      <c r="G386" t="s">
        <v>12</v>
      </c>
      <c r="H386" t="s">
        <v>838</v>
      </c>
      <c r="I386" s="5" t="s">
        <v>14</v>
      </c>
      <c r="J386" t="str" cm="1">
        <f t="array" ref="J386">_xlfn.IFS(C386&lt;=500000,"Low Cost",AND(C386&gt;500000,C386&lt;=2000000),"Medium Cost",AND(C386&gt;2000000,C386&lt;=10000000),"High Cost",C386&gt;10000000,"Very High Cost")</f>
        <v>Medium Cost</v>
      </c>
    </row>
    <row r="387" spans="1:10" x14ac:dyDescent="0.2">
      <c r="A387" t="s">
        <v>845</v>
      </c>
      <c r="B387" t="s">
        <v>845</v>
      </c>
      <c r="C387" s="4">
        <v>800000</v>
      </c>
      <c r="D387" t="s">
        <v>16</v>
      </c>
      <c r="E387" t="s">
        <v>17</v>
      </c>
      <c r="F387" t="s">
        <v>12</v>
      </c>
      <c r="G387" t="s">
        <v>12</v>
      </c>
      <c r="H387" t="s">
        <v>838</v>
      </c>
      <c r="I387" s="5" t="s">
        <v>14</v>
      </c>
      <c r="J387" t="str" cm="1">
        <f t="array" ref="J387">_xlfn.IFS(C387&lt;=500000,"Low Cost",AND(C387&gt;500000,C387&lt;=2000000),"Medium Cost",AND(C387&gt;2000000,C387&lt;=10000000),"High Cost",C387&gt;10000000,"Very High Cost")</f>
        <v>Medium Cost</v>
      </c>
    </row>
    <row r="388" spans="1:10" x14ac:dyDescent="0.2">
      <c r="A388" t="s">
        <v>846</v>
      </c>
      <c r="B388" t="s">
        <v>846</v>
      </c>
      <c r="C388" s="4">
        <v>2200000</v>
      </c>
      <c r="D388" t="s">
        <v>10</v>
      </c>
      <c r="E388" t="s">
        <v>11</v>
      </c>
      <c r="F388" t="s">
        <v>12</v>
      </c>
      <c r="G388" t="s">
        <v>12</v>
      </c>
      <c r="H388" t="s">
        <v>847</v>
      </c>
      <c r="I388" s="5" t="s">
        <v>125</v>
      </c>
      <c r="J388" t="str" cm="1">
        <f t="array" ref="J388">_xlfn.IFS(C388&lt;=500000,"Low Cost",AND(C388&gt;500000,C388&lt;=2000000),"Medium Cost",AND(C388&gt;2000000,C388&lt;=10000000),"High Cost",C388&gt;10000000,"Very High Cost")</f>
        <v>High Cost</v>
      </c>
    </row>
    <row r="389" spans="1:10" x14ac:dyDescent="0.2">
      <c r="A389" t="s">
        <v>848</v>
      </c>
      <c r="B389" t="s">
        <v>848</v>
      </c>
      <c r="C389" s="4">
        <v>200000</v>
      </c>
      <c r="D389" t="s">
        <v>10</v>
      </c>
      <c r="E389" t="s">
        <v>11</v>
      </c>
      <c r="F389" t="s">
        <v>12</v>
      </c>
      <c r="G389" t="s">
        <v>12</v>
      </c>
      <c r="H389" t="s">
        <v>849</v>
      </c>
      <c r="I389" s="5" t="s">
        <v>850</v>
      </c>
      <c r="J389" t="str" cm="1">
        <f t="array" ref="J389">_xlfn.IFS(C389&lt;=500000,"Low Cost",AND(C389&gt;500000,C389&lt;=2000000),"Medium Cost",AND(C389&gt;2000000,C389&lt;=10000000),"High Cost",C389&gt;10000000,"Very High Cost")</f>
        <v>Low Cost</v>
      </c>
    </row>
    <row r="390" spans="1:10" x14ac:dyDescent="0.2">
      <c r="A390" t="s">
        <v>851</v>
      </c>
      <c r="B390" t="s">
        <v>851</v>
      </c>
      <c r="C390" s="4">
        <v>200000</v>
      </c>
      <c r="D390" t="s">
        <v>10</v>
      </c>
      <c r="E390" t="s">
        <v>11</v>
      </c>
      <c r="F390" t="s">
        <v>12</v>
      </c>
      <c r="G390" t="s">
        <v>12</v>
      </c>
      <c r="H390" t="s">
        <v>852</v>
      </c>
      <c r="I390" s="5" t="s">
        <v>45</v>
      </c>
      <c r="J390" t="str" cm="1">
        <f t="array" ref="J390">_xlfn.IFS(C390&lt;=500000,"Low Cost",AND(C390&gt;500000,C390&lt;=2000000),"Medium Cost",AND(C390&gt;2000000,C390&lt;=10000000),"High Cost",C390&gt;10000000,"Very High Cost")</f>
        <v>Low Cost</v>
      </c>
    </row>
    <row r="391" spans="1:10" x14ac:dyDescent="0.2">
      <c r="A391" t="s">
        <v>853</v>
      </c>
      <c r="B391" t="s">
        <v>853</v>
      </c>
      <c r="C391" s="4">
        <v>900000</v>
      </c>
      <c r="D391" t="s">
        <v>16</v>
      </c>
      <c r="E391" t="s">
        <v>17</v>
      </c>
      <c r="F391" t="s">
        <v>12</v>
      </c>
      <c r="G391" t="s">
        <v>12</v>
      </c>
      <c r="H391" t="s">
        <v>838</v>
      </c>
      <c r="I391" s="5" t="s">
        <v>14</v>
      </c>
      <c r="J391" t="str" cm="1">
        <f t="array" ref="J391">_xlfn.IFS(C391&lt;=500000,"Low Cost",AND(C391&gt;500000,C391&lt;=2000000),"Medium Cost",AND(C391&gt;2000000,C391&lt;=10000000),"High Cost",C391&gt;10000000,"Very High Cost")</f>
        <v>Medium Cost</v>
      </c>
    </row>
    <row r="392" spans="1:10" x14ac:dyDescent="0.2">
      <c r="A392" t="s">
        <v>854</v>
      </c>
      <c r="B392" t="s">
        <v>854</v>
      </c>
      <c r="C392" s="4">
        <v>700000</v>
      </c>
      <c r="D392" t="s">
        <v>16</v>
      </c>
      <c r="E392" t="s">
        <v>17</v>
      </c>
      <c r="F392" t="s">
        <v>12</v>
      </c>
      <c r="G392" t="s">
        <v>12</v>
      </c>
      <c r="H392" t="s">
        <v>855</v>
      </c>
      <c r="I392" s="5" t="s">
        <v>14</v>
      </c>
      <c r="J392" t="str" cm="1">
        <f t="array" ref="J392">_xlfn.IFS(C392&lt;=500000,"Low Cost",AND(C392&gt;500000,C392&lt;=2000000),"Medium Cost",AND(C392&gt;2000000,C392&lt;=10000000),"High Cost",C392&gt;10000000,"Very High Cost")</f>
        <v>Medium Cost</v>
      </c>
    </row>
    <row r="393" spans="1:10" x14ac:dyDescent="0.2">
      <c r="A393" t="s">
        <v>856</v>
      </c>
      <c r="B393" t="s">
        <v>856</v>
      </c>
      <c r="C393" s="4">
        <v>180000</v>
      </c>
      <c r="D393" t="s">
        <v>10</v>
      </c>
      <c r="E393" t="s">
        <v>11</v>
      </c>
      <c r="F393" t="s">
        <v>12</v>
      </c>
      <c r="G393" t="s">
        <v>12</v>
      </c>
      <c r="H393" t="s">
        <v>785</v>
      </c>
      <c r="I393" s="5" t="s">
        <v>523</v>
      </c>
      <c r="J393" t="str" cm="1">
        <f t="array" ref="J393">_xlfn.IFS(C393&lt;=500000,"Low Cost",AND(C393&gt;500000,C393&lt;=2000000),"Medium Cost",AND(C393&gt;2000000,C393&lt;=10000000),"High Cost",C393&gt;10000000,"Very High Cost")</f>
        <v>Low Cost</v>
      </c>
    </row>
    <row r="394" spans="1:10" x14ac:dyDescent="0.2">
      <c r="A394" t="s">
        <v>857</v>
      </c>
      <c r="B394" t="s">
        <v>857</v>
      </c>
      <c r="C394" s="4">
        <v>700000</v>
      </c>
      <c r="D394" t="s">
        <v>16</v>
      </c>
      <c r="E394" t="s">
        <v>17</v>
      </c>
      <c r="F394" t="s">
        <v>12</v>
      </c>
      <c r="G394" t="s">
        <v>12</v>
      </c>
      <c r="H394" t="s">
        <v>858</v>
      </c>
      <c r="I394" s="5" t="s">
        <v>14</v>
      </c>
      <c r="J394" t="str" cm="1">
        <f t="array" ref="J394">_xlfn.IFS(C394&lt;=500000,"Low Cost",AND(C394&gt;500000,C394&lt;=2000000),"Medium Cost",AND(C394&gt;2000000,C394&lt;=10000000),"High Cost",C394&gt;10000000,"Very High Cost")</f>
        <v>Medium Cost</v>
      </c>
    </row>
    <row r="395" spans="1:10" x14ac:dyDescent="0.2">
      <c r="A395" t="s">
        <v>859</v>
      </c>
      <c r="B395" t="s">
        <v>859</v>
      </c>
      <c r="C395" s="4">
        <v>850000</v>
      </c>
      <c r="D395" t="s">
        <v>16</v>
      </c>
      <c r="E395" t="s">
        <v>17</v>
      </c>
      <c r="F395" t="s">
        <v>12</v>
      </c>
      <c r="G395" t="s">
        <v>12</v>
      </c>
      <c r="H395" t="s">
        <v>858</v>
      </c>
      <c r="I395" s="5" t="s">
        <v>14</v>
      </c>
      <c r="J395" t="str" cm="1">
        <f t="array" ref="J395">_xlfn.IFS(C395&lt;=500000,"Low Cost",AND(C395&gt;500000,C395&lt;=2000000),"Medium Cost",AND(C395&gt;2000000,C395&lt;=10000000),"High Cost",C395&gt;10000000,"Very High Cost")</f>
        <v>Medium Cost</v>
      </c>
    </row>
    <row r="396" spans="1:10" x14ac:dyDescent="0.2">
      <c r="A396" t="s">
        <v>860</v>
      </c>
      <c r="B396" t="s">
        <v>860</v>
      </c>
      <c r="C396" s="4">
        <v>3000000</v>
      </c>
      <c r="D396" t="s">
        <v>861</v>
      </c>
      <c r="E396" t="s">
        <v>17</v>
      </c>
      <c r="F396" t="s">
        <v>12</v>
      </c>
      <c r="G396" t="s">
        <v>12</v>
      </c>
      <c r="H396" t="s">
        <v>862</v>
      </c>
      <c r="I396" s="5" t="s">
        <v>125</v>
      </c>
      <c r="J396" t="str" cm="1">
        <f t="array" ref="J396">_xlfn.IFS(C396&lt;=500000,"Low Cost",AND(C396&gt;500000,C396&lt;=2000000),"Medium Cost",AND(C396&gt;2000000,C396&lt;=10000000),"High Cost",C396&gt;10000000,"Very High Cost")</f>
        <v>High Cost</v>
      </c>
    </row>
    <row r="397" spans="1:10" x14ac:dyDescent="0.2">
      <c r="A397" t="s">
        <v>863</v>
      </c>
      <c r="B397" t="s">
        <v>863</v>
      </c>
      <c r="C397" s="4">
        <v>3000000</v>
      </c>
      <c r="D397" t="s">
        <v>864</v>
      </c>
      <c r="E397" t="s">
        <v>61</v>
      </c>
      <c r="F397" t="s">
        <v>12</v>
      </c>
      <c r="G397" t="s">
        <v>12</v>
      </c>
      <c r="H397" t="s">
        <v>865</v>
      </c>
      <c r="I397" s="5" t="s">
        <v>88</v>
      </c>
      <c r="J397" t="str" cm="1">
        <f t="array" ref="J397">_xlfn.IFS(C397&lt;=500000,"Low Cost",AND(C397&gt;500000,C397&lt;=2000000),"Medium Cost",AND(C397&gt;2000000,C397&lt;=10000000),"High Cost",C397&gt;10000000,"Very High Cost")</f>
        <v>High Cost</v>
      </c>
    </row>
    <row r="398" spans="1:10" x14ac:dyDescent="0.2">
      <c r="A398" t="s">
        <v>866</v>
      </c>
      <c r="B398" t="s">
        <v>866</v>
      </c>
      <c r="C398" s="4">
        <v>700000</v>
      </c>
      <c r="D398" t="s">
        <v>303</v>
      </c>
      <c r="E398" t="s">
        <v>61</v>
      </c>
      <c r="F398" t="s">
        <v>12</v>
      </c>
      <c r="G398" t="s">
        <v>12</v>
      </c>
      <c r="H398" t="s">
        <v>867</v>
      </c>
      <c r="I398" s="5" t="s">
        <v>42</v>
      </c>
      <c r="J398" t="str" cm="1">
        <f t="array" ref="J398">_xlfn.IFS(C398&lt;=500000,"Low Cost",AND(C398&gt;500000,C398&lt;=2000000),"Medium Cost",AND(C398&gt;2000000,C398&lt;=10000000),"High Cost",C398&gt;10000000,"Very High Cost")</f>
        <v>Medium Cost</v>
      </c>
    </row>
    <row r="399" spans="1:10" x14ac:dyDescent="0.2">
      <c r="A399" t="s">
        <v>868</v>
      </c>
      <c r="B399" t="s">
        <v>868</v>
      </c>
      <c r="C399" s="4">
        <v>350000</v>
      </c>
      <c r="D399" t="s">
        <v>10</v>
      </c>
      <c r="E399" t="s">
        <v>11</v>
      </c>
      <c r="F399" t="s">
        <v>12</v>
      </c>
      <c r="G399" t="s">
        <v>12</v>
      </c>
      <c r="H399" t="s">
        <v>852</v>
      </c>
      <c r="I399" s="5" t="s">
        <v>45</v>
      </c>
      <c r="J399" t="str" cm="1">
        <f t="array" ref="J399">_xlfn.IFS(C399&lt;=500000,"Low Cost",AND(C399&gt;500000,C399&lt;=2000000),"Medium Cost",AND(C399&gt;2000000,C399&lt;=10000000),"High Cost",C399&gt;10000000,"Very High Cost")</f>
        <v>Low Cost</v>
      </c>
    </row>
    <row r="400" spans="1:10" x14ac:dyDescent="0.2">
      <c r="A400" t="s">
        <v>869</v>
      </c>
      <c r="B400" t="s">
        <v>869</v>
      </c>
      <c r="C400" s="4">
        <v>2500000</v>
      </c>
      <c r="D400" t="s">
        <v>870</v>
      </c>
      <c r="E400" t="s">
        <v>52</v>
      </c>
      <c r="F400" t="s">
        <v>12</v>
      </c>
      <c r="G400" t="s">
        <v>12</v>
      </c>
      <c r="H400" t="s">
        <v>871</v>
      </c>
      <c r="I400" s="5" t="s">
        <v>88</v>
      </c>
      <c r="J400" t="str" cm="1">
        <f t="array" ref="J400">_xlfn.IFS(C400&lt;=500000,"Low Cost",AND(C400&gt;500000,C400&lt;=2000000),"Medium Cost",AND(C400&gt;2000000,C400&lt;=10000000),"High Cost",C400&gt;10000000,"Very High Cost")</f>
        <v>High Cost</v>
      </c>
    </row>
    <row r="401" spans="1:10" x14ac:dyDescent="0.2">
      <c r="A401" t="s">
        <v>872</v>
      </c>
      <c r="B401" t="s">
        <v>872</v>
      </c>
      <c r="C401" s="4">
        <v>500000</v>
      </c>
      <c r="D401" t="s">
        <v>10</v>
      </c>
      <c r="E401" t="s">
        <v>11</v>
      </c>
      <c r="F401" t="s">
        <v>12</v>
      </c>
      <c r="G401" t="s">
        <v>12</v>
      </c>
      <c r="H401" t="s">
        <v>873</v>
      </c>
      <c r="I401" s="5" t="s">
        <v>22</v>
      </c>
      <c r="J401" t="str" cm="1">
        <f t="array" ref="J401">_xlfn.IFS(C401&lt;=500000,"Low Cost",AND(C401&gt;500000,C401&lt;=2000000),"Medium Cost",AND(C401&gt;2000000,C401&lt;=10000000),"High Cost",C401&gt;10000000,"Very High Cost")</f>
        <v>Low Cost</v>
      </c>
    </row>
    <row r="402" spans="1:10" x14ac:dyDescent="0.2">
      <c r="A402" t="s">
        <v>874</v>
      </c>
      <c r="B402" t="s">
        <v>874</v>
      </c>
      <c r="C402" s="4">
        <v>700000</v>
      </c>
      <c r="D402" t="s">
        <v>16</v>
      </c>
      <c r="E402" t="s">
        <v>17</v>
      </c>
      <c r="F402" t="s">
        <v>12</v>
      </c>
      <c r="G402" t="s">
        <v>12</v>
      </c>
      <c r="H402" t="s">
        <v>875</v>
      </c>
      <c r="I402" s="5" t="s">
        <v>638</v>
      </c>
      <c r="J402" t="str" cm="1">
        <f t="array" ref="J402">_xlfn.IFS(C402&lt;=500000,"Low Cost",AND(C402&gt;500000,C402&lt;=2000000),"Medium Cost",AND(C402&gt;2000000,C402&lt;=10000000),"High Cost",C402&gt;10000000,"Very High Cost")</f>
        <v>Medium Cost</v>
      </c>
    </row>
    <row r="403" spans="1:10" x14ac:dyDescent="0.2">
      <c r="A403" t="s">
        <v>876</v>
      </c>
      <c r="B403" t="s">
        <v>876</v>
      </c>
      <c r="C403" s="4">
        <v>700000</v>
      </c>
      <c r="D403" t="s">
        <v>16</v>
      </c>
      <c r="E403" t="s">
        <v>17</v>
      </c>
      <c r="F403" t="s">
        <v>12</v>
      </c>
      <c r="G403" t="s">
        <v>12</v>
      </c>
      <c r="H403" t="s">
        <v>877</v>
      </c>
      <c r="I403" s="5" t="s">
        <v>638</v>
      </c>
      <c r="J403" t="str" cm="1">
        <f t="array" ref="J403">_xlfn.IFS(C403&lt;=500000,"Low Cost",AND(C403&gt;500000,C403&lt;=2000000),"Medium Cost",AND(C403&gt;2000000,C403&lt;=10000000),"High Cost",C403&gt;10000000,"Very High Cost")</f>
        <v>Medium Cost</v>
      </c>
    </row>
    <row r="404" spans="1:10" x14ac:dyDescent="0.2">
      <c r="A404" t="s">
        <v>878</v>
      </c>
      <c r="B404" t="s">
        <v>878</v>
      </c>
      <c r="C404" s="4">
        <v>1300000</v>
      </c>
      <c r="D404" t="s">
        <v>16</v>
      </c>
      <c r="E404" t="s">
        <v>17</v>
      </c>
      <c r="F404" t="s">
        <v>12</v>
      </c>
      <c r="G404" t="s">
        <v>12</v>
      </c>
      <c r="H404" t="s">
        <v>879</v>
      </c>
      <c r="I404" s="5" t="s">
        <v>294</v>
      </c>
      <c r="J404" t="str" cm="1">
        <f t="array" ref="J404">_xlfn.IFS(C404&lt;=500000,"Low Cost",AND(C404&gt;500000,C404&lt;=2000000),"Medium Cost",AND(C404&gt;2000000,C404&lt;=10000000),"High Cost",C404&gt;10000000,"Very High Cost")</f>
        <v>Medium Cost</v>
      </c>
    </row>
    <row r="405" spans="1:10" x14ac:dyDescent="0.2">
      <c r="A405" t="s">
        <v>880</v>
      </c>
      <c r="B405" t="s">
        <v>880</v>
      </c>
      <c r="C405" s="4">
        <v>4000000</v>
      </c>
      <c r="D405" t="s">
        <v>881</v>
      </c>
      <c r="E405" t="s">
        <v>61</v>
      </c>
      <c r="F405" t="s">
        <v>12</v>
      </c>
      <c r="G405" t="s">
        <v>12</v>
      </c>
      <c r="H405" t="s">
        <v>882</v>
      </c>
      <c r="I405" s="5" t="s">
        <v>125</v>
      </c>
      <c r="J405" t="str" cm="1">
        <f t="array" ref="J405">_xlfn.IFS(C405&lt;=500000,"Low Cost",AND(C405&gt;500000,C405&lt;=2000000),"Medium Cost",AND(C405&gt;2000000,C405&lt;=10000000),"High Cost",C405&gt;10000000,"Very High Cost")</f>
        <v>High Cost</v>
      </c>
    </row>
    <row r="406" spans="1:10" x14ac:dyDescent="0.2">
      <c r="A406" t="s">
        <v>883</v>
      </c>
      <c r="B406" t="s">
        <v>884</v>
      </c>
      <c r="C406" s="4">
        <v>4500000</v>
      </c>
      <c r="D406" t="s">
        <v>16</v>
      </c>
      <c r="E406" t="s">
        <v>17</v>
      </c>
      <c r="F406" t="s">
        <v>12</v>
      </c>
      <c r="G406" t="s">
        <v>12</v>
      </c>
      <c r="H406" t="s">
        <v>885</v>
      </c>
      <c r="I406" s="5" t="s">
        <v>125</v>
      </c>
      <c r="J406" t="str" cm="1">
        <f t="array" ref="J406">_xlfn.IFS(C406&lt;=500000,"Low Cost",AND(C406&gt;500000,C406&lt;=2000000),"Medium Cost",AND(C406&gt;2000000,C406&lt;=10000000),"High Cost",C406&gt;10000000,"Very High Cost")</f>
        <v>High Cost</v>
      </c>
    </row>
    <row r="407" spans="1:10" x14ac:dyDescent="0.2">
      <c r="A407" t="s">
        <v>886</v>
      </c>
      <c r="B407" t="s">
        <v>886</v>
      </c>
      <c r="C407" s="4">
        <v>1500000</v>
      </c>
      <c r="D407" t="s">
        <v>887</v>
      </c>
      <c r="E407" t="s">
        <v>61</v>
      </c>
      <c r="F407" t="s">
        <v>12</v>
      </c>
      <c r="G407" t="s">
        <v>12</v>
      </c>
      <c r="H407" t="s">
        <v>888</v>
      </c>
      <c r="I407" s="5" t="s">
        <v>14</v>
      </c>
      <c r="J407" t="str" cm="1">
        <f t="array" ref="J407">_xlfn.IFS(C407&lt;=500000,"Low Cost",AND(C407&gt;500000,C407&lt;=2000000),"Medium Cost",AND(C407&gt;2000000,C407&lt;=10000000),"High Cost",C407&gt;10000000,"Very High Cost")</f>
        <v>Medium Cost</v>
      </c>
    </row>
    <row r="408" spans="1:10" x14ac:dyDescent="0.2">
      <c r="A408" t="s">
        <v>889</v>
      </c>
      <c r="B408" t="s">
        <v>889</v>
      </c>
      <c r="C408" s="4">
        <v>3000000</v>
      </c>
      <c r="D408" t="s">
        <v>24</v>
      </c>
      <c r="E408" t="s">
        <v>25</v>
      </c>
      <c r="F408" t="s">
        <v>12</v>
      </c>
      <c r="G408" t="s">
        <v>12</v>
      </c>
      <c r="H408" t="s">
        <v>890</v>
      </c>
      <c r="I408" s="5" t="s">
        <v>125</v>
      </c>
      <c r="J408" t="str" cm="1">
        <f t="array" ref="J408">_xlfn.IFS(C408&lt;=500000,"Low Cost",AND(C408&gt;500000,C408&lt;=2000000),"Medium Cost",AND(C408&gt;2000000,C408&lt;=10000000),"High Cost",C408&gt;10000000,"Very High Cost")</f>
        <v>High Cost</v>
      </c>
    </row>
    <row r="409" spans="1:10" x14ac:dyDescent="0.2">
      <c r="A409" t="s">
        <v>891</v>
      </c>
      <c r="B409" t="s">
        <v>891</v>
      </c>
      <c r="C409" s="4">
        <v>1200000</v>
      </c>
      <c r="D409" t="s">
        <v>16</v>
      </c>
      <c r="E409" t="s">
        <v>17</v>
      </c>
      <c r="F409" t="s">
        <v>12</v>
      </c>
      <c r="G409" t="s">
        <v>12</v>
      </c>
      <c r="H409" t="s">
        <v>892</v>
      </c>
      <c r="I409" s="5" t="s">
        <v>14</v>
      </c>
      <c r="J409" t="str" cm="1">
        <f t="array" ref="J409">_xlfn.IFS(C409&lt;=500000,"Low Cost",AND(C409&gt;500000,C409&lt;=2000000),"Medium Cost",AND(C409&gt;2000000,C409&lt;=10000000),"High Cost",C409&gt;10000000,"Very High Cost")</f>
        <v>Medium Cost</v>
      </c>
    </row>
    <row r="410" spans="1:10" x14ac:dyDescent="0.2">
      <c r="A410" t="s">
        <v>893</v>
      </c>
      <c r="B410" t="s">
        <v>893</v>
      </c>
      <c r="C410" s="4">
        <v>1000000</v>
      </c>
      <c r="D410" t="s">
        <v>16</v>
      </c>
      <c r="E410" t="s">
        <v>17</v>
      </c>
      <c r="F410" t="s">
        <v>12</v>
      </c>
      <c r="G410" t="s">
        <v>12</v>
      </c>
      <c r="H410" t="s">
        <v>894</v>
      </c>
      <c r="I410" s="5" t="s">
        <v>14</v>
      </c>
      <c r="J410" t="str" cm="1">
        <f t="array" ref="J410">_xlfn.IFS(C410&lt;=500000,"Low Cost",AND(C410&gt;500000,C410&lt;=2000000),"Medium Cost",AND(C410&gt;2000000,C410&lt;=10000000),"High Cost",C410&gt;10000000,"Very High Cost")</f>
        <v>Medium Cost</v>
      </c>
    </row>
    <row r="411" spans="1:10" x14ac:dyDescent="0.2">
      <c r="A411" t="s">
        <v>895</v>
      </c>
      <c r="B411" t="s">
        <v>895</v>
      </c>
      <c r="C411" s="4">
        <v>7000000</v>
      </c>
      <c r="D411" t="s">
        <v>896</v>
      </c>
      <c r="E411" t="s">
        <v>61</v>
      </c>
      <c r="F411" t="s">
        <v>12</v>
      </c>
      <c r="G411" t="s">
        <v>12</v>
      </c>
      <c r="H411" t="s">
        <v>897</v>
      </c>
      <c r="I411" s="5" t="s">
        <v>96</v>
      </c>
      <c r="J411" t="str" cm="1">
        <f t="array" ref="J411">_xlfn.IFS(C411&lt;=500000,"Low Cost",AND(C411&gt;500000,C411&lt;=2000000),"Medium Cost",AND(C411&gt;2000000,C411&lt;=10000000),"High Cost",C411&gt;10000000,"Very High Cost")</f>
        <v>High Cost</v>
      </c>
    </row>
    <row r="412" spans="1:10" x14ac:dyDescent="0.2">
      <c r="A412" t="s">
        <v>898</v>
      </c>
      <c r="B412" t="s">
        <v>898</v>
      </c>
      <c r="C412" s="4">
        <v>3800000</v>
      </c>
      <c r="D412" t="s">
        <v>899</v>
      </c>
      <c r="E412" t="s">
        <v>900</v>
      </c>
      <c r="F412" t="s">
        <v>12</v>
      </c>
      <c r="G412" t="s">
        <v>12</v>
      </c>
      <c r="H412" t="s">
        <v>901</v>
      </c>
      <c r="I412" s="5" t="s">
        <v>88</v>
      </c>
      <c r="J412" t="str" cm="1">
        <f t="array" ref="J412">_xlfn.IFS(C412&lt;=500000,"Low Cost",AND(C412&gt;500000,C412&lt;=2000000),"Medium Cost",AND(C412&gt;2000000,C412&lt;=10000000),"High Cost",C412&gt;10000000,"Very High Cost")</f>
        <v>High Cost</v>
      </c>
    </row>
    <row r="413" spans="1:10" x14ac:dyDescent="0.2">
      <c r="A413" t="s">
        <v>902</v>
      </c>
      <c r="B413" t="s">
        <v>902</v>
      </c>
      <c r="C413" s="4">
        <v>3500000</v>
      </c>
      <c r="D413" t="s">
        <v>903</v>
      </c>
      <c r="E413" t="s">
        <v>52</v>
      </c>
      <c r="F413" t="s">
        <v>12</v>
      </c>
      <c r="G413" t="s">
        <v>12</v>
      </c>
      <c r="H413" t="s">
        <v>904</v>
      </c>
      <c r="I413" s="5" t="s">
        <v>134</v>
      </c>
      <c r="J413" t="str" cm="1">
        <f t="array" ref="J413">_xlfn.IFS(C413&lt;=500000,"Low Cost",AND(C413&gt;500000,C413&lt;=2000000),"Medium Cost",AND(C413&gt;2000000,C413&lt;=10000000),"High Cost",C413&gt;10000000,"Very High Cost")</f>
        <v>High Cost</v>
      </c>
    </row>
    <row r="414" spans="1:10" x14ac:dyDescent="0.2">
      <c r="A414" t="s">
        <v>905</v>
      </c>
      <c r="B414" t="s">
        <v>905</v>
      </c>
      <c r="C414" s="4">
        <v>1200000</v>
      </c>
      <c r="D414" t="s">
        <v>16</v>
      </c>
      <c r="E414" t="s">
        <v>17</v>
      </c>
      <c r="F414" t="s">
        <v>12</v>
      </c>
      <c r="G414" t="s">
        <v>12</v>
      </c>
      <c r="H414" t="s">
        <v>906</v>
      </c>
      <c r="I414" s="5" t="s">
        <v>22</v>
      </c>
      <c r="J414" t="str" cm="1">
        <f t="array" ref="J414">_xlfn.IFS(C414&lt;=500000,"Low Cost",AND(C414&gt;500000,C414&lt;=2000000),"Medium Cost",AND(C414&gt;2000000,C414&lt;=10000000),"High Cost",C414&gt;10000000,"Very High Cost")</f>
        <v>Medium Cost</v>
      </c>
    </row>
    <row r="415" spans="1:10" x14ac:dyDescent="0.2">
      <c r="A415" t="s">
        <v>907</v>
      </c>
      <c r="B415" t="s">
        <v>907</v>
      </c>
      <c r="C415" s="4">
        <v>500000</v>
      </c>
      <c r="D415" t="s">
        <v>16</v>
      </c>
      <c r="E415" t="s">
        <v>17</v>
      </c>
      <c r="F415" t="s">
        <v>12</v>
      </c>
      <c r="G415" t="s">
        <v>12</v>
      </c>
      <c r="H415" t="s">
        <v>908</v>
      </c>
      <c r="I415" s="5" t="s">
        <v>27</v>
      </c>
      <c r="J415" t="str" cm="1">
        <f t="array" ref="J415">_xlfn.IFS(C415&lt;=500000,"Low Cost",AND(C415&gt;500000,C415&lt;=2000000),"Medium Cost",AND(C415&gt;2000000,C415&lt;=10000000),"High Cost",C415&gt;10000000,"Very High Cost")</f>
        <v>Low Cost</v>
      </c>
    </row>
    <row r="416" spans="1:10" x14ac:dyDescent="0.2">
      <c r="A416" t="s">
        <v>909</v>
      </c>
      <c r="B416" t="s">
        <v>909</v>
      </c>
      <c r="C416" s="4">
        <v>350000</v>
      </c>
      <c r="D416" t="s">
        <v>10</v>
      </c>
      <c r="E416" t="s">
        <v>11</v>
      </c>
      <c r="F416" t="s">
        <v>12</v>
      </c>
      <c r="G416" t="s">
        <v>12</v>
      </c>
      <c r="H416" t="s">
        <v>910</v>
      </c>
      <c r="I416" s="5" t="s">
        <v>27</v>
      </c>
      <c r="J416" t="str" cm="1">
        <f t="array" ref="J416">_xlfn.IFS(C416&lt;=500000,"Low Cost",AND(C416&gt;500000,C416&lt;=2000000),"Medium Cost",AND(C416&gt;2000000,C416&lt;=10000000),"High Cost",C416&gt;10000000,"Very High Cost")</f>
        <v>Low Cost</v>
      </c>
    </row>
    <row r="417" spans="1:10" x14ac:dyDescent="0.2">
      <c r="A417" t="s">
        <v>911</v>
      </c>
      <c r="B417" t="s">
        <v>911</v>
      </c>
      <c r="C417" s="4">
        <v>2200000</v>
      </c>
      <c r="D417" t="s">
        <v>16</v>
      </c>
      <c r="E417" t="s">
        <v>17</v>
      </c>
      <c r="F417" t="s">
        <v>12</v>
      </c>
      <c r="G417" t="s">
        <v>12</v>
      </c>
      <c r="H417" t="s">
        <v>912</v>
      </c>
      <c r="I417" s="5" t="s">
        <v>27</v>
      </c>
      <c r="J417" t="str" cm="1">
        <f t="array" ref="J417">_xlfn.IFS(C417&lt;=500000,"Low Cost",AND(C417&gt;500000,C417&lt;=2000000),"Medium Cost",AND(C417&gt;2000000,C417&lt;=10000000),"High Cost",C417&gt;10000000,"Very High Cost")</f>
        <v>High Cost</v>
      </c>
    </row>
    <row r="418" spans="1:10" x14ac:dyDescent="0.2">
      <c r="A418" t="s">
        <v>913</v>
      </c>
      <c r="B418" t="s">
        <v>913</v>
      </c>
      <c r="C418" s="4">
        <v>2000000</v>
      </c>
      <c r="D418" t="s">
        <v>16</v>
      </c>
      <c r="E418" t="s">
        <v>17</v>
      </c>
      <c r="F418" t="s">
        <v>12</v>
      </c>
      <c r="G418" t="s">
        <v>12</v>
      </c>
      <c r="H418" t="s">
        <v>914</v>
      </c>
      <c r="I418" s="5" t="s">
        <v>27</v>
      </c>
      <c r="J418" t="str" cm="1">
        <f t="array" ref="J418">_xlfn.IFS(C418&lt;=500000,"Low Cost",AND(C418&gt;500000,C418&lt;=2000000),"Medium Cost",AND(C418&gt;2000000,C418&lt;=10000000),"High Cost",C418&gt;10000000,"Very High Cost")</f>
        <v>Medium Cost</v>
      </c>
    </row>
    <row r="419" spans="1:10" x14ac:dyDescent="0.2">
      <c r="A419" t="s">
        <v>915</v>
      </c>
      <c r="B419" t="s">
        <v>915</v>
      </c>
      <c r="C419" s="4">
        <v>1500000</v>
      </c>
      <c r="D419" t="s">
        <v>303</v>
      </c>
      <c r="E419" t="s">
        <v>61</v>
      </c>
      <c r="F419" t="s">
        <v>12</v>
      </c>
      <c r="G419" t="s">
        <v>12</v>
      </c>
      <c r="H419" t="s">
        <v>916</v>
      </c>
      <c r="I419" s="5" t="s">
        <v>27</v>
      </c>
      <c r="J419" t="str" cm="1">
        <f t="array" ref="J419">_xlfn.IFS(C419&lt;=500000,"Low Cost",AND(C419&gt;500000,C419&lt;=2000000),"Medium Cost",AND(C419&gt;2000000,C419&lt;=10000000),"High Cost",C419&gt;10000000,"Very High Cost")</f>
        <v>Medium Cost</v>
      </c>
    </row>
    <row r="420" spans="1:10" x14ac:dyDescent="0.2">
      <c r="A420" t="s">
        <v>917</v>
      </c>
      <c r="B420" t="s">
        <v>917</v>
      </c>
      <c r="C420" s="4">
        <v>1000000</v>
      </c>
      <c r="D420" t="s">
        <v>16</v>
      </c>
      <c r="E420" t="s">
        <v>17</v>
      </c>
      <c r="F420" t="s">
        <v>12</v>
      </c>
      <c r="G420" t="s">
        <v>12</v>
      </c>
      <c r="H420" t="s">
        <v>918</v>
      </c>
      <c r="I420" s="5" t="s">
        <v>107</v>
      </c>
      <c r="J420" t="str" cm="1">
        <f t="array" ref="J420">_xlfn.IFS(C420&lt;=500000,"Low Cost",AND(C420&gt;500000,C420&lt;=2000000),"Medium Cost",AND(C420&gt;2000000,C420&lt;=10000000),"High Cost",C420&gt;10000000,"Very High Cost")</f>
        <v>Medium Cost</v>
      </c>
    </row>
    <row r="421" spans="1:10" x14ac:dyDescent="0.2">
      <c r="A421" t="s">
        <v>919</v>
      </c>
      <c r="B421" t="s">
        <v>919</v>
      </c>
      <c r="C421" s="4">
        <v>1300000</v>
      </c>
      <c r="D421" t="s">
        <v>16</v>
      </c>
      <c r="E421" t="s">
        <v>17</v>
      </c>
      <c r="F421" t="s">
        <v>12</v>
      </c>
      <c r="G421" t="s">
        <v>12</v>
      </c>
      <c r="H421" t="s">
        <v>920</v>
      </c>
      <c r="I421" s="5" t="s">
        <v>27</v>
      </c>
      <c r="J421" t="str" cm="1">
        <f t="array" ref="J421">_xlfn.IFS(C421&lt;=500000,"Low Cost",AND(C421&gt;500000,C421&lt;=2000000),"Medium Cost",AND(C421&gt;2000000,C421&lt;=10000000),"High Cost",C421&gt;10000000,"Very High Cost")</f>
        <v>Medium Cost</v>
      </c>
    </row>
    <row r="422" spans="1:10" x14ac:dyDescent="0.2">
      <c r="A422" t="s">
        <v>921</v>
      </c>
      <c r="B422" t="s">
        <v>921</v>
      </c>
      <c r="C422" s="4">
        <v>1300000</v>
      </c>
      <c r="D422" t="s">
        <v>16</v>
      </c>
      <c r="E422" t="s">
        <v>17</v>
      </c>
      <c r="F422" t="s">
        <v>12</v>
      </c>
      <c r="G422" t="s">
        <v>12</v>
      </c>
      <c r="H422" t="s">
        <v>922</v>
      </c>
      <c r="I422" s="5" t="s">
        <v>134</v>
      </c>
      <c r="J422" t="str" cm="1">
        <f t="array" ref="J422">_xlfn.IFS(C422&lt;=500000,"Low Cost",AND(C422&gt;500000,C422&lt;=2000000),"Medium Cost",AND(C422&gt;2000000,C422&lt;=10000000),"High Cost",C422&gt;10000000,"Very High Cost")</f>
        <v>Medium Cost</v>
      </c>
    </row>
    <row r="423" spans="1:10" x14ac:dyDescent="0.2">
      <c r="A423" t="s">
        <v>923</v>
      </c>
      <c r="B423" t="s">
        <v>923</v>
      </c>
      <c r="C423" s="4">
        <v>1500000</v>
      </c>
      <c r="D423" t="s">
        <v>16</v>
      </c>
      <c r="E423" t="s">
        <v>17</v>
      </c>
      <c r="F423" t="s">
        <v>12</v>
      </c>
      <c r="G423" t="s">
        <v>12</v>
      </c>
      <c r="H423" t="s">
        <v>924</v>
      </c>
      <c r="I423" s="5" t="s">
        <v>27</v>
      </c>
      <c r="J423" t="str" cm="1">
        <f t="array" ref="J423">_xlfn.IFS(C423&lt;=500000,"Low Cost",AND(C423&gt;500000,C423&lt;=2000000),"Medium Cost",AND(C423&gt;2000000,C423&lt;=10000000),"High Cost",C423&gt;10000000,"Very High Cost")</f>
        <v>Medium Cost</v>
      </c>
    </row>
    <row r="424" spans="1:10" x14ac:dyDescent="0.2">
      <c r="A424" t="s">
        <v>925</v>
      </c>
      <c r="B424" t="s">
        <v>925</v>
      </c>
      <c r="C424" s="4">
        <v>800000</v>
      </c>
      <c r="D424" t="s">
        <v>24</v>
      </c>
      <c r="E424" t="s">
        <v>25</v>
      </c>
      <c r="F424" t="s">
        <v>12</v>
      </c>
      <c r="G424" t="s">
        <v>12</v>
      </c>
      <c r="H424" t="s">
        <v>926</v>
      </c>
      <c r="I424" s="5" t="s">
        <v>27</v>
      </c>
      <c r="J424" t="str" cm="1">
        <f t="array" ref="J424">_xlfn.IFS(C424&lt;=500000,"Low Cost",AND(C424&gt;500000,C424&lt;=2000000),"Medium Cost",AND(C424&gt;2000000,C424&lt;=10000000),"High Cost",C424&gt;10000000,"Very High Cost")</f>
        <v>Medium Cost</v>
      </c>
    </row>
    <row r="425" spans="1:10" x14ac:dyDescent="0.2">
      <c r="A425" t="s">
        <v>927</v>
      </c>
      <c r="B425" t="s">
        <v>927</v>
      </c>
      <c r="C425" s="4">
        <v>5000000</v>
      </c>
      <c r="D425" t="s">
        <v>928</v>
      </c>
      <c r="E425" t="s">
        <v>52</v>
      </c>
      <c r="F425" t="s">
        <v>12</v>
      </c>
      <c r="G425" t="s">
        <v>12</v>
      </c>
      <c r="H425" t="s">
        <v>929</v>
      </c>
      <c r="I425" s="5" t="s">
        <v>294</v>
      </c>
      <c r="J425" t="str" cm="1">
        <f t="array" ref="J425">_xlfn.IFS(C425&lt;=500000,"Low Cost",AND(C425&gt;500000,C425&lt;=2000000),"Medium Cost",AND(C425&gt;2000000,C425&lt;=10000000),"High Cost",C425&gt;10000000,"Very High Cost")</f>
        <v>High Cost</v>
      </c>
    </row>
    <row r="426" spans="1:10" x14ac:dyDescent="0.2">
      <c r="A426" t="s">
        <v>930</v>
      </c>
      <c r="B426" t="s">
        <v>930</v>
      </c>
      <c r="C426" s="4">
        <v>750000</v>
      </c>
      <c r="D426" t="s">
        <v>24</v>
      </c>
      <c r="E426" t="s">
        <v>25</v>
      </c>
      <c r="F426" t="s">
        <v>12</v>
      </c>
      <c r="G426" t="s">
        <v>12</v>
      </c>
      <c r="H426" t="s">
        <v>931</v>
      </c>
      <c r="I426" s="5" t="s">
        <v>321</v>
      </c>
      <c r="J426" t="str" cm="1">
        <f t="array" ref="J426">_xlfn.IFS(C426&lt;=500000,"Low Cost",AND(C426&gt;500000,C426&lt;=2000000),"Medium Cost",AND(C426&gt;2000000,C426&lt;=10000000),"High Cost",C426&gt;10000000,"Very High Cost")</f>
        <v>Medium Cost</v>
      </c>
    </row>
    <row r="427" spans="1:10" x14ac:dyDescent="0.2">
      <c r="A427" t="s">
        <v>932</v>
      </c>
      <c r="B427" t="s">
        <v>933</v>
      </c>
      <c r="C427" s="4">
        <v>2500000</v>
      </c>
      <c r="D427" t="s">
        <v>934</v>
      </c>
      <c r="E427" t="s">
        <v>934</v>
      </c>
      <c r="F427" t="s">
        <v>935</v>
      </c>
      <c r="G427" t="s">
        <v>935</v>
      </c>
      <c r="H427" t="s">
        <v>936</v>
      </c>
      <c r="I427" s="5" t="s">
        <v>54</v>
      </c>
      <c r="J427" t="str" cm="1">
        <f t="array" ref="J427">_xlfn.IFS(C427&lt;=500000,"Low Cost",AND(C427&gt;500000,C427&lt;=2000000),"Medium Cost",AND(C427&gt;2000000,C427&lt;=10000000),"High Cost",C427&gt;10000000,"Very High Cost")</f>
        <v>High Cost</v>
      </c>
    </row>
    <row r="428" spans="1:10" x14ac:dyDescent="0.2">
      <c r="A428" t="s">
        <v>937</v>
      </c>
      <c r="B428" t="s">
        <v>937</v>
      </c>
      <c r="C428" s="4">
        <v>2200000</v>
      </c>
      <c r="D428" t="s">
        <v>938</v>
      </c>
      <c r="E428" t="s">
        <v>61</v>
      </c>
      <c r="F428" t="s">
        <v>12</v>
      </c>
      <c r="G428" t="s">
        <v>12</v>
      </c>
      <c r="H428" t="s">
        <v>939</v>
      </c>
      <c r="I428" s="5" t="s">
        <v>14</v>
      </c>
      <c r="J428" t="str" cm="1">
        <f t="array" ref="J428">_xlfn.IFS(C428&lt;=500000,"Low Cost",AND(C428&gt;500000,C428&lt;=2000000),"Medium Cost",AND(C428&gt;2000000,C428&lt;=10000000),"High Cost",C428&gt;10000000,"Very High Cost")</f>
        <v>High Cost</v>
      </c>
    </row>
    <row r="429" spans="1:10" x14ac:dyDescent="0.2">
      <c r="A429" t="s">
        <v>940</v>
      </c>
      <c r="B429" t="s">
        <v>940</v>
      </c>
      <c r="C429" s="4">
        <v>400000</v>
      </c>
      <c r="D429" t="s">
        <v>16</v>
      </c>
      <c r="E429" t="s">
        <v>17</v>
      </c>
      <c r="F429" t="s">
        <v>12</v>
      </c>
      <c r="G429" t="s">
        <v>12</v>
      </c>
      <c r="H429" t="s">
        <v>941</v>
      </c>
      <c r="I429" s="5" t="s">
        <v>704</v>
      </c>
      <c r="J429" t="str" cm="1">
        <f t="array" ref="J429">_xlfn.IFS(C429&lt;=500000,"Low Cost",AND(C429&gt;500000,C429&lt;=2000000),"Medium Cost",AND(C429&gt;2000000,C429&lt;=10000000),"High Cost",C429&gt;10000000,"Very High Cost")</f>
        <v>Low Cost</v>
      </c>
    </row>
    <row r="430" spans="1:10" x14ac:dyDescent="0.2">
      <c r="A430" t="s">
        <v>942</v>
      </c>
      <c r="B430" t="s">
        <v>942</v>
      </c>
      <c r="C430" s="4">
        <v>1500000</v>
      </c>
      <c r="D430" t="s">
        <v>16</v>
      </c>
      <c r="E430" t="s">
        <v>17</v>
      </c>
      <c r="F430" t="s">
        <v>12</v>
      </c>
      <c r="G430" t="s">
        <v>12</v>
      </c>
      <c r="H430" t="s">
        <v>943</v>
      </c>
      <c r="I430" s="5" t="s">
        <v>229</v>
      </c>
      <c r="J430" t="str" cm="1">
        <f t="array" ref="J430">_xlfn.IFS(C430&lt;=500000,"Low Cost",AND(C430&gt;500000,C430&lt;=2000000),"Medium Cost",AND(C430&gt;2000000,C430&lt;=10000000),"High Cost",C430&gt;10000000,"Very High Cost")</f>
        <v>Medium Cost</v>
      </c>
    </row>
    <row r="431" spans="1:10" x14ac:dyDescent="0.2">
      <c r="A431" t="s">
        <v>944</v>
      </c>
      <c r="B431" t="s">
        <v>944</v>
      </c>
      <c r="C431" s="4">
        <v>1500000</v>
      </c>
      <c r="D431" t="s">
        <v>16</v>
      </c>
      <c r="E431" t="s">
        <v>17</v>
      </c>
      <c r="F431" t="s">
        <v>12</v>
      </c>
      <c r="G431" t="s">
        <v>12</v>
      </c>
      <c r="H431" t="s">
        <v>945</v>
      </c>
      <c r="I431" s="5" t="s">
        <v>229</v>
      </c>
      <c r="J431" t="str" cm="1">
        <f t="array" ref="J431">_xlfn.IFS(C431&lt;=500000,"Low Cost",AND(C431&gt;500000,C431&lt;=2000000),"Medium Cost",AND(C431&gt;2000000,C431&lt;=10000000),"High Cost",C431&gt;10000000,"Very High Cost")</f>
        <v>Medium Cost</v>
      </c>
    </row>
    <row r="432" spans="1:10" x14ac:dyDescent="0.2">
      <c r="A432" t="s">
        <v>946</v>
      </c>
      <c r="B432" t="s">
        <v>946</v>
      </c>
      <c r="C432" s="4">
        <v>350000</v>
      </c>
      <c r="D432" t="s">
        <v>947</v>
      </c>
      <c r="E432" t="s">
        <v>34</v>
      </c>
      <c r="F432" t="s">
        <v>12</v>
      </c>
      <c r="G432" t="s">
        <v>12</v>
      </c>
      <c r="H432" t="s">
        <v>924</v>
      </c>
      <c r="I432" s="5" t="s">
        <v>27</v>
      </c>
      <c r="J432" t="str" cm="1">
        <f t="array" ref="J432">_xlfn.IFS(C432&lt;=500000,"Low Cost",AND(C432&gt;500000,C432&lt;=2000000),"Medium Cost",AND(C432&gt;2000000,C432&lt;=10000000),"High Cost",C432&gt;10000000,"Very High Cost")</f>
        <v>Low Cost</v>
      </c>
    </row>
    <row r="433" spans="1:10" x14ac:dyDescent="0.2">
      <c r="A433" t="s">
        <v>948</v>
      </c>
      <c r="B433" t="s">
        <v>948</v>
      </c>
      <c r="C433" s="4">
        <v>2500000</v>
      </c>
      <c r="D433" t="s">
        <v>949</v>
      </c>
      <c r="E433" t="s">
        <v>52</v>
      </c>
      <c r="F433" t="s">
        <v>12</v>
      </c>
      <c r="G433" t="s">
        <v>12</v>
      </c>
      <c r="H433" t="s">
        <v>950</v>
      </c>
      <c r="I433" s="5" t="s">
        <v>14</v>
      </c>
      <c r="J433" t="str" cm="1">
        <f t="array" ref="J433">_xlfn.IFS(C433&lt;=500000,"Low Cost",AND(C433&gt;500000,C433&lt;=2000000),"Medium Cost",AND(C433&gt;2000000,C433&lt;=10000000),"High Cost",C433&gt;10000000,"Very High Cost")</f>
        <v>High Cost</v>
      </c>
    </row>
    <row r="434" spans="1:10" x14ac:dyDescent="0.2">
      <c r="A434" t="s">
        <v>951</v>
      </c>
      <c r="B434" t="s">
        <v>951</v>
      </c>
      <c r="C434" s="4">
        <v>1500000</v>
      </c>
      <c r="D434" t="s">
        <v>16</v>
      </c>
      <c r="E434" t="s">
        <v>17</v>
      </c>
      <c r="F434" t="s">
        <v>12</v>
      </c>
      <c r="G434" t="s">
        <v>12</v>
      </c>
      <c r="H434" t="s">
        <v>945</v>
      </c>
      <c r="I434" s="5" t="s">
        <v>229</v>
      </c>
      <c r="J434" t="str" cm="1">
        <f t="array" ref="J434">_xlfn.IFS(C434&lt;=500000,"Low Cost",AND(C434&gt;500000,C434&lt;=2000000),"Medium Cost",AND(C434&gt;2000000,C434&lt;=10000000),"High Cost",C434&gt;10000000,"Very High Cost")</f>
        <v>Medium Cost</v>
      </c>
    </row>
    <row r="435" spans="1:10" x14ac:dyDescent="0.2">
      <c r="A435" t="s">
        <v>952</v>
      </c>
      <c r="B435" t="s">
        <v>952</v>
      </c>
      <c r="C435" s="4">
        <v>300000</v>
      </c>
      <c r="D435" t="s">
        <v>953</v>
      </c>
      <c r="E435" t="s">
        <v>34</v>
      </c>
      <c r="F435" t="s">
        <v>12</v>
      </c>
      <c r="G435" t="s">
        <v>12</v>
      </c>
      <c r="H435" t="s">
        <v>954</v>
      </c>
      <c r="I435" s="5" t="s">
        <v>22</v>
      </c>
      <c r="J435" t="str" cm="1">
        <f t="array" ref="J435">_xlfn.IFS(C435&lt;=500000,"Low Cost",AND(C435&gt;500000,C435&lt;=2000000),"Medium Cost",AND(C435&gt;2000000,C435&lt;=10000000),"High Cost",C435&gt;10000000,"Very High Cost")</f>
        <v>Low Cost</v>
      </c>
    </row>
    <row r="436" spans="1:10" x14ac:dyDescent="0.2">
      <c r="A436" t="s">
        <v>955</v>
      </c>
      <c r="B436" t="s">
        <v>955</v>
      </c>
      <c r="C436" s="4">
        <v>6000000</v>
      </c>
      <c r="D436" t="s">
        <v>956</v>
      </c>
      <c r="E436" t="s">
        <v>52</v>
      </c>
      <c r="F436" t="s">
        <v>12</v>
      </c>
      <c r="G436" t="s">
        <v>12</v>
      </c>
      <c r="H436" t="s">
        <v>957</v>
      </c>
      <c r="I436" s="5" t="s">
        <v>19</v>
      </c>
      <c r="J436" t="str" cm="1">
        <f t="array" ref="J436">_xlfn.IFS(C436&lt;=500000,"Low Cost",AND(C436&gt;500000,C436&lt;=2000000),"Medium Cost",AND(C436&gt;2000000,C436&lt;=10000000),"High Cost",C436&gt;10000000,"Very High Cost")</f>
        <v>High Cost</v>
      </c>
    </row>
    <row r="437" spans="1:10" x14ac:dyDescent="0.2">
      <c r="A437" t="s">
        <v>958</v>
      </c>
      <c r="B437" t="s">
        <v>958</v>
      </c>
      <c r="C437" s="4">
        <v>1300000</v>
      </c>
      <c r="D437" t="s">
        <v>16</v>
      </c>
      <c r="E437" t="s">
        <v>17</v>
      </c>
      <c r="F437" t="s">
        <v>12</v>
      </c>
      <c r="G437" t="s">
        <v>12</v>
      </c>
      <c r="H437" t="s">
        <v>959</v>
      </c>
      <c r="I437" s="5" t="s">
        <v>42</v>
      </c>
      <c r="J437" t="str" cm="1">
        <f t="array" ref="J437">_xlfn.IFS(C437&lt;=500000,"Low Cost",AND(C437&gt;500000,C437&lt;=2000000),"Medium Cost",AND(C437&gt;2000000,C437&lt;=10000000),"High Cost",C437&gt;10000000,"Very High Cost")</f>
        <v>Medium Cost</v>
      </c>
    </row>
    <row r="438" spans="1:10" x14ac:dyDescent="0.2">
      <c r="A438" t="s">
        <v>960</v>
      </c>
      <c r="B438" t="s">
        <v>961</v>
      </c>
      <c r="C438" s="4">
        <v>8000000</v>
      </c>
      <c r="D438" t="s">
        <v>934</v>
      </c>
      <c r="E438" t="s">
        <v>934</v>
      </c>
      <c r="F438" t="s">
        <v>935</v>
      </c>
      <c r="G438" t="s">
        <v>935</v>
      </c>
      <c r="H438" t="s">
        <v>962</v>
      </c>
      <c r="I438" s="5" t="s">
        <v>63</v>
      </c>
      <c r="J438" t="str" cm="1">
        <f t="array" ref="J438">_xlfn.IFS(C438&lt;=500000,"Low Cost",AND(C438&gt;500000,C438&lt;=2000000),"Medium Cost",AND(C438&gt;2000000,C438&lt;=10000000),"High Cost",C438&gt;10000000,"Very High Cost")</f>
        <v>High Cost</v>
      </c>
    </row>
    <row r="439" spans="1:10" x14ac:dyDescent="0.2">
      <c r="A439" t="s">
        <v>963</v>
      </c>
      <c r="B439" t="s">
        <v>963</v>
      </c>
      <c r="C439" s="4">
        <v>1300000</v>
      </c>
      <c r="D439" t="s">
        <v>24</v>
      </c>
      <c r="E439" t="s">
        <v>25</v>
      </c>
      <c r="F439" t="s">
        <v>12</v>
      </c>
      <c r="G439" t="s">
        <v>12</v>
      </c>
      <c r="H439" t="s">
        <v>964</v>
      </c>
      <c r="I439" s="5" t="s">
        <v>63</v>
      </c>
      <c r="J439" t="str" cm="1">
        <f t="array" ref="J439">_xlfn.IFS(C439&lt;=500000,"Low Cost",AND(C439&gt;500000,C439&lt;=2000000),"Medium Cost",AND(C439&gt;2000000,C439&lt;=10000000),"High Cost",C439&gt;10000000,"Very High Cost")</f>
        <v>Medium Cost</v>
      </c>
    </row>
    <row r="440" spans="1:10" x14ac:dyDescent="0.2">
      <c r="A440" t="s">
        <v>965</v>
      </c>
      <c r="B440" t="s">
        <v>965</v>
      </c>
      <c r="C440" s="4">
        <v>750000</v>
      </c>
      <c r="D440" t="s">
        <v>966</v>
      </c>
      <c r="E440" t="s">
        <v>11</v>
      </c>
      <c r="F440" t="s">
        <v>12</v>
      </c>
      <c r="G440" t="s">
        <v>12</v>
      </c>
      <c r="H440" t="s">
        <v>967</v>
      </c>
      <c r="I440" s="5" t="s">
        <v>27</v>
      </c>
      <c r="J440" t="str" cm="1">
        <f t="array" ref="J440">_xlfn.IFS(C440&lt;=500000,"Low Cost",AND(C440&gt;500000,C440&lt;=2000000),"Medium Cost",AND(C440&gt;2000000,C440&lt;=10000000),"High Cost",C440&gt;10000000,"Very High Cost")</f>
        <v>Medium Cost</v>
      </c>
    </row>
    <row r="441" spans="1:10" x14ac:dyDescent="0.2">
      <c r="A441" t="s">
        <v>968</v>
      </c>
      <c r="B441" t="s">
        <v>968</v>
      </c>
      <c r="C441" s="4">
        <v>1500000</v>
      </c>
      <c r="D441" t="s">
        <v>16</v>
      </c>
      <c r="E441" t="s">
        <v>17</v>
      </c>
      <c r="F441" t="s">
        <v>12</v>
      </c>
      <c r="G441" t="s">
        <v>12</v>
      </c>
      <c r="H441" t="s">
        <v>969</v>
      </c>
      <c r="I441" s="5" t="s">
        <v>63</v>
      </c>
      <c r="J441" t="str" cm="1">
        <f t="array" ref="J441">_xlfn.IFS(C441&lt;=500000,"Low Cost",AND(C441&gt;500000,C441&lt;=2000000),"Medium Cost",AND(C441&gt;2000000,C441&lt;=10000000),"High Cost",C441&gt;10000000,"Very High Cost")</f>
        <v>Medium Cost</v>
      </c>
    </row>
    <row r="442" spans="1:10" x14ac:dyDescent="0.2">
      <c r="A442" t="s">
        <v>970</v>
      </c>
      <c r="B442" t="s">
        <v>970</v>
      </c>
      <c r="C442" s="4">
        <v>8500000</v>
      </c>
      <c r="D442" t="s">
        <v>971</v>
      </c>
      <c r="E442" t="s">
        <v>52</v>
      </c>
      <c r="F442" t="s">
        <v>12</v>
      </c>
      <c r="G442" t="s">
        <v>12</v>
      </c>
      <c r="H442" t="s">
        <v>972</v>
      </c>
      <c r="I442" s="5" t="s">
        <v>14</v>
      </c>
      <c r="J442" t="str" cm="1">
        <f t="array" ref="J442">_xlfn.IFS(C442&lt;=500000,"Low Cost",AND(C442&gt;500000,C442&lt;=2000000),"Medium Cost",AND(C442&gt;2000000,C442&lt;=10000000),"High Cost",C442&gt;10000000,"Very High Cost")</f>
        <v>High Cost</v>
      </c>
    </row>
    <row r="443" spans="1:10" x14ac:dyDescent="0.2">
      <c r="A443" t="s">
        <v>973</v>
      </c>
      <c r="B443" t="s">
        <v>973</v>
      </c>
      <c r="C443" s="4">
        <v>1300000</v>
      </c>
      <c r="D443" t="s">
        <v>974</v>
      </c>
      <c r="E443" t="s">
        <v>61</v>
      </c>
      <c r="F443" t="s">
        <v>12</v>
      </c>
      <c r="G443" t="s">
        <v>12</v>
      </c>
      <c r="H443" t="s">
        <v>975</v>
      </c>
      <c r="I443" s="5" t="s">
        <v>14</v>
      </c>
      <c r="J443" t="str" cm="1">
        <f t="array" ref="J443">_xlfn.IFS(C443&lt;=500000,"Low Cost",AND(C443&gt;500000,C443&lt;=2000000),"Medium Cost",AND(C443&gt;2000000,C443&lt;=10000000),"High Cost",C443&gt;10000000,"Very High Cost")</f>
        <v>Medium Cost</v>
      </c>
    </row>
    <row r="444" spans="1:10" x14ac:dyDescent="0.2">
      <c r="A444" t="s">
        <v>976</v>
      </c>
      <c r="B444" t="s">
        <v>976</v>
      </c>
      <c r="C444" s="4">
        <v>900000</v>
      </c>
      <c r="D444" t="s">
        <v>16</v>
      </c>
      <c r="E444" t="s">
        <v>17</v>
      </c>
      <c r="F444" t="s">
        <v>12</v>
      </c>
      <c r="G444" t="s">
        <v>12</v>
      </c>
      <c r="H444" t="s">
        <v>977</v>
      </c>
      <c r="I444" s="5" t="s">
        <v>22</v>
      </c>
      <c r="J444" t="str" cm="1">
        <f t="array" ref="J444">_xlfn.IFS(C444&lt;=500000,"Low Cost",AND(C444&gt;500000,C444&lt;=2000000),"Medium Cost",AND(C444&gt;2000000,C444&lt;=10000000),"High Cost",C444&gt;10000000,"Very High Cost")</f>
        <v>Medium Cost</v>
      </c>
    </row>
    <row r="445" spans="1:10" x14ac:dyDescent="0.2">
      <c r="A445" t="s">
        <v>978</v>
      </c>
      <c r="B445" t="s">
        <v>978</v>
      </c>
      <c r="C445" s="4">
        <v>1000000</v>
      </c>
      <c r="D445" t="s">
        <v>24</v>
      </c>
      <c r="E445" t="s">
        <v>25</v>
      </c>
      <c r="F445" t="s">
        <v>12</v>
      </c>
      <c r="G445" t="s">
        <v>12</v>
      </c>
      <c r="H445" t="s">
        <v>499</v>
      </c>
      <c r="I445" s="5" t="s">
        <v>22</v>
      </c>
      <c r="J445" t="str" cm="1">
        <f t="array" ref="J445">_xlfn.IFS(C445&lt;=500000,"Low Cost",AND(C445&gt;500000,C445&lt;=2000000),"Medium Cost",AND(C445&gt;2000000,C445&lt;=10000000),"High Cost",C445&gt;10000000,"Very High Cost")</f>
        <v>Medium Cost</v>
      </c>
    </row>
    <row r="446" spans="1:10" x14ac:dyDescent="0.2">
      <c r="A446" t="s">
        <v>979</v>
      </c>
      <c r="B446" t="s">
        <v>980</v>
      </c>
      <c r="C446" s="4">
        <v>250000</v>
      </c>
      <c r="D446" t="s">
        <v>981</v>
      </c>
      <c r="E446" t="s">
        <v>11</v>
      </c>
      <c r="F446" t="s">
        <v>12</v>
      </c>
      <c r="G446" t="s">
        <v>12</v>
      </c>
      <c r="H446" t="s">
        <v>982</v>
      </c>
      <c r="I446" s="5" t="s">
        <v>22</v>
      </c>
      <c r="J446" t="str" cm="1">
        <f t="array" ref="J446">_xlfn.IFS(C446&lt;=500000,"Low Cost",AND(C446&gt;500000,C446&lt;=2000000),"Medium Cost",AND(C446&gt;2000000,C446&lt;=10000000),"High Cost",C446&gt;10000000,"Very High Cost")</f>
        <v>Low Cost</v>
      </c>
    </row>
    <row r="447" spans="1:10" x14ac:dyDescent="0.2">
      <c r="A447" t="s">
        <v>983</v>
      </c>
      <c r="B447" t="s">
        <v>983</v>
      </c>
      <c r="C447" s="4">
        <v>16000000</v>
      </c>
      <c r="D447" t="s">
        <v>984</v>
      </c>
      <c r="E447" t="s">
        <v>61</v>
      </c>
      <c r="F447" t="s">
        <v>12</v>
      </c>
      <c r="G447" t="s">
        <v>12</v>
      </c>
      <c r="H447" t="s">
        <v>985</v>
      </c>
      <c r="I447" s="5" t="s">
        <v>19</v>
      </c>
      <c r="J447" t="str" cm="1">
        <f t="array" ref="J447">_xlfn.IFS(C447&lt;=500000,"Low Cost",AND(C447&gt;500000,C447&lt;=2000000),"Medium Cost",AND(C447&gt;2000000,C447&lt;=10000000),"High Cost",C447&gt;10000000,"Very High Cost")</f>
        <v>Very High Cost</v>
      </c>
    </row>
    <row r="448" spans="1:10" x14ac:dyDescent="0.2">
      <c r="A448" t="s">
        <v>986</v>
      </c>
      <c r="B448" t="s">
        <v>986</v>
      </c>
      <c r="C448" s="4">
        <v>1500000</v>
      </c>
      <c r="D448" t="s">
        <v>987</v>
      </c>
      <c r="E448" t="s">
        <v>61</v>
      </c>
      <c r="F448" t="s">
        <v>12</v>
      </c>
      <c r="G448" t="s">
        <v>12</v>
      </c>
      <c r="H448" t="s">
        <v>988</v>
      </c>
      <c r="I448" s="5" t="s">
        <v>14</v>
      </c>
      <c r="J448" t="str" cm="1">
        <f t="array" ref="J448">_xlfn.IFS(C448&lt;=500000,"Low Cost",AND(C448&gt;500000,C448&lt;=2000000),"Medium Cost",AND(C448&gt;2000000,C448&lt;=10000000),"High Cost",C448&gt;10000000,"Very High Cost")</f>
        <v>Medium Cost</v>
      </c>
    </row>
    <row r="449" spans="1:10" x14ac:dyDescent="0.2">
      <c r="A449" t="s">
        <v>989</v>
      </c>
      <c r="B449" t="s">
        <v>989</v>
      </c>
      <c r="C449" s="4">
        <v>2300000</v>
      </c>
      <c r="D449" t="s">
        <v>990</v>
      </c>
      <c r="E449" t="s">
        <v>52</v>
      </c>
      <c r="F449" t="s">
        <v>12</v>
      </c>
      <c r="G449" t="s">
        <v>12</v>
      </c>
      <c r="H449" t="s">
        <v>991</v>
      </c>
      <c r="I449" s="5" t="s">
        <v>14</v>
      </c>
      <c r="J449" t="str" cm="1">
        <f t="array" ref="J449">_xlfn.IFS(C449&lt;=500000,"Low Cost",AND(C449&gt;500000,C449&lt;=2000000),"Medium Cost",AND(C449&gt;2000000,C449&lt;=10000000),"High Cost",C449&gt;10000000,"Very High Cost")</f>
        <v>High Cost</v>
      </c>
    </row>
    <row r="450" spans="1:10" x14ac:dyDescent="0.2">
      <c r="A450" t="s">
        <v>992</v>
      </c>
      <c r="B450" t="s">
        <v>992</v>
      </c>
      <c r="C450" s="4">
        <v>900000</v>
      </c>
      <c r="D450" t="s">
        <v>24</v>
      </c>
      <c r="E450" t="s">
        <v>25</v>
      </c>
      <c r="F450" t="s">
        <v>12</v>
      </c>
      <c r="G450" t="s">
        <v>12</v>
      </c>
      <c r="H450" t="s">
        <v>993</v>
      </c>
      <c r="I450" s="5" t="s">
        <v>14</v>
      </c>
      <c r="J450" t="str" cm="1">
        <f t="array" ref="J450">_xlfn.IFS(C450&lt;=500000,"Low Cost",AND(C450&gt;500000,C450&lt;=2000000),"Medium Cost",AND(C450&gt;2000000,C450&lt;=10000000),"High Cost",C450&gt;10000000,"Very High Cost")</f>
        <v>Medium Cost</v>
      </c>
    </row>
    <row r="451" spans="1:10" x14ac:dyDescent="0.2">
      <c r="A451" t="s">
        <v>994</v>
      </c>
      <c r="B451" t="s">
        <v>994</v>
      </c>
      <c r="C451" s="4">
        <v>2800000</v>
      </c>
      <c r="D451" t="s">
        <v>995</v>
      </c>
      <c r="E451" t="s">
        <v>61</v>
      </c>
      <c r="F451" t="s">
        <v>12</v>
      </c>
      <c r="G451" t="s">
        <v>12</v>
      </c>
      <c r="H451" t="s">
        <v>996</v>
      </c>
      <c r="I451" s="5" t="s">
        <v>22</v>
      </c>
      <c r="J451" t="str" cm="1">
        <f t="array" ref="J451">_xlfn.IFS(C451&lt;=500000,"Low Cost",AND(C451&gt;500000,C451&lt;=2000000),"Medium Cost",AND(C451&gt;2000000,C451&lt;=10000000),"High Cost",C451&gt;10000000,"Very High Cost")</f>
        <v>High Cost</v>
      </c>
    </row>
    <row r="452" spans="1:10" x14ac:dyDescent="0.2">
      <c r="A452" t="s">
        <v>997</v>
      </c>
      <c r="B452" t="s">
        <v>997</v>
      </c>
      <c r="C452" s="4">
        <v>850000</v>
      </c>
      <c r="D452" t="s">
        <v>10</v>
      </c>
      <c r="E452" t="s">
        <v>11</v>
      </c>
      <c r="F452" t="s">
        <v>12</v>
      </c>
      <c r="G452" t="s">
        <v>12</v>
      </c>
      <c r="H452" t="s">
        <v>998</v>
      </c>
      <c r="I452" s="5" t="s">
        <v>63</v>
      </c>
      <c r="J452" t="str" cm="1">
        <f t="array" ref="J452">_xlfn.IFS(C452&lt;=500000,"Low Cost",AND(C452&gt;500000,C452&lt;=2000000),"Medium Cost",AND(C452&gt;2000000,C452&lt;=10000000),"High Cost",C452&gt;10000000,"Very High Cost")</f>
        <v>Medium Cost</v>
      </c>
    </row>
    <row r="453" spans="1:10" x14ac:dyDescent="0.2">
      <c r="A453" t="s">
        <v>999</v>
      </c>
      <c r="B453" t="s">
        <v>999</v>
      </c>
      <c r="C453" s="4">
        <v>2000000</v>
      </c>
      <c r="D453" t="s">
        <v>934</v>
      </c>
      <c r="E453" t="s">
        <v>934</v>
      </c>
      <c r="F453" t="s">
        <v>935</v>
      </c>
      <c r="G453" t="s">
        <v>935</v>
      </c>
      <c r="H453" t="s">
        <v>1000</v>
      </c>
      <c r="I453" s="5" t="s">
        <v>88</v>
      </c>
      <c r="J453" t="str" cm="1">
        <f t="array" ref="J453">_xlfn.IFS(C453&lt;=500000,"Low Cost",AND(C453&gt;500000,C453&lt;=2000000),"Medium Cost",AND(C453&gt;2000000,C453&lt;=10000000),"High Cost",C453&gt;10000000,"Very High Cost")</f>
        <v>Medium Cost</v>
      </c>
    </row>
    <row r="454" spans="1:10" x14ac:dyDescent="0.2">
      <c r="A454" t="s">
        <v>1001</v>
      </c>
      <c r="B454" t="s">
        <v>1001</v>
      </c>
      <c r="C454" s="4">
        <v>1100000</v>
      </c>
      <c r="D454" t="s">
        <v>16</v>
      </c>
      <c r="E454" t="s">
        <v>17</v>
      </c>
      <c r="F454" t="s">
        <v>12</v>
      </c>
      <c r="G454" t="s">
        <v>12</v>
      </c>
      <c r="H454" t="s">
        <v>1002</v>
      </c>
      <c r="I454" s="5" t="s">
        <v>22</v>
      </c>
      <c r="J454" t="str" cm="1">
        <f t="array" ref="J454">_xlfn.IFS(C454&lt;=500000,"Low Cost",AND(C454&gt;500000,C454&lt;=2000000),"Medium Cost",AND(C454&gt;2000000,C454&lt;=10000000),"High Cost",C454&gt;10000000,"Very High Cost")</f>
        <v>Medium Cost</v>
      </c>
    </row>
    <row r="455" spans="1:10" x14ac:dyDescent="0.2">
      <c r="A455" t="s">
        <v>1003</v>
      </c>
      <c r="B455" t="s">
        <v>1003</v>
      </c>
      <c r="C455" s="4">
        <v>1000000</v>
      </c>
      <c r="D455" t="s">
        <v>24</v>
      </c>
      <c r="E455" t="s">
        <v>25</v>
      </c>
      <c r="F455" t="s">
        <v>12</v>
      </c>
      <c r="G455" t="s">
        <v>12</v>
      </c>
      <c r="H455" t="s">
        <v>1004</v>
      </c>
      <c r="I455" s="5" t="s">
        <v>22</v>
      </c>
      <c r="J455" t="str" cm="1">
        <f t="array" ref="J455">_xlfn.IFS(C455&lt;=500000,"Low Cost",AND(C455&gt;500000,C455&lt;=2000000),"Medium Cost",AND(C455&gt;2000000,C455&lt;=10000000),"High Cost",C455&gt;10000000,"Very High Cost")</f>
        <v>Medium Cost</v>
      </c>
    </row>
    <row r="456" spans="1:10" x14ac:dyDescent="0.2">
      <c r="A456" t="s">
        <v>1005</v>
      </c>
      <c r="B456" t="s">
        <v>1005</v>
      </c>
      <c r="C456" s="4">
        <v>1300000</v>
      </c>
      <c r="D456" t="s">
        <v>16</v>
      </c>
      <c r="E456" t="s">
        <v>17</v>
      </c>
      <c r="F456" t="s">
        <v>12</v>
      </c>
      <c r="G456" t="s">
        <v>12</v>
      </c>
      <c r="H456" t="s">
        <v>929</v>
      </c>
      <c r="I456" s="5" t="s">
        <v>294</v>
      </c>
      <c r="J456" t="str" cm="1">
        <f t="array" ref="J456">_xlfn.IFS(C456&lt;=500000,"Low Cost",AND(C456&gt;500000,C456&lt;=2000000),"Medium Cost",AND(C456&gt;2000000,C456&lt;=10000000),"High Cost",C456&gt;10000000,"Very High Cost")</f>
        <v>Medium Cost</v>
      </c>
    </row>
    <row r="457" spans="1:10" x14ac:dyDescent="0.2">
      <c r="A457" t="s">
        <v>1006</v>
      </c>
      <c r="B457" t="s">
        <v>1006</v>
      </c>
      <c r="C457" s="4">
        <v>550000</v>
      </c>
      <c r="D457" t="s">
        <v>16</v>
      </c>
      <c r="E457" t="s">
        <v>17</v>
      </c>
      <c r="F457" t="s">
        <v>12</v>
      </c>
      <c r="G457" t="s">
        <v>12</v>
      </c>
      <c r="H457" t="s">
        <v>1007</v>
      </c>
      <c r="I457" s="5" t="s">
        <v>42</v>
      </c>
      <c r="J457" t="str" cm="1">
        <f t="array" ref="J457">_xlfn.IFS(C457&lt;=500000,"Low Cost",AND(C457&gt;500000,C457&lt;=2000000),"Medium Cost",AND(C457&gt;2000000,C457&lt;=10000000),"High Cost",C457&gt;10000000,"Very High Cost")</f>
        <v>Medium Cost</v>
      </c>
    </row>
    <row r="458" spans="1:10" x14ac:dyDescent="0.2">
      <c r="A458" t="s">
        <v>1008</v>
      </c>
      <c r="B458" t="s">
        <v>1008</v>
      </c>
      <c r="C458" s="4">
        <v>600000</v>
      </c>
      <c r="D458" t="s">
        <v>16</v>
      </c>
      <c r="E458" t="s">
        <v>17</v>
      </c>
      <c r="F458" t="s">
        <v>12</v>
      </c>
      <c r="G458" t="s">
        <v>12</v>
      </c>
      <c r="H458" t="s">
        <v>1009</v>
      </c>
      <c r="I458" s="5" t="s">
        <v>42</v>
      </c>
      <c r="J458" t="str" cm="1">
        <f t="array" ref="J458">_xlfn.IFS(C458&lt;=500000,"Low Cost",AND(C458&gt;500000,C458&lt;=2000000),"Medium Cost",AND(C458&gt;2000000,C458&lt;=10000000),"High Cost",C458&gt;10000000,"Very High Cost")</f>
        <v>Medium Cost</v>
      </c>
    </row>
    <row r="459" spans="1:10" x14ac:dyDescent="0.2">
      <c r="A459" t="s">
        <v>1010</v>
      </c>
      <c r="B459" t="s">
        <v>1010</v>
      </c>
      <c r="C459" s="4">
        <v>400000</v>
      </c>
      <c r="D459" t="s">
        <v>10</v>
      </c>
      <c r="E459" t="s">
        <v>11</v>
      </c>
      <c r="F459" t="s">
        <v>12</v>
      </c>
      <c r="G459" t="s">
        <v>12</v>
      </c>
      <c r="H459" t="s">
        <v>1011</v>
      </c>
      <c r="I459" s="5" t="s">
        <v>42</v>
      </c>
      <c r="J459" t="str" cm="1">
        <f t="array" ref="J459">_xlfn.IFS(C459&lt;=500000,"Low Cost",AND(C459&gt;500000,C459&lt;=2000000),"Medium Cost",AND(C459&gt;2000000,C459&lt;=10000000),"High Cost",C459&gt;10000000,"Very High Cost")</f>
        <v>Low Cost</v>
      </c>
    </row>
    <row r="460" spans="1:10" x14ac:dyDescent="0.2">
      <c r="A460" t="s">
        <v>1012</v>
      </c>
      <c r="B460" t="s">
        <v>1012</v>
      </c>
      <c r="C460" s="4">
        <v>700000</v>
      </c>
      <c r="D460" t="s">
        <v>16</v>
      </c>
      <c r="E460" t="s">
        <v>17</v>
      </c>
      <c r="F460" t="s">
        <v>12</v>
      </c>
      <c r="G460" t="s">
        <v>12</v>
      </c>
      <c r="H460" t="s">
        <v>1013</v>
      </c>
      <c r="I460" s="5" t="s">
        <v>42</v>
      </c>
      <c r="J460" t="str" cm="1">
        <f t="array" ref="J460">_xlfn.IFS(C460&lt;=500000,"Low Cost",AND(C460&gt;500000,C460&lt;=2000000),"Medium Cost",AND(C460&gt;2000000,C460&lt;=10000000),"High Cost",C460&gt;10000000,"Very High Cost")</f>
        <v>Medium Cost</v>
      </c>
    </row>
    <row r="461" spans="1:10" x14ac:dyDescent="0.2">
      <c r="A461" t="s">
        <v>1014</v>
      </c>
      <c r="B461" t="s">
        <v>1014</v>
      </c>
      <c r="C461" s="4">
        <v>800000</v>
      </c>
      <c r="D461" t="s">
        <v>24</v>
      </c>
      <c r="E461" t="s">
        <v>25</v>
      </c>
      <c r="F461" t="s">
        <v>12</v>
      </c>
      <c r="G461" t="s">
        <v>12</v>
      </c>
      <c r="H461" t="s">
        <v>1015</v>
      </c>
      <c r="I461" s="5" t="s">
        <v>107</v>
      </c>
      <c r="J461" t="str" cm="1">
        <f t="array" ref="J461">_xlfn.IFS(C461&lt;=500000,"Low Cost",AND(C461&gt;500000,C461&lt;=2000000),"Medium Cost",AND(C461&gt;2000000,C461&lt;=10000000),"High Cost",C461&gt;10000000,"Very High Cost")</f>
        <v>Medium Cost</v>
      </c>
    </row>
    <row r="462" spans="1:10" x14ac:dyDescent="0.2">
      <c r="A462" t="s">
        <v>1016</v>
      </c>
      <c r="B462" t="s">
        <v>1016</v>
      </c>
      <c r="C462" s="4">
        <v>800000</v>
      </c>
      <c r="D462" t="s">
        <v>16</v>
      </c>
      <c r="E462" t="s">
        <v>17</v>
      </c>
      <c r="F462" t="s">
        <v>12</v>
      </c>
      <c r="G462" t="s">
        <v>12</v>
      </c>
      <c r="H462" t="s">
        <v>1017</v>
      </c>
      <c r="I462" s="5" t="s">
        <v>27</v>
      </c>
      <c r="J462" t="str" cm="1">
        <f t="array" ref="J462">_xlfn.IFS(C462&lt;=500000,"Low Cost",AND(C462&gt;500000,C462&lt;=2000000),"Medium Cost",AND(C462&gt;2000000,C462&lt;=10000000),"High Cost",C462&gt;10000000,"Very High Cost")</f>
        <v>Medium Cost</v>
      </c>
    </row>
    <row r="463" spans="1:10" x14ac:dyDescent="0.2">
      <c r="A463" t="s">
        <v>1018</v>
      </c>
      <c r="B463" t="s">
        <v>1018</v>
      </c>
      <c r="C463" s="4">
        <v>4000000</v>
      </c>
      <c r="D463" t="s">
        <v>1019</v>
      </c>
      <c r="E463" t="s">
        <v>52</v>
      </c>
      <c r="F463" t="s">
        <v>12</v>
      </c>
      <c r="G463" t="s">
        <v>12</v>
      </c>
      <c r="H463" t="s">
        <v>1020</v>
      </c>
      <c r="I463" s="5" t="s">
        <v>321</v>
      </c>
      <c r="J463" t="str" cm="1">
        <f t="array" ref="J463">_xlfn.IFS(C463&lt;=500000,"Low Cost",AND(C463&gt;500000,C463&lt;=2000000),"Medium Cost",AND(C463&gt;2000000,C463&lt;=10000000),"High Cost",C463&gt;10000000,"Very High Cost")</f>
        <v>High Cost</v>
      </c>
    </row>
    <row r="464" spans="1:10" x14ac:dyDescent="0.2">
      <c r="A464" t="s">
        <v>1021</v>
      </c>
      <c r="B464" t="s">
        <v>1021</v>
      </c>
      <c r="C464" s="4">
        <v>6700000</v>
      </c>
      <c r="D464" t="s">
        <v>721</v>
      </c>
      <c r="E464" t="s">
        <v>61</v>
      </c>
      <c r="F464" t="s">
        <v>12</v>
      </c>
      <c r="G464" t="s">
        <v>12</v>
      </c>
      <c r="H464" t="s">
        <v>1022</v>
      </c>
      <c r="I464" s="5" t="s">
        <v>19</v>
      </c>
      <c r="J464" t="str" cm="1">
        <f t="array" ref="J464">_xlfn.IFS(C464&lt;=500000,"Low Cost",AND(C464&gt;500000,C464&lt;=2000000),"Medium Cost",AND(C464&gt;2000000,C464&lt;=10000000),"High Cost",C464&gt;10000000,"Very High Cost")</f>
        <v>High Cost</v>
      </c>
    </row>
    <row r="465" spans="1:10" x14ac:dyDescent="0.2">
      <c r="A465" t="s">
        <v>1023</v>
      </c>
      <c r="B465" t="s">
        <v>1023</v>
      </c>
      <c r="C465" s="4">
        <v>12000000</v>
      </c>
      <c r="D465" t="s">
        <v>1024</v>
      </c>
      <c r="E465" t="s">
        <v>900</v>
      </c>
      <c r="F465" t="s">
        <v>12</v>
      </c>
      <c r="G465" t="s">
        <v>12</v>
      </c>
      <c r="H465" t="s">
        <v>1025</v>
      </c>
      <c r="I465" s="5" t="s">
        <v>125</v>
      </c>
      <c r="J465" t="str" cm="1">
        <f t="array" ref="J465">_xlfn.IFS(C465&lt;=500000,"Low Cost",AND(C465&gt;500000,C465&lt;=2000000),"Medium Cost",AND(C465&gt;2000000,C465&lt;=10000000),"High Cost",C465&gt;10000000,"Very High Cost")</f>
        <v>Very High Cost</v>
      </c>
    </row>
    <row r="466" spans="1:10" x14ac:dyDescent="0.2">
      <c r="A466" t="s">
        <v>1026</v>
      </c>
      <c r="B466" t="s">
        <v>1026</v>
      </c>
      <c r="C466" s="4">
        <v>5000000</v>
      </c>
      <c r="D466" t="s">
        <v>16</v>
      </c>
      <c r="E466" t="s">
        <v>17</v>
      </c>
      <c r="F466" t="s">
        <v>12</v>
      </c>
      <c r="G466" t="s">
        <v>12</v>
      </c>
      <c r="H466" t="s">
        <v>1027</v>
      </c>
      <c r="I466" s="5" t="s">
        <v>19</v>
      </c>
      <c r="J466" t="str" cm="1">
        <f t="array" ref="J466">_xlfn.IFS(C466&lt;=500000,"Low Cost",AND(C466&gt;500000,C466&lt;=2000000),"Medium Cost",AND(C466&gt;2000000,C466&lt;=10000000),"High Cost",C466&gt;10000000,"Very High Cost")</f>
        <v>High Cost</v>
      </c>
    </row>
    <row r="467" spans="1:10" x14ac:dyDescent="0.2">
      <c r="A467" t="s">
        <v>1028</v>
      </c>
      <c r="B467" t="s">
        <v>1028</v>
      </c>
      <c r="C467" s="4">
        <v>2500000</v>
      </c>
      <c r="D467" t="s">
        <v>934</v>
      </c>
      <c r="E467" t="s">
        <v>934</v>
      </c>
      <c r="F467" t="s">
        <v>935</v>
      </c>
      <c r="G467" t="s">
        <v>935</v>
      </c>
      <c r="H467" t="s">
        <v>1029</v>
      </c>
      <c r="I467" s="5" t="s">
        <v>321</v>
      </c>
      <c r="J467" t="str" cm="1">
        <f t="array" ref="J467">_xlfn.IFS(C467&lt;=500000,"Low Cost",AND(C467&gt;500000,C467&lt;=2000000),"Medium Cost",AND(C467&gt;2000000,C467&lt;=10000000),"High Cost",C467&gt;10000000,"Very High Cost")</f>
        <v>High Cost</v>
      </c>
    </row>
    <row r="468" spans="1:10" x14ac:dyDescent="0.2">
      <c r="A468" t="s">
        <v>1030</v>
      </c>
      <c r="B468" t="s">
        <v>1030</v>
      </c>
      <c r="C468" s="4">
        <v>500000</v>
      </c>
      <c r="D468" t="s">
        <v>16</v>
      </c>
      <c r="E468" t="s">
        <v>17</v>
      </c>
      <c r="F468" t="s">
        <v>12</v>
      </c>
      <c r="G468" t="s">
        <v>12</v>
      </c>
      <c r="H468" t="s">
        <v>1031</v>
      </c>
      <c r="I468" s="5" t="s">
        <v>42</v>
      </c>
      <c r="J468" t="str" cm="1">
        <f t="array" ref="J468">_xlfn.IFS(C468&lt;=500000,"Low Cost",AND(C468&gt;500000,C468&lt;=2000000),"Medium Cost",AND(C468&gt;2000000,C468&lt;=10000000),"High Cost",C468&gt;10000000,"Very High Cost")</f>
        <v>Low Cost</v>
      </c>
    </row>
    <row r="469" spans="1:10" x14ac:dyDescent="0.2">
      <c r="A469" t="s">
        <v>1032</v>
      </c>
      <c r="B469" t="s">
        <v>1032</v>
      </c>
      <c r="C469" s="4">
        <v>600000</v>
      </c>
      <c r="D469" t="s">
        <v>24</v>
      </c>
      <c r="E469" t="s">
        <v>25</v>
      </c>
      <c r="F469" t="s">
        <v>12</v>
      </c>
      <c r="G469" t="s">
        <v>12</v>
      </c>
      <c r="H469" t="s">
        <v>1033</v>
      </c>
      <c r="I469" s="5" t="s">
        <v>42</v>
      </c>
      <c r="J469" t="str" cm="1">
        <f t="array" ref="J469">_xlfn.IFS(C469&lt;=500000,"Low Cost",AND(C469&gt;500000,C469&lt;=2000000),"Medium Cost",AND(C469&gt;2000000,C469&lt;=10000000),"High Cost",C469&gt;10000000,"Very High Cost")</f>
        <v>Medium Cost</v>
      </c>
    </row>
    <row r="470" spans="1:10" x14ac:dyDescent="0.2">
      <c r="A470" t="s">
        <v>1034</v>
      </c>
      <c r="B470" t="s">
        <v>1034</v>
      </c>
      <c r="C470" s="4">
        <v>35340000</v>
      </c>
      <c r="D470" t="s">
        <v>934</v>
      </c>
      <c r="E470" t="s">
        <v>934</v>
      </c>
      <c r="F470" t="s">
        <v>935</v>
      </c>
      <c r="G470" t="s">
        <v>935</v>
      </c>
      <c r="H470" t="s">
        <v>1035</v>
      </c>
      <c r="I470" s="5" t="s">
        <v>63</v>
      </c>
      <c r="J470" t="str" cm="1">
        <f t="array" ref="J470">_xlfn.IFS(C470&lt;=500000,"Low Cost",AND(C470&gt;500000,C470&lt;=2000000),"Medium Cost",AND(C470&gt;2000000,C470&lt;=10000000),"High Cost",C470&gt;10000000,"Very High Cost")</f>
        <v>Very High Cost</v>
      </c>
    </row>
    <row r="471" spans="1:10" x14ac:dyDescent="0.2">
      <c r="A471" t="s">
        <v>1036</v>
      </c>
      <c r="B471" t="s">
        <v>1036</v>
      </c>
      <c r="C471" s="4">
        <v>1700000</v>
      </c>
      <c r="D471" t="s">
        <v>303</v>
      </c>
      <c r="E471" t="s">
        <v>61</v>
      </c>
      <c r="F471" t="s">
        <v>12</v>
      </c>
      <c r="G471" t="s">
        <v>12</v>
      </c>
      <c r="H471" t="s">
        <v>1037</v>
      </c>
      <c r="I471" s="5" t="s">
        <v>63</v>
      </c>
      <c r="J471" t="str" cm="1">
        <f t="array" ref="J471">_xlfn.IFS(C471&lt;=500000,"Low Cost",AND(C471&gt;500000,C471&lt;=2000000),"Medium Cost",AND(C471&gt;2000000,C471&lt;=10000000),"High Cost",C471&gt;10000000,"Very High Cost")</f>
        <v>Medium Cost</v>
      </c>
    </row>
    <row r="472" spans="1:10" x14ac:dyDescent="0.2">
      <c r="A472" t="s">
        <v>1038</v>
      </c>
      <c r="B472" t="s">
        <v>1038</v>
      </c>
      <c r="C472" s="4">
        <v>700000</v>
      </c>
      <c r="D472" t="s">
        <v>16</v>
      </c>
      <c r="E472" t="s">
        <v>17</v>
      </c>
      <c r="F472" t="s">
        <v>12</v>
      </c>
      <c r="G472" t="s">
        <v>12</v>
      </c>
      <c r="H472" t="s">
        <v>1033</v>
      </c>
      <c r="I472" s="5" t="s">
        <v>42</v>
      </c>
      <c r="J472" t="str" cm="1">
        <f t="array" ref="J472">_xlfn.IFS(C472&lt;=500000,"Low Cost",AND(C472&gt;500000,C472&lt;=2000000),"Medium Cost",AND(C472&gt;2000000,C472&lt;=10000000),"High Cost",C472&gt;10000000,"Very High Cost")</f>
        <v>Medium Cost</v>
      </c>
    </row>
    <row r="473" spans="1:10" x14ac:dyDescent="0.2">
      <c r="A473" t="s">
        <v>1039</v>
      </c>
      <c r="B473" t="s">
        <v>1039</v>
      </c>
      <c r="C473" s="4">
        <v>2500000</v>
      </c>
      <c r="D473" t="s">
        <v>16</v>
      </c>
      <c r="E473" t="s">
        <v>17</v>
      </c>
      <c r="F473" t="s">
        <v>12</v>
      </c>
      <c r="G473" t="s">
        <v>12</v>
      </c>
      <c r="H473" t="s">
        <v>1040</v>
      </c>
      <c r="I473" s="5" t="s">
        <v>63</v>
      </c>
      <c r="J473" t="str" cm="1">
        <f t="array" ref="J473">_xlfn.IFS(C473&lt;=500000,"Low Cost",AND(C473&gt;500000,C473&lt;=2000000),"Medium Cost",AND(C473&gt;2000000,C473&lt;=10000000),"High Cost",C473&gt;10000000,"Very High Cost")</f>
        <v>High Cost</v>
      </c>
    </row>
    <row r="474" spans="1:10" x14ac:dyDescent="0.2">
      <c r="A474" t="s">
        <v>1041</v>
      </c>
      <c r="B474" t="s">
        <v>1041</v>
      </c>
      <c r="C474" s="4">
        <v>5500000</v>
      </c>
      <c r="D474" t="s">
        <v>16</v>
      </c>
      <c r="E474" t="s">
        <v>17</v>
      </c>
      <c r="F474" t="s">
        <v>12</v>
      </c>
      <c r="G474" t="s">
        <v>12</v>
      </c>
      <c r="H474" t="s">
        <v>1042</v>
      </c>
      <c r="I474" s="5" t="s">
        <v>1043</v>
      </c>
      <c r="J474" t="str" cm="1">
        <f t="array" ref="J474">_xlfn.IFS(C474&lt;=500000,"Low Cost",AND(C474&gt;500000,C474&lt;=2000000),"Medium Cost",AND(C474&gt;2000000,C474&lt;=10000000),"High Cost",C474&gt;10000000,"Very High Cost")</f>
        <v>High Cost</v>
      </c>
    </row>
    <row r="475" spans="1:10" x14ac:dyDescent="0.2">
      <c r="A475" t="s">
        <v>1044</v>
      </c>
      <c r="B475" t="s">
        <v>1044</v>
      </c>
      <c r="C475" s="4">
        <v>1800000</v>
      </c>
      <c r="D475" t="s">
        <v>16</v>
      </c>
      <c r="E475" t="s">
        <v>17</v>
      </c>
      <c r="F475" t="s">
        <v>12</v>
      </c>
      <c r="G475" t="s">
        <v>12</v>
      </c>
      <c r="H475" t="s">
        <v>1045</v>
      </c>
      <c r="I475" s="5" t="s">
        <v>63</v>
      </c>
      <c r="J475" t="str" cm="1">
        <f t="array" ref="J475">_xlfn.IFS(C475&lt;=500000,"Low Cost",AND(C475&gt;500000,C475&lt;=2000000),"Medium Cost",AND(C475&gt;2000000,C475&lt;=10000000),"High Cost",C475&gt;10000000,"Very High Cost")</f>
        <v>Medium Cost</v>
      </c>
    </row>
    <row r="476" spans="1:10" x14ac:dyDescent="0.2">
      <c r="A476" t="s">
        <v>1046</v>
      </c>
      <c r="B476" t="s">
        <v>1046</v>
      </c>
      <c r="C476" s="4">
        <v>1100000</v>
      </c>
      <c r="D476" t="s">
        <v>1047</v>
      </c>
      <c r="E476" t="s">
        <v>57</v>
      </c>
      <c r="F476" t="s">
        <v>12</v>
      </c>
      <c r="G476" t="s">
        <v>12</v>
      </c>
      <c r="H476" t="s">
        <v>1048</v>
      </c>
      <c r="I476" s="5" t="s">
        <v>63</v>
      </c>
      <c r="J476" t="str" cm="1">
        <f t="array" ref="J476">_xlfn.IFS(C476&lt;=500000,"Low Cost",AND(C476&gt;500000,C476&lt;=2000000),"Medium Cost",AND(C476&gt;2000000,C476&lt;=10000000),"High Cost",C476&gt;10000000,"Very High Cost")</f>
        <v>Medium Cost</v>
      </c>
    </row>
    <row r="477" spans="1:10" x14ac:dyDescent="0.2">
      <c r="A477" t="s">
        <v>1049</v>
      </c>
      <c r="B477" t="s">
        <v>1049</v>
      </c>
      <c r="C477" s="4">
        <v>400000</v>
      </c>
      <c r="D477" t="s">
        <v>16</v>
      </c>
      <c r="E477" t="s">
        <v>17</v>
      </c>
      <c r="F477" t="s">
        <v>12</v>
      </c>
      <c r="G477" t="s">
        <v>12</v>
      </c>
      <c r="H477" t="s">
        <v>1050</v>
      </c>
      <c r="I477" s="5" t="s">
        <v>175</v>
      </c>
      <c r="J477" t="str" cm="1">
        <f t="array" ref="J477">_xlfn.IFS(C477&lt;=500000,"Low Cost",AND(C477&gt;500000,C477&lt;=2000000),"Medium Cost",AND(C477&gt;2000000,C477&lt;=10000000),"High Cost",C477&gt;10000000,"Very High Cost")</f>
        <v>Low Cost</v>
      </c>
    </row>
    <row r="478" spans="1:10" x14ac:dyDescent="0.2">
      <c r="A478" t="s">
        <v>1051</v>
      </c>
      <c r="B478" t="s">
        <v>1051</v>
      </c>
      <c r="C478" s="4">
        <v>3500000</v>
      </c>
      <c r="D478" t="s">
        <v>934</v>
      </c>
      <c r="E478" t="s">
        <v>934</v>
      </c>
      <c r="F478" t="s">
        <v>935</v>
      </c>
      <c r="G478" t="s">
        <v>935</v>
      </c>
      <c r="H478" t="s">
        <v>1052</v>
      </c>
      <c r="I478" s="5" t="s">
        <v>850</v>
      </c>
      <c r="J478" t="str" cm="1">
        <f t="array" ref="J478">_xlfn.IFS(C478&lt;=500000,"Low Cost",AND(C478&gt;500000,C478&lt;=2000000),"Medium Cost",AND(C478&gt;2000000,C478&lt;=10000000),"High Cost",C478&gt;10000000,"Very High Cost")</f>
        <v>High Cost</v>
      </c>
    </row>
    <row r="479" spans="1:10" x14ac:dyDescent="0.2">
      <c r="A479" t="s">
        <v>1053</v>
      </c>
      <c r="B479" t="s">
        <v>1053</v>
      </c>
      <c r="C479" s="4">
        <v>11000000</v>
      </c>
      <c r="D479" t="s">
        <v>16</v>
      </c>
      <c r="E479" t="s">
        <v>17</v>
      </c>
      <c r="F479" t="s">
        <v>12</v>
      </c>
      <c r="G479" t="s">
        <v>12</v>
      </c>
      <c r="H479" t="s">
        <v>1054</v>
      </c>
      <c r="I479" s="5" t="s">
        <v>125</v>
      </c>
      <c r="J479" t="str" cm="1">
        <f t="array" ref="J479">_xlfn.IFS(C479&lt;=500000,"Low Cost",AND(C479&gt;500000,C479&lt;=2000000),"Medium Cost",AND(C479&gt;2000000,C479&lt;=10000000),"High Cost",C479&gt;10000000,"Very High Cost")</f>
        <v>Very High Cost</v>
      </c>
    </row>
    <row r="480" spans="1:10" x14ac:dyDescent="0.2">
      <c r="A480" t="s">
        <v>1055</v>
      </c>
      <c r="B480" t="s">
        <v>1055</v>
      </c>
      <c r="C480" s="4">
        <v>1000000</v>
      </c>
      <c r="D480" t="s">
        <v>303</v>
      </c>
      <c r="E480" t="s">
        <v>61</v>
      </c>
      <c r="F480" t="s">
        <v>12</v>
      </c>
      <c r="G480" t="s">
        <v>12</v>
      </c>
      <c r="H480" t="s">
        <v>1056</v>
      </c>
      <c r="I480" s="5" t="s">
        <v>134</v>
      </c>
      <c r="J480" t="str" cm="1">
        <f t="array" ref="J480">_xlfn.IFS(C480&lt;=500000,"Low Cost",AND(C480&gt;500000,C480&lt;=2000000),"Medium Cost",AND(C480&gt;2000000,C480&lt;=10000000),"High Cost",C480&gt;10000000,"Very High Cost")</f>
        <v>Medium Cost</v>
      </c>
    </row>
    <row r="481" spans="1:10" x14ac:dyDescent="0.2">
      <c r="A481" t="s">
        <v>1057</v>
      </c>
      <c r="B481" t="s">
        <v>1057</v>
      </c>
      <c r="C481" s="4">
        <v>4500000</v>
      </c>
      <c r="D481" t="s">
        <v>16</v>
      </c>
      <c r="E481" t="s">
        <v>17</v>
      </c>
      <c r="F481" t="s">
        <v>12</v>
      </c>
      <c r="G481" t="s">
        <v>12</v>
      </c>
      <c r="H481" t="s">
        <v>1058</v>
      </c>
      <c r="I481" s="5" t="s">
        <v>125</v>
      </c>
      <c r="J481" t="str" cm="1">
        <f t="array" ref="J481">_xlfn.IFS(C481&lt;=500000,"Low Cost",AND(C481&gt;500000,C481&lt;=2000000),"Medium Cost",AND(C481&gt;2000000,C481&lt;=10000000),"High Cost",C481&gt;10000000,"Very High Cost")</f>
        <v>High Cost</v>
      </c>
    </row>
    <row r="482" spans="1:10" x14ac:dyDescent="0.2">
      <c r="A482" t="s">
        <v>1059</v>
      </c>
      <c r="B482" t="s">
        <v>1059</v>
      </c>
      <c r="C482" s="4">
        <v>1000000</v>
      </c>
      <c r="D482" t="s">
        <v>303</v>
      </c>
      <c r="E482" t="s">
        <v>61</v>
      </c>
      <c r="F482" t="s">
        <v>12</v>
      </c>
      <c r="G482" t="s">
        <v>12</v>
      </c>
      <c r="H482" t="s">
        <v>1056</v>
      </c>
      <c r="I482" s="5" t="s">
        <v>134</v>
      </c>
      <c r="J482" t="str" cm="1">
        <f t="array" ref="J482">_xlfn.IFS(C482&lt;=500000,"Low Cost",AND(C482&gt;500000,C482&lt;=2000000),"Medium Cost",AND(C482&gt;2000000,C482&lt;=10000000),"High Cost",C482&gt;10000000,"Very High Cost")</f>
        <v>Medium Cost</v>
      </c>
    </row>
    <row r="483" spans="1:10" x14ac:dyDescent="0.2">
      <c r="A483" t="s">
        <v>1060</v>
      </c>
      <c r="B483" t="s">
        <v>1060</v>
      </c>
      <c r="C483" s="4">
        <v>2000000</v>
      </c>
      <c r="D483" t="s">
        <v>16</v>
      </c>
      <c r="E483" t="s">
        <v>17</v>
      </c>
      <c r="F483" t="s">
        <v>12</v>
      </c>
      <c r="G483" t="s">
        <v>12</v>
      </c>
      <c r="H483" t="s">
        <v>1061</v>
      </c>
      <c r="I483" s="5" t="s">
        <v>134</v>
      </c>
      <c r="J483" t="str" cm="1">
        <f t="array" ref="J483">_xlfn.IFS(C483&lt;=500000,"Low Cost",AND(C483&gt;500000,C483&lt;=2000000),"Medium Cost",AND(C483&gt;2000000,C483&lt;=10000000),"High Cost",C483&gt;10000000,"Very High Cost")</f>
        <v>Medium Cost</v>
      </c>
    </row>
    <row r="484" spans="1:10" x14ac:dyDescent="0.2">
      <c r="A484" t="s">
        <v>1062</v>
      </c>
      <c r="B484" t="s">
        <v>1062</v>
      </c>
      <c r="C484" s="4">
        <v>15500000</v>
      </c>
      <c r="D484" t="s">
        <v>24</v>
      </c>
      <c r="E484" t="s">
        <v>25</v>
      </c>
      <c r="F484" t="s">
        <v>12</v>
      </c>
      <c r="G484" t="s">
        <v>12</v>
      </c>
      <c r="H484" t="s">
        <v>1063</v>
      </c>
      <c r="I484" s="5" t="s">
        <v>19</v>
      </c>
      <c r="J484" t="str" cm="1">
        <f t="array" ref="J484">_xlfn.IFS(C484&lt;=500000,"Low Cost",AND(C484&gt;500000,C484&lt;=2000000),"Medium Cost",AND(C484&gt;2000000,C484&lt;=10000000),"High Cost",C484&gt;10000000,"Very High Cost")</f>
        <v>Very High Cost</v>
      </c>
    </row>
    <row r="485" spans="1:10" x14ac:dyDescent="0.2">
      <c r="A485" t="s">
        <v>1064</v>
      </c>
      <c r="B485" t="s">
        <v>1064</v>
      </c>
      <c r="C485" s="4">
        <v>800000</v>
      </c>
      <c r="D485" t="s">
        <v>24</v>
      </c>
      <c r="E485" t="s">
        <v>25</v>
      </c>
      <c r="F485" t="s">
        <v>12</v>
      </c>
      <c r="G485" t="s">
        <v>12</v>
      </c>
      <c r="H485" t="s">
        <v>482</v>
      </c>
      <c r="I485" s="5" t="s">
        <v>134</v>
      </c>
      <c r="J485" t="str" cm="1">
        <f t="array" ref="J485">_xlfn.IFS(C485&lt;=500000,"Low Cost",AND(C485&gt;500000,C485&lt;=2000000),"Medium Cost",AND(C485&gt;2000000,C485&lt;=10000000),"High Cost",C485&gt;10000000,"Very High Cost")</f>
        <v>Medium Cost</v>
      </c>
    </row>
    <row r="486" spans="1:10" x14ac:dyDescent="0.2">
      <c r="A486" t="s">
        <v>1065</v>
      </c>
      <c r="B486" t="s">
        <v>1065</v>
      </c>
      <c r="C486" s="4">
        <v>1200000</v>
      </c>
      <c r="D486" t="s">
        <v>934</v>
      </c>
      <c r="E486" t="s">
        <v>934</v>
      </c>
      <c r="F486" t="s">
        <v>935</v>
      </c>
      <c r="G486" t="s">
        <v>935</v>
      </c>
      <c r="H486" t="s">
        <v>1066</v>
      </c>
      <c r="I486" s="5" t="s">
        <v>27</v>
      </c>
      <c r="J486" t="str" cm="1">
        <f t="array" ref="J486">_xlfn.IFS(C486&lt;=500000,"Low Cost",AND(C486&gt;500000,C486&lt;=2000000),"Medium Cost",AND(C486&gt;2000000,C486&lt;=10000000),"High Cost",C486&gt;10000000,"Very High Cost")</f>
        <v>Medium Cost</v>
      </c>
    </row>
    <row r="487" spans="1:10" x14ac:dyDescent="0.2">
      <c r="A487" t="s">
        <v>1067</v>
      </c>
      <c r="B487" t="s">
        <v>1067</v>
      </c>
      <c r="C487" s="4">
        <v>1700000</v>
      </c>
      <c r="D487" t="s">
        <v>695</v>
      </c>
      <c r="E487" t="s">
        <v>61</v>
      </c>
      <c r="F487" t="s">
        <v>12</v>
      </c>
      <c r="G487" t="s">
        <v>12</v>
      </c>
      <c r="H487" t="s">
        <v>691</v>
      </c>
      <c r="I487" s="5" t="s">
        <v>14</v>
      </c>
      <c r="J487" t="str" cm="1">
        <f t="array" ref="J487">_xlfn.IFS(C487&lt;=500000,"Low Cost",AND(C487&gt;500000,C487&lt;=2000000),"Medium Cost",AND(C487&gt;2000000,C487&lt;=10000000),"High Cost",C487&gt;10000000,"Very High Cost")</f>
        <v>Medium Cost</v>
      </c>
    </row>
    <row r="488" spans="1:10" x14ac:dyDescent="0.2">
      <c r="A488" t="s">
        <v>1068</v>
      </c>
      <c r="B488" t="s">
        <v>1068</v>
      </c>
      <c r="C488" s="4">
        <v>500000</v>
      </c>
      <c r="D488" t="s">
        <v>10</v>
      </c>
      <c r="E488" t="s">
        <v>11</v>
      </c>
      <c r="F488" t="s">
        <v>12</v>
      </c>
      <c r="G488" t="s">
        <v>12</v>
      </c>
      <c r="H488" t="s">
        <v>1069</v>
      </c>
      <c r="I488" s="5" t="s">
        <v>134</v>
      </c>
      <c r="J488" t="str" cm="1">
        <f t="array" ref="J488">_xlfn.IFS(C488&lt;=500000,"Low Cost",AND(C488&gt;500000,C488&lt;=2000000),"Medium Cost",AND(C488&gt;2000000,C488&lt;=10000000),"High Cost",C488&gt;10000000,"Very High Cost")</f>
        <v>Low Cost</v>
      </c>
    </row>
    <row r="489" spans="1:10" x14ac:dyDescent="0.2">
      <c r="A489" t="s">
        <v>1070</v>
      </c>
      <c r="B489" t="s">
        <v>1070</v>
      </c>
      <c r="C489" s="4">
        <v>450000</v>
      </c>
      <c r="D489" t="s">
        <v>10</v>
      </c>
      <c r="E489" t="s">
        <v>11</v>
      </c>
      <c r="F489" t="s">
        <v>12</v>
      </c>
      <c r="G489" t="s">
        <v>12</v>
      </c>
      <c r="H489" t="s">
        <v>691</v>
      </c>
      <c r="I489" s="5" t="s">
        <v>14</v>
      </c>
      <c r="J489" t="str" cm="1">
        <f t="array" ref="J489">_xlfn.IFS(C489&lt;=500000,"Low Cost",AND(C489&gt;500000,C489&lt;=2000000),"Medium Cost",AND(C489&gt;2000000,C489&lt;=10000000),"High Cost",C489&gt;10000000,"Very High Cost")</f>
        <v>Low Cost</v>
      </c>
    </row>
    <row r="490" spans="1:10" x14ac:dyDescent="0.2">
      <c r="A490" t="s">
        <v>1071</v>
      </c>
      <c r="B490" t="s">
        <v>1071</v>
      </c>
      <c r="C490" s="4">
        <v>800000</v>
      </c>
      <c r="D490" t="s">
        <v>16</v>
      </c>
      <c r="E490" t="s">
        <v>17</v>
      </c>
      <c r="F490" t="s">
        <v>12</v>
      </c>
      <c r="G490" t="s">
        <v>12</v>
      </c>
      <c r="H490" t="s">
        <v>691</v>
      </c>
      <c r="I490" s="5" t="s">
        <v>14</v>
      </c>
      <c r="J490" t="str" cm="1">
        <f t="array" ref="J490">_xlfn.IFS(C490&lt;=500000,"Low Cost",AND(C490&gt;500000,C490&lt;=2000000),"Medium Cost",AND(C490&gt;2000000,C490&lt;=10000000),"High Cost",C490&gt;10000000,"Very High Cost")</f>
        <v>Medium Cost</v>
      </c>
    </row>
    <row r="491" spans="1:10" x14ac:dyDescent="0.2">
      <c r="A491" t="s">
        <v>1072</v>
      </c>
      <c r="B491" t="s">
        <v>1072</v>
      </c>
      <c r="C491" s="4">
        <v>900000</v>
      </c>
      <c r="D491" t="s">
        <v>16</v>
      </c>
      <c r="E491" t="s">
        <v>17</v>
      </c>
      <c r="F491" t="s">
        <v>12</v>
      </c>
      <c r="G491" t="s">
        <v>12</v>
      </c>
      <c r="H491" t="s">
        <v>691</v>
      </c>
      <c r="I491" s="5" t="s">
        <v>14</v>
      </c>
      <c r="J491" t="str" cm="1">
        <f t="array" ref="J491">_xlfn.IFS(C491&lt;=500000,"Low Cost",AND(C491&gt;500000,C491&lt;=2000000),"Medium Cost",AND(C491&gt;2000000,C491&lt;=10000000),"High Cost",C491&gt;10000000,"Very High Cost")</f>
        <v>Medium Cost</v>
      </c>
    </row>
    <row r="492" spans="1:10" x14ac:dyDescent="0.2">
      <c r="A492" t="s">
        <v>1073</v>
      </c>
      <c r="B492" t="s">
        <v>1073</v>
      </c>
      <c r="C492" s="4">
        <v>2500000</v>
      </c>
      <c r="D492" t="s">
        <v>1074</v>
      </c>
      <c r="E492" t="s">
        <v>17</v>
      </c>
      <c r="F492" t="s">
        <v>12</v>
      </c>
      <c r="G492" t="s">
        <v>12</v>
      </c>
      <c r="H492" t="s">
        <v>1061</v>
      </c>
      <c r="I492" s="5" t="s">
        <v>134</v>
      </c>
      <c r="J492" t="str" cm="1">
        <f t="array" ref="J492">_xlfn.IFS(C492&lt;=500000,"Low Cost",AND(C492&gt;500000,C492&lt;=2000000),"Medium Cost",AND(C492&gt;2000000,C492&lt;=10000000),"High Cost",C492&gt;10000000,"Very High Cost")</f>
        <v>High Cost</v>
      </c>
    </row>
    <row r="493" spans="1:10" x14ac:dyDescent="0.2">
      <c r="A493" t="s">
        <v>1075</v>
      </c>
      <c r="B493" t="s">
        <v>1075</v>
      </c>
      <c r="C493" s="4">
        <v>2000000</v>
      </c>
      <c r="D493" t="s">
        <v>16</v>
      </c>
      <c r="E493" t="s">
        <v>17</v>
      </c>
      <c r="F493" t="s">
        <v>12</v>
      </c>
      <c r="G493" t="s">
        <v>12</v>
      </c>
      <c r="H493" t="s">
        <v>1061</v>
      </c>
      <c r="I493" s="5" t="s">
        <v>134</v>
      </c>
      <c r="J493" t="str" cm="1">
        <f t="array" ref="J493">_xlfn.IFS(C493&lt;=500000,"Low Cost",AND(C493&gt;500000,C493&lt;=2000000),"Medium Cost",AND(C493&gt;2000000,C493&lt;=10000000),"High Cost",C493&gt;10000000,"Very High Cost")</f>
        <v>Medium Cost</v>
      </c>
    </row>
    <row r="494" spans="1:10" x14ac:dyDescent="0.2">
      <c r="A494" t="s">
        <v>1076</v>
      </c>
      <c r="B494" t="s">
        <v>1076</v>
      </c>
      <c r="C494" s="4">
        <v>1500000</v>
      </c>
      <c r="D494" t="s">
        <v>1074</v>
      </c>
      <c r="E494" t="s">
        <v>17</v>
      </c>
      <c r="F494" t="s">
        <v>12</v>
      </c>
      <c r="G494" t="s">
        <v>12</v>
      </c>
      <c r="H494" t="s">
        <v>1061</v>
      </c>
      <c r="I494" s="5" t="s">
        <v>134</v>
      </c>
      <c r="J494" t="str" cm="1">
        <f t="array" ref="J494">_xlfn.IFS(C494&lt;=500000,"Low Cost",AND(C494&gt;500000,C494&lt;=2000000),"Medium Cost",AND(C494&gt;2000000,C494&lt;=10000000),"High Cost",C494&gt;10000000,"Very High Cost")</f>
        <v>Medium Cost</v>
      </c>
    </row>
    <row r="495" spans="1:10" x14ac:dyDescent="0.2">
      <c r="A495" t="s">
        <v>1077</v>
      </c>
      <c r="B495" t="s">
        <v>1077</v>
      </c>
      <c r="C495" s="4">
        <v>900000</v>
      </c>
      <c r="D495" t="s">
        <v>16</v>
      </c>
      <c r="E495" t="s">
        <v>17</v>
      </c>
      <c r="F495" t="s">
        <v>12</v>
      </c>
      <c r="G495" t="s">
        <v>12</v>
      </c>
      <c r="H495" t="s">
        <v>1078</v>
      </c>
      <c r="I495" s="5" t="s">
        <v>27</v>
      </c>
      <c r="J495" t="str" cm="1">
        <f t="array" ref="J495">_xlfn.IFS(C495&lt;=500000,"Low Cost",AND(C495&gt;500000,C495&lt;=2000000),"Medium Cost",AND(C495&gt;2000000,C495&lt;=10000000),"High Cost",C495&gt;10000000,"Very High Cost")</f>
        <v>Medium Cost</v>
      </c>
    </row>
    <row r="496" spans="1:10" x14ac:dyDescent="0.2">
      <c r="A496" t="s">
        <v>1079</v>
      </c>
      <c r="B496" t="s">
        <v>1079</v>
      </c>
      <c r="C496" s="4">
        <v>700000</v>
      </c>
      <c r="D496" t="s">
        <v>16</v>
      </c>
      <c r="E496" t="s">
        <v>17</v>
      </c>
      <c r="F496" t="s">
        <v>12</v>
      </c>
      <c r="G496" t="s">
        <v>12</v>
      </c>
      <c r="H496" t="s">
        <v>1080</v>
      </c>
      <c r="I496" s="5" t="s">
        <v>27</v>
      </c>
      <c r="J496" t="str" cm="1">
        <f t="array" ref="J496">_xlfn.IFS(C496&lt;=500000,"Low Cost",AND(C496&gt;500000,C496&lt;=2000000),"Medium Cost",AND(C496&gt;2000000,C496&lt;=10000000),"High Cost",C496&gt;10000000,"Very High Cost")</f>
        <v>Medium Cost</v>
      </c>
    </row>
    <row r="497" spans="1:10" x14ac:dyDescent="0.2">
      <c r="A497" t="s">
        <v>1081</v>
      </c>
      <c r="B497" t="s">
        <v>1081</v>
      </c>
      <c r="C497" s="4">
        <v>500000</v>
      </c>
      <c r="D497" t="s">
        <v>16</v>
      </c>
      <c r="E497" t="s">
        <v>17</v>
      </c>
      <c r="F497" t="s">
        <v>12</v>
      </c>
      <c r="G497" t="s">
        <v>12</v>
      </c>
      <c r="H497" t="s">
        <v>1082</v>
      </c>
      <c r="I497" s="5" t="s">
        <v>27</v>
      </c>
      <c r="J497" t="str" cm="1">
        <f t="array" ref="J497">_xlfn.IFS(C497&lt;=500000,"Low Cost",AND(C497&gt;500000,C497&lt;=2000000),"Medium Cost",AND(C497&gt;2000000,C497&lt;=10000000),"High Cost",C497&gt;10000000,"Very High Cost")</f>
        <v>Low Cost</v>
      </c>
    </row>
    <row r="498" spans="1:10" x14ac:dyDescent="0.2">
      <c r="A498" t="s">
        <v>1083</v>
      </c>
      <c r="B498" t="s">
        <v>1083</v>
      </c>
      <c r="C498" s="4">
        <v>800000</v>
      </c>
      <c r="D498" t="s">
        <v>16</v>
      </c>
      <c r="E498" t="s">
        <v>17</v>
      </c>
      <c r="F498" t="s">
        <v>12</v>
      </c>
      <c r="G498" t="s">
        <v>12</v>
      </c>
      <c r="H498" t="s">
        <v>1084</v>
      </c>
      <c r="I498" s="5" t="s">
        <v>27</v>
      </c>
      <c r="J498" t="str" cm="1">
        <f t="array" ref="J498">_xlfn.IFS(C498&lt;=500000,"Low Cost",AND(C498&gt;500000,C498&lt;=2000000),"Medium Cost",AND(C498&gt;2000000,C498&lt;=10000000),"High Cost",C498&gt;10000000,"Very High Cost")</f>
        <v>Medium Cost</v>
      </c>
    </row>
    <row r="499" spans="1:10" x14ac:dyDescent="0.2">
      <c r="A499" t="s">
        <v>1085</v>
      </c>
      <c r="B499" t="s">
        <v>1085</v>
      </c>
      <c r="C499" s="4">
        <v>600000</v>
      </c>
      <c r="D499" t="s">
        <v>1086</v>
      </c>
      <c r="E499" t="s">
        <v>25</v>
      </c>
      <c r="F499" t="s">
        <v>12</v>
      </c>
      <c r="G499" t="s">
        <v>12</v>
      </c>
      <c r="H499" t="s">
        <v>1087</v>
      </c>
      <c r="I499" s="5" t="s">
        <v>14</v>
      </c>
      <c r="J499" t="str" cm="1">
        <f t="array" ref="J499">_xlfn.IFS(C499&lt;=500000,"Low Cost",AND(C499&gt;500000,C499&lt;=2000000),"Medium Cost",AND(C499&gt;2000000,C499&lt;=10000000),"High Cost",C499&gt;10000000,"Very High Cost")</f>
        <v>Medium Cost</v>
      </c>
    </row>
    <row r="500" spans="1:10" x14ac:dyDescent="0.2">
      <c r="A500" t="s">
        <v>1088</v>
      </c>
      <c r="B500" t="s">
        <v>1088</v>
      </c>
      <c r="C500" s="4">
        <v>600000</v>
      </c>
      <c r="D500" t="s">
        <v>1089</v>
      </c>
      <c r="E500" t="s">
        <v>17</v>
      </c>
      <c r="F500" t="s">
        <v>12</v>
      </c>
      <c r="G500" t="s">
        <v>12</v>
      </c>
      <c r="H500" t="s">
        <v>1090</v>
      </c>
      <c r="I500" s="5" t="s">
        <v>14</v>
      </c>
      <c r="J500" t="str" cm="1">
        <f t="array" ref="J500">_xlfn.IFS(C500&lt;=500000,"Low Cost",AND(C500&gt;500000,C500&lt;=2000000),"Medium Cost",AND(C500&gt;2000000,C500&lt;=10000000),"High Cost",C500&gt;10000000,"Very High Cost")</f>
        <v>Medium Cost</v>
      </c>
    </row>
    <row r="501" spans="1:10" x14ac:dyDescent="0.2">
      <c r="A501" t="s">
        <v>1091</v>
      </c>
      <c r="B501" t="s">
        <v>1091</v>
      </c>
      <c r="C501" s="4">
        <v>450000</v>
      </c>
      <c r="D501" t="s">
        <v>10</v>
      </c>
      <c r="E501" t="s">
        <v>11</v>
      </c>
      <c r="F501" t="s">
        <v>12</v>
      </c>
      <c r="G501" t="s">
        <v>12</v>
      </c>
      <c r="H501" t="s">
        <v>1092</v>
      </c>
      <c r="I501" s="5" t="s">
        <v>294</v>
      </c>
      <c r="J501" t="str" cm="1">
        <f t="array" ref="J501">_xlfn.IFS(C501&lt;=500000,"Low Cost",AND(C501&gt;500000,C501&lt;=2000000),"Medium Cost",AND(C501&gt;2000000,C501&lt;=10000000),"High Cost",C501&gt;10000000,"Very High Cost")</f>
        <v>Low Cost</v>
      </c>
    </row>
    <row r="502" spans="1:10" x14ac:dyDescent="0.2">
      <c r="A502" t="s">
        <v>1093</v>
      </c>
      <c r="B502" t="s">
        <v>1093</v>
      </c>
      <c r="C502" s="4">
        <v>700000</v>
      </c>
      <c r="D502" t="s">
        <v>16</v>
      </c>
      <c r="E502" t="s">
        <v>17</v>
      </c>
      <c r="F502" t="s">
        <v>12</v>
      </c>
      <c r="G502" t="s">
        <v>12</v>
      </c>
      <c r="H502" t="s">
        <v>1094</v>
      </c>
      <c r="I502" s="5" t="s">
        <v>14</v>
      </c>
      <c r="J502" t="str" cm="1">
        <f t="array" ref="J502">_xlfn.IFS(C502&lt;=500000,"Low Cost",AND(C502&gt;500000,C502&lt;=2000000),"Medium Cost",AND(C502&gt;2000000,C502&lt;=10000000),"High Cost",C502&gt;10000000,"Very High Cost")</f>
        <v>Medium Cost</v>
      </c>
    </row>
    <row r="503" spans="1:10" x14ac:dyDescent="0.2">
      <c r="A503" t="s">
        <v>1095</v>
      </c>
      <c r="B503" t="s">
        <v>1095</v>
      </c>
      <c r="C503" s="4">
        <v>2000000</v>
      </c>
      <c r="D503" t="s">
        <v>16</v>
      </c>
      <c r="E503" t="s">
        <v>17</v>
      </c>
      <c r="F503" t="s">
        <v>12</v>
      </c>
      <c r="G503" t="s">
        <v>12</v>
      </c>
      <c r="H503" t="s">
        <v>1096</v>
      </c>
      <c r="I503" s="5" t="s">
        <v>63</v>
      </c>
      <c r="J503" t="str" cm="1">
        <f t="array" ref="J503">_xlfn.IFS(C503&lt;=500000,"Low Cost",AND(C503&gt;500000,C503&lt;=2000000),"Medium Cost",AND(C503&gt;2000000,C503&lt;=10000000),"High Cost",C503&gt;10000000,"Very High Cost")</f>
        <v>Medium Cost</v>
      </c>
    </row>
    <row r="504" spans="1:10" x14ac:dyDescent="0.2">
      <c r="A504" t="s">
        <v>1097</v>
      </c>
      <c r="B504" t="s">
        <v>1097</v>
      </c>
      <c r="C504" s="4">
        <v>2500000</v>
      </c>
      <c r="D504" t="s">
        <v>24</v>
      </c>
      <c r="E504" t="s">
        <v>25</v>
      </c>
      <c r="F504" t="s">
        <v>12</v>
      </c>
      <c r="G504" t="s">
        <v>12</v>
      </c>
      <c r="H504" t="s">
        <v>1098</v>
      </c>
      <c r="I504" s="5" t="s">
        <v>63</v>
      </c>
      <c r="J504" t="str" cm="1">
        <f t="array" ref="J504">_xlfn.IFS(C504&lt;=500000,"Low Cost",AND(C504&gt;500000,C504&lt;=2000000),"Medium Cost",AND(C504&gt;2000000,C504&lt;=10000000),"High Cost",C504&gt;10000000,"Very High Cost")</f>
        <v>High Cost</v>
      </c>
    </row>
    <row r="505" spans="1:10" x14ac:dyDescent="0.2">
      <c r="A505" t="s">
        <v>1099</v>
      </c>
      <c r="B505" t="s">
        <v>1099</v>
      </c>
      <c r="C505" s="4">
        <v>5500000</v>
      </c>
      <c r="D505" t="s">
        <v>1100</v>
      </c>
      <c r="E505" t="s">
        <v>52</v>
      </c>
      <c r="F505" t="s">
        <v>12</v>
      </c>
      <c r="G505" t="s">
        <v>12</v>
      </c>
      <c r="H505" t="s">
        <v>1101</v>
      </c>
      <c r="I505" s="5" t="s">
        <v>63</v>
      </c>
      <c r="J505" t="str" cm="1">
        <f t="array" ref="J505">_xlfn.IFS(C505&lt;=500000,"Low Cost",AND(C505&gt;500000,C505&lt;=2000000),"Medium Cost",AND(C505&gt;2000000,C505&lt;=10000000),"High Cost",C505&gt;10000000,"Very High Cost")</f>
        <v>High Cost</v>
      </c>
    </row>
    <row r="506" spans="1:10" x14ac:dyDescent="0.2">
      <c r="A506" t="s">
        <v>1102</v>
      </c>
      <c r="B506" t="s">
        <v>1102</v>
      </c>
      <c r="C506" s="4">
        <v>4500000</v>
      </c>
      <c r="D506" t="s">
        <v>181</v>
      </c>
      <c r="E506" t="s">
        <v>61</v>
      </c>
      <c r="F506" t="s">
        <v>12</v>
      </c>
      <c r="G506" t="s">
        <v>12</v>
      </c>
      <c r="H506" t="s">
        <v>1103</v>
      </c>
      <c r="I506" s="5" t="s">
        <v>63</v>
      </c>
      <c r="J506" t="str" cm="1">
        <f t="array" ref="J506">_xlfn.IFS(C506&lt;=500000,"Low Cost",AND(C506&gt;500000,C506&lt;=2000000),"Medium Cost",AND(C506&gt;2000000,C506&lt;=10000000),"High Cost",C506&gt;10000000,"Very High Cost")</f>
        <v>High Cost</v>
      </c>
    </row>
    <row r="507" spans="1:10" x14ac:dyDescent="0.2">
      <c r="A507" t="s">
        <v>1104</v>
      </c>
      <c r="B507" t="s">
        <v>1104</v>
      </c>
      <c r="C507" s="4">
        <v>2500000</v>
      </c>
      <c r="D507" t="s">
        <v>16</v>
      </c>
      <c r="E507" t="s">
        <v>17</v>
      </c>
      <c r="F507" t="s">
        <v>12</v>
      </c>
      <c r="G507" t="s">
        <v>12</v>
      </c>
      <c r="H507" t="s">
        <v>1103</v>
      </c>
      <c r="I507" s="5" t="s">
        <v>63</v>
      </c>
      <c r="J507" t="str" cm="1">
        <f t="array" ref="J507">_xlfn.IFS(C507&lt;=500000,"Low Cost",AND(C507&gt;500000,C507&lt;=2000000),"Medium Cost",AND(C507&gt;2000000,C507&lt;=10000000),"High Cost",C507&gt;10000000,"Very High Cost")</f>
        <v>High Cost</v>
      </c>
    </row>
    <row r="508" spans="1:10" x14ac:dyDescent="0.2">
      <c r="A508" t="s">
        <v>1105</v>
      </c>
      <c r="B508" t="s">
        <v>1105</v>
      </c>
      <c r="C508" s="4">
        <v>2500000</v>
      </c>
      <c r="D508" t="s">
        <v>16</v>
      </c>
      <c r="E508" t="s">
        <v>17</v>
      </c>
      <c r="F508" t="s">
        <v>12</v>
      </c>
      <c r="G508" t="s">
        <v>12</v>
      </c>
      <c r="H508" t="s">
        <v>1103</v>
      </c>
      <c r="I508" s="5" t="s">
        <v>63</v>
      </c>
      <c r="J508" t="str" cm="1">
        <f t="array" ref="J508">_xlfn.IFS(C508&lt;=500000,"Low Cost",AND(C508&gt;500000,C508&lt;=2000000),"Medium Cost",AND(C508&gt;2000000,C508&lt;=10000000),"High Cost",C508&gt;10000000,"Very High Cost")</f>
        <v>High Cost</v>
      </c>
    </row>
    <row r="509" spans="1:10" x14ac:dyDescent="0.2">
      <c r="A509" t="s">
        <v>1106</v>
      </c>
      <c r="B509" t="s">
        <v>1106</v>
      </c>
      <c r="C509" s="4">
        <v>5500000</v>
      </c>
      <c r="D509" t="s">
        <v>181</v>
      </c>
      <c r="E509" t="s">
        <v>61</v>
      </c>
      <c r="F509" t="s">
        <v>12</v>
      </c>
      <c r="G509" t="s">
        <v>12</v>
      </c>
      <c r="H509" t="s">
        <v>1103</v>
      </c>
      <c r="I509" s="5" t="s">
        <v>63</v>
      </c>
      <c r="J509" t="str" cm="1">
        <f t="array" ref="J509">_xlfn.IFS(C509&lt;=500000,"Low Cost",AND(C509&gt;500000,C509&lt;=2000000),"Medium Cost",AND(C509&gt;2000000,C509&lt;=10000000),"High Cost",C509&gt;10000000,"Very High Cost")</f>
        <v>High Cost</v>
      </c>
    </row>
    <row r="510" spans="1:10" x14ac:dyDescent="0.2">
      <c r="A510" t="s">
        <v>1107</v>
      </c>
      <c r="B510" t="s">
        <v>1107</v>
      </c>
      <c r="C510" s="4">
        <v>6000000</v>
      </c>
      <c r="D510" t="s">
        <v>181</v>
      </c>
      <c r="E510" t="s">
        <v>61</v>
      </c>
      <c r="F510" t="s">
        <v>12</v>
      </c>
      <c r="G510" t="s">
        <v>12</v>
      </c>
      <c r="H510" t="s">
        <v>1103</v>
      </c>
      <c r="I510" s="5" t="s">
        <v>63</v>
      </c>
      <c r="J510" t="str" cm="1">
        <f t="array" ref="J510">_xlfn.IFS(C510&lt;=500000,"Low Cost",AND(C510&gt;500000,C510&lt;=2000000),"Medium Cost",AND(C510&gt;2000000,C510&lt;=10000000),"High Cost",C510&gt;10000000,"Very High Cost")</f>
        <v>High Cost</v>
      </c>
    </row>
    <row r="511" spans="1:10" x14ac:dyDescent="0.2">
      <c r="A511" t="s">
        <v>1108</v>
      </c>
      <c r="B511" t="s">
        <v>1108</v>
      </c>
      <c r="C511" s="4">
        <v>3500000</v>
      </c>
      <c r="D511" t="s">
        <v>1109</v>
      </c>
      <c r="E511" t="s">
        <v>52</v>
      </c>
      <c r="F511" t="s">
        <v>12</v>
      </c>
      <c r="G511" t="s">
        <v>12</v>
      </c>
      <c r="H511" t="s">
        <v>1110</v>
      </c>
      <c r="I511" s="5" t="s">
        <v>88</v>
      </c>
      <c r="J511" t="str" cm="1">
        <f t="array" ref="J511">_xlfn.IFS(C511&lt;=500000,"Low Cost",AND(C511&gt;500000,C511&lt;=2000000),"Medium Cost",AND(C511&gt;2000000,C511&lt;=10000000),"High Cost",C511&gt;10000000,"Very High Cost")</f>
        <v>High Cost</v>
      </c>
    </row>
    <row r="512" spans="1:10" x14ac:dyDescent="0.2">
      <c r="A512" t="s">
        <v>1111</v>
      </c>
      <c r="B512" t="s">
        <v>1111</v>
      </c>
      <c r="C512" s="4">
        <v>300000</v>
      </c>
      <c r="D512" t="s">
        <v>1112</v>
      </c>
      <c r="E512" t="s">
        <v>25</v>
      </c>
      <c r="F512" t="s">
        <v>12</v>
      </c>
      <c r="G512" t="s">
        <v>12</v>
      </c>
      <c r="H512" t="s">
        <v>1113</v>
      </c>
      <c r="I512" s="5" t="s">
        <v>104</v>
      </c>
      <c r="J512" t="str" cm="1">
        <f t="array" ref="J512">_xlfn.IFS(C512&lt;=500000,"Low Cost",AND(C512&gt;500000,C512&lt;=2000000),"Medium Cost",AND(C512&gt;2000000,C512&lt;=10000000),"High Cost",C512&gt;10000000,"Very High Cost")</f>
        <v>Low Cost</v>
      </c>
    </row>
    <row r="513" spans="1:10" x14ac:dyDescent="0.2">
      <c r="A513" t="s">
        <v>1114</v>
      </c>
      <c r="B513" t="s">
        <v>1114</v>
      </c>
      <c r="C513" s="4">
        <v>450000</v>
      </c>
      <c r="D513" t="s">
        <v>24</v>
      </c>
      <c r="E513" t="s">
        <v>25</v>
      </c>
      <c r="F513" t="s">
        <v>12</v>
      </c>
      <c r="G513" t="s">
        <v>12</v>
      </c>
      <c r="H513" t="s">
        <v>1115</v>
      </c>
      <c r="I513" s="5" t="s">
        <v>104</v>
      </c>
      <c r="J513" t="str" cm="1">
        <f t="array" ref="J513">_xlfn.IFS(C513&lt;=500000,"Low Cost",AND(C513&gt;500000,C513&lt;=2000000),"Medium Cost",AND(C513&gt;2000000,C513&lt;=10000000),"High Cost",C513&gt;10000000,"Very High Cost")</f>
        <v>Low Cost</v>
      </c>
    </row>
    <row r="514" spans="1:10" x14ac:dyDescent="0.2">
      <c r="A514" t="s">
        <v>1116</v>
      </c>
      <c r="B514" t="s">
        <v>1116</v>
      </c>
      <c r="C514" s="4">
        <v>800000</v>
      </c>
      <c r="D514" t="s">
        <v>303</v>
      </c>
      <c r="E514" t="s">
        <v>61</v>
      </c>
      <c r="F514" t="s">
        <v>12</v>
      </c>
      <c r="G514" t="s">
        <v>12</v>
      </c>
      <c r="H514" t="s">
        <v>1117</v>
      </c>
      <c r="I514" s="5" t="s">
        <v>104</v>
      </c>
      <c r="J514" t="str" cm="1">
        <f t="array" ref="J514">_xlfn.IFS(C514&lt;=500000,"Low Cost",AND(C514&gt;500000,C514&lt;=2000000),"Medium Cost",AND(C514&gt;2000000,C514&lt;=10000000),"High Cost",C514&gt;10000000,"Very High Cost")</f>
        <v>Medium Cost</v>
      </c>
    </row>
    <row r="515" spans="1:10" x14ac:dyDescent="0.2">
      <c r="A515" t="s">
        <v>1118</v>
      </c>
      <c r="B515" t="s">
        <v>1118</v>
      </c>
      <c r="C515" s="4">
        <v>750000</v>
      </c>
      <c r="D515" t="s">
        <v>1119</v>
      </c>
      <c r="E515" t="s">
        <v>34</v>
      </c>
      <c r="F515" t="s">
        <v>12</v>
      </c>
      <c r="G515" t="s">
        <v>12</v>
      </c>
      <c r="H515" t="s">
        <v>1120</v>
      </c>
      <c r="I515" s="5" t="s">
        <v>63</v>
      </c>
      <c r="J515" t="str" cm="1">
        <f t="array" ref="J515">_xlfn.IFS(C515&lt;=500000,"Low Cost",AND(C515&gt;500000,C515&lt;=2000000),"Medium Cost",AND(C515&gt;2000000,C515&lt;=10000000),"High Cost",C515&gt;10000000,"Very High Cost")</f>
        <v>Medium Cost</v>
      </c>
    </row>
    <row r="516" spans="1:10" x14ac:dyDescent="0.2">
      <c r="A516" t="s">
        <v>1121</v>
      </c>
      <c r="B516" t="s">
        <v>1121</v>
      </c>
      <c r="C516" s="4">
        <v>800000</v>
      </c>
      <c r="D516" t="s">
        <v>16</v>
      </c>
      <c r="E516" t="s">
        <v>17</v>
      </c>
      <c r="F516" t="s">
        <v>12</v>
      </c>
      <c r="G516" t="s">
        <v>12</v>
      </c>
      <c r="H516" t="s">
        <v>1122</v>
      </c>
      <c r="I516" s="5" t="s">
        <v>104</v>
      </c>
      <c r="J516" t="str" cm="1">
        <f t="array" ref="J516">_xlfn.IFS(C516&lt;=500000,"Low Cost",AND(C516&gt;500000,C516&lt;=2000000),"Medium Cost",AND(C516&gt;2000000,C516&lt;=10000000),"High Cost",C516&gt;10000000,"Very High Cost")</f>
        <v>Medium Cost</v>
      </c>
    </row>
    <row r="517" spans="1:10" x14ac:dyDescent="0.2">
      <c r="A517" t="s">
        <v>1123</v>
      </c>
      <c r="B517" t="s">
        <v>1123</v>
      </c>
      <c r="C517" s="4">
        <v>350000</v>
      </c>
      <c r="D517" t="s">
        <v>24</v>
      </c>
      <c r="E517" t="s">
        <v>25</v>
      </c>
      <c r="F517" t="s">
        <v>12</v>
      </c>
      <c r="G517" t="s">
        <v>12</v>
      </c>
      <c r="H517" t="s">
        <v>1124</v>
      </c>
      <c r="I517" s="5" t="s">
        <v>229</v>
      </c>
      <c r="J517" t="str" cm="1">
        <f t="array" ref="J517">_xlfn.IFS(C517&lt;=500000,"Low Cost",AND(C517&gt;500000,C517&lt;=2000000),"Medium Cost",AND(C517&gt;2000000,C517&lt;=10000000),"High Cost",C517&gt;10000000,"Very High Cost")</f>
        <v>Low Cost</v>
      </c>
    </row>
    <row r="518" spans="1:10" x14ac:dyDescent="0.2">
      <c r="A518" t="s">
        <v>1125</v>
      </c>
      <c r="B518" t="s">
        <v>1125</v>
      </c>
      <c r="C518" s="4">
        <v>3000000</v>
      </c>
      <c r="D518" t="s">
        <v>24</v>
      </c>
      <c r="E518" t="s">
        <v>25</v>
      </c>
      <c r="F518" t="s">
        <v>12</v>
      </c>
      <c r="G518" t="s">
        <v>12</v>
      </c>
      <c r="H518" t="s">
        <v>1126</v>
      </c>
      <c r="I518" s="5" t="s">
        <v>63</v>
      </c>
      <c r="J518" t="str" cm="1">
        <f t="array" ref="J518">_xlfn.IFS(C518&lt;=500000,"Low Cost",AND(C518&gt;500000,C518&lt;=2000000),"Medium Cost",AND(C518&gt;2000000,C518&lt;=10000000),"High Cost",C518&gt;10000000,"Very High Cost")</f>
        <v>High Cost</v>
      </c>
    </row>
    <row r="519" spans="1:10" x14ac:dyDescent="0.2">
      <c r="A519" t="s">
        <v>1127</v>
      </c>
      <c r="B519" t="s">
        <v>1127</v>
      </c>
      <c r="C519" s="4">
        <v>800000</v>
      </c>
      <c r="D519" t="s">
        <v>16</v>
      </c>
      <c r="E519" t="s">
        <v>17</v>
      </c>
      <c r="F519" t="s">
        <v>12</v>
      </c>
      <c r="G519" t="s">
        <v>12</v>
      </c>
      <c r="H519" t="s">
        <v>1128</v>
      </c>
      <c r="I519" s="5" t="s">
        <v>104</v>
      </c>
      <c r="J519" t="str" cm="1">
        <f t="array" ref="J519">_xlfn.IFS(C519&lt;=500000,"Low Cost",AND(C519&gt;500000,C519&lt;=2000000),"Medium Cost",AND(C519&gt;2000000,C519&lt;=10000000),"High Cost",C519&gt;10000000,"Very High Cost")</f>
        <v>Medium Cost</v>
      </c>
    </row>
    <row r="520" spans="1:10" x14ac:dyDescent="0.2">
      <c r="A520" t="s">
        <v>1129</v>
      </c>
      <c r="B520" t="s">
        <v>1129</v>
      </c>
      <c r="C520" s="4">
        <v>700000</v>
      </c>
      <c r="D520" t="s">
        <v>16</v>
      </c>
      <c r="E520" t="s">
        <v>17</v>
      </c>
      <c r="F520" t="s">
        <v>12</v>
      </c>
      <c r="G520" t="s">
        <v>12</v>
      </c>
      <c r="H520" t="s">
        <v>1130</v>
      </c>
      <c r="I520" s="5" t="s">
        <v>104</v>
      </c>
      <c r="J520" t="str" cm="1">
        <f t="array" ref="J520">_xlfn.IFS(C520&lt;=500000,"Low Cost",AND(C520&gt;500000,C520&lt;=2000000),"Medium Cost",AND(C520&gt;2000000,C520&lt;=10000000),"High Cost",C520&gt;10000000,"Very High Cost")</f>
        <v>Medium Cost</v>
      </c>
    </row>
    <row r="521" spans="1:10" x14ac:dyDescent="0.2">
      <c r="A521" t="s">
        <v>1131</v>
      </c>
      <c r="B521" t="s">
        <v>1131</v>
      </c>
      <c r="C521" s="4">
        <v>650000</v>
      </c>
      <c r="D521" t="s">
        <v>24</v>
      </c>
      <c r="E521" t="s">
        <v>25</v>
      </c>
      <c r="F521" t="s">
        <v>12</v>
      </c>
      <c r="G521" t="s">
        <v>12</v>
      </c>
      <c r="H521" t="s">
        <v>1132</v>
      </c>
      <c r="I521" s="5" t="s">
        <v>27</v>
      </c>
      <c r="J521" t="str" cm="1">
        <f t="array" ref="J521">_xlfn.IFS(C521&lt;=500000,"Low Cost",AND(C521&gt;500000,C521&lt;=2000000),"Medium Cost",AND(C521&gt;2000000,C521&lt;=10000000),"High Cost",C521&gt;10000000,"Very High Cost")</f>
        <v>Medium Cost</v>
      </c>
    </row>
    <row r="522" spans="1:10" x14ac:dyDescent="0.2">
      <c r="A522" t="s">
        <v>1133</v>
      </c>
      <c r="B522" t="s">
        <v>1133</v>
      </c>
      <c r="C522" s="4">
        <v>900000</v>
      </c>
      <c r="D522" t="s">
        <v>16</v>
      </c>
      <c r="E522" t="s">
        <v>17</v>
      </c>
      <c r="F522" t="s">
        <v>12</v>
      </c>
      <c r="G522" t="s">
        <v>12</v>
      </c>
      <c r="H522" t="s">
        <v>1134</v>
      </c>
      <c r="I522" s="5" t="s">
        <v>104</v>
      </c>
      <c r="J522" t="str" cm="1">
        <f t="array" ref="J522">_xlfn.IFS(C522&lt;=500000,"Low Cost",AND(C522&gt;500000,C522&lt;=2000000),"Medium Cost",AND(C522&gt;2000000,C522&lt;=10000000),"High Cost",C522&gt;10000000,"Very High Cost")</f>
        <v>Medium Cost</v>
      </c>
    </row>
    <row r="523" spans="1:10" x14ac:dyDescent="0.2">
      <c r="A523" t="s">
        <v>1135</v>
      </c>
      <c r="B523" t="s">
        <v>1135</v>
      </c>
      <c r="C523" s="4">
        <v>2500000</v>
      </c>
      <c r="D523" t="s">
        <v>16</v>
      </c>
      <c r="E523" t="s">
        <v>17</v>
      </c>
      <c r="F523" t="s">
        <v>12</v>
      </c>
      <c r="G523" t="s">
        <v>12</v>
      </c>
      <c r="H523" t="s">
        <v>1132</v>
      </c>
      <c r="I523" s="5" t="s">
        <v>27</v>
      </c>
      <c r="J523" t="str" cm="1">
        <f t="array" ref="J523">_xlfn.IFS(C523&lt;=500000,"Low Cost",AND(C523&gt;500000,C523&lt;=2000000),"Medium Cost",AND(C523&gt;2000000,C523&lt;=10000000),"High Cost",C523&gt;10000000,"Very High Cost")</f>
        <v>High Cost</v>
      </c>
    </row>
    <row r="524" spans="1:10" x14ac:dyDescent="0.2">
      <c r="A524" t="s">
        <v>1136</v>
      </c>
      <c r="B524" t="s">
        <v>1136</v>
      </c>
      <c r="C524" s="4">
        <v>700000</v>
      </c>
      <c r="D524" t="s">
        <v>24</v>
      </c>
      <c r="E524" t="s">
        <v>25</v>
      </c>
      <c r="F524" t="s">
        <v>12</v>
      </c>
      <c r="G524" t="s">
        <v>12</v>
      </c>
      <c r="H524" t="s">
        <v>1117</v>
      </c>
      <c r="I524" s="5" t="s">
        <v>104</v>
      </c>
      <c r="J524" t="str" cm="1">
        <f t="array" ref="J524">_xlfn.IFS(C524&lt;=500000,"Low Cost",AND(C524&gt;500000,C524&lt;=2000000),"Medium Cost",AND(C524&gt;2000000,C524&lt;=10000000),"High Cost",C524&gt;10000000,"Very High Cost")</f>
        <v>Medium Cost</v>
      </c>
    </row>
    <row r="525" spans="1:10" x14ac:dyDescent="0.2">
      <c r="A525" t="s">
        <v>1137</v>
      </c>
      <c r="B525" t="s">
        <v>1137</v>
      </c>
      <c r="C525" s="4">
        <v>1800000</v>
      </c>
      <c r="D525" t="s">
        <v>16</v>
      </c>
      <c r="E525" t="s">
        <v>17</v>
      </c>
      <c r="F525" t="s">
        <v>12</v>
      </c>
      <c r="G525" t="s">
        <v>12</v>
      </c>
      <c r="H525" t="s">
        <v>1061</v>
      </c>
      <c r="I525" s="5" t="s">
        <v>134</v>
      </c>
      <c r="J525" t="str" cm="1">
        <f t="array" ref="J525">_xlfn.IFS(C525&lt;=500000,"Low Cost",AND(C525&gt;500000,C525&lt;=2000000),"Medium Cost",AND(C525&gt;2000000,C525&lt;=10000000),"High Cost",C525&gt;10000000,"Very High Cost")</f>
        <v>Medium Cost</v>
      </c>
    </row>
    <row r="526" spans="1:10" x14ac:dyDescent="0.2">
      <c r="A526" t="s">
        <v>1138</v>
      </c>
      <c r="B526" t="s">
        <v>1138</v>
      </c>
      <c r="C526" s="4">
        <v>1800000</v>
      </c>
      <c r="D526" t="s">
        <v>16</v>
      </c>
      <c r="E526" t="s">
        <v>17</v>
      </c>
      <c r="F526" t="s">
        <v>12</v>
      </c>
      <c r="G526" t="s">
        <v>12</v>
      </c>
      <c r="H526" t="s">
        <v>760</v>
      </c>
      <c r="I526" s="5" t="s">
        <v>27</v>
      </c>
      <c r="J526" t="str" cm="1">
        <f t="array" ref="J526">_xlfn.IFS(C526&lt;=500000,"Low Cost",AND(C526&gt;500000,C526&lt;=2000000),"Medium Cost",AND(C526&gt;2000000,C526&lt;=10000000),"High Cost",C526&gt;10000000,"Very High Cost")</f>
        <v>Medium Cost</v>
      </c>
    </row>
    <row r="527" spans="1:10" x14ac:dyDescent="0.2">
      <c r="A527" t="s">
        <v>1139</v>
      </c>
      <c r="B527" t="s">
        <v>1139</v>
      </c>
      <c r="C527" s="4">
        <v>800000</v>
      </c>
      <c r="D527" t="s">
        <v>16</v>
      </c>
      <c r="E527" t="s">
        <v>17</v>
      </c>
      <c r="F527" t="s">
        <v>12</v>
      </c>
      <c r="G527" t="s">
        <v>12</v>
      </c>
      <c r="H527" t="s">
        <v>1140</v>
      </c>
      <c r="I527" s="5" t="s">
        <v>14</v>
      </c>
      <c r="J527" t="str" cm="1">
        <f t="array" ref="J527">_xlfn.IFS(C527&lt;=500000,"Low Cost",AND(C527&gt;500000,C527&lt;=2000000),"Medium Cost",AND(C527&gt;2000000,C527&lt;=10000000),"High Cost",C527&gt;10000000,"Very High Cost")</f>
        <v>Medium Cost</v>
      </c>
    </row>
    <row r="528" spans="1:10" x14ac:dyDescent="0.2">
      <c r="A528" t="s">
        <v>1141</v>
      </c>
      <c r="B528" t="s">
        <v>1141</v>
      </c>
      <c r="C528" s="4">
        <v>400000</v>
      </c>
      <c r="D528" t="s">
        <v>16</v>
      </c>
      <c r="E528" t="s">
        <v>17</v>
      </c>
      <c r="F528" t="s">
        <v>12</v>
      </c>
      <c r="G528" t="s">
        <v>12</v>
      </c>
      <c r="H528" t="s">
        <v>1142</v>
      </c>
      <c r="I528" s="5" t="s">
        <v>134</v>
      </c>
      <c r="J528" t="str" cm="1">
        <f t="array" ref="J528">_xlfn.IFS(C528&lt;=500000,"Low Cost",AND(C528&gt;500000,C528&lt;=2000000),"Medium Cost",AND(C528&gt;2000000,C528&lt;=10000000),"High Cost",C528&gt;10000000,"Very High Cost")</f>
        <v>Low Cost</v>
      </c>
    </row>
    <row r="529" spans="1:10" x14ac:dyDescent="0.2">
      <c r="A529" t="s">
        <v>1143</v>
      </c>
      <c r="B529" t="s">
        <v>1143</v>
      </c>
      <c r="C529" s="4">
        <v>1200000</v>
      </c>
      <c r="D529" t="s">
        <v>24</v>
      </c>
      <c r="E529" t="s">
        <v>25</v>
      </c>
      <c r="F529" t="s">
        <v>12</v>
      </c>
      <c r="G529" t="s">
        <v>12</v>
      </c>
      <c r="H529" t="s">
        <v>1144</v>
      </c>
      <c r="I529" s="5" t="s">
        <v>27</v>
      </c>
      <c r="J529" t="str" cm="1">
        <f t="array" ref="J529">_xlfn.IFS(C529&lt;=500000,"Low Cost",AND(C529&gt;500000,C529&lt;=2000000),"Medium Cost",AND(C529&gt;2000000,C529&lt;=10000000),"High Cost",C529&gt;10000000,"Very High Cost")</f>
        <v>Medium Cost</v>
      </c>
    </row>
    <row r="530" spans="1:10" x14ac:dyDescent="0.2">
      <c r="A530" t="s">
        <v>1145</v>
      </c>
      <c r="B530" t="s">
        <v>1145</v>
      </c>
      <c r="C530" s="4">
        <v>700000</v>
      </c>
      <c r="D530" t="s">
        <v>16</v>
      </c>
      <c r="E530" t="s">
        <v>17</v>
      </c>
      <c r="F530" t="s">
        <v>12</v>
      </c>
      <c r="G530" t="s">
        <v>12</v>
      </c>
      <c r="H530" t="s">
        <v>1146</v>
      </c>
      <c r="I530" s="5" t="s">
        <v>22</v>
      </c>
      <c r="J530" t="str" cm="1">
        <f t="array" ref="J530">_xlfn.IFS(C530&lt;=500000,"Low Cost",AND(C530&gt;500000,C530&lt;=2000000),"Medium Cost",AND(C530&gt;2000000,C530&lt;=10000000),"High Cost",C530&gt;10000000,"Very High Cost")</f>
        <v>Medium Cost</v>
      </c>
    </row>
    <row r="531" spans="1:10" x14ac:dyDescent="0.2">
      <c r="A531" t="s">
        <v>1147</v>
      </c>
      <c r="B531" t="s">
        <v>1147</v>
      </c>
      <c r="C531" s="4">
        <v>1200000</v>
      </c>
      <c r="D531" t="s">
        <v>1148</v>
      </c>
      <c r="E531" t="s">
        <v>461</v>
      </c>
      <c r="F531" t="s">
        <v>12</v>
      </c>
      <c r="G531" t="s">
        <v>12</v>
      </c>
      <c r="H531" t="s">
        <v>1149</v>
      </c>
      <c r="I531" s="5" t="s">
        <v>22</v>
      </c>
      <c r="J531" t="str" cm="1">
        <f t="array" ref="J531">_xlfn.IFS(C531&lt;=500000,"Low Cost",AND(C531&gt;500000,C531&lt;=2000000),"Medium Cost",AND(C531&gt;2000000,C531&lt;=10000000),"High Cost",C531&gt;10000000,"Very High Cost")</f>
        <v>Medium Cost</v>
      </c>
    </row>
    <row r="532" spans="1:10" x14ac:dyDescent="0.2">
      <c r="A532" t="s">
        <v>1150</v>
      </c>
      <c r="B532" t="s">
        <v>1150</v>
      </c>
      <c r="C532" s="4">
        <v>500000</v>
      </c>
      <c r="D532" t="s">
        <v>16</v>
      </c>
      <c r="E532" t="s">
        <v>17</v>
      </c>
      <c r="F532" t="s">
        <v>12</v>
      </c>
      <c r="G532" t="s">
        <v>12</v>
      </c>
      <c r="H532" t="s">
        <v>1151</v>
      </c>
      <c r="I532" s="5" t="s">
        <v>134</v>
      </c>
      <c r="J532" t="str" cm="1">
        <f t="array" ref="J532">_xlfn.IFS(C532&lt;=500000,"Low Cost",AND(C532&gt;500000,C532&lt;=2000000),"Medium Cost",AND(C532&gt;2000000,C532&lt;=10000000),"High Cost",C532&gt;10000000,"Very High Cost")</f>
        <v>Low Cost</v>
      </c>
    </row>
    <row r="533" spans="1:10" x14ac:dyDescent="0.2">
      <c r="A533" t="s">
        <v>1152</v>
      </c>
      <c r="B533" t="s">
        <v>1152</v>
      </c>
      <c r="C533" s="4">
        <v>96000</v>
      </c>
      <c r="D533" t="s">
        <v>1153</v>
      </c>
      <c r="E533" t="s">
        <v>48</v>
      </c>
      <c r="F533" t="s">
        <v>12</v>
      </c>
      <c r="G533" t="s">
        <v>12</v>
      </c>
      <c r="H533" t="s">
        <v>1154</v>
      </c>
      <c r="I533" s="5" t="s">
        <v>22</v>
      </c>
      <c r="J533" t="str" cm="1">
        <f t="array" ref="J533">_xlfn.IFS(C533&lt;=500000,"Low Cost",AND(C533&gt;500000,C533&lt;=2000000),"Medium Cost",AND(C533&gt;2000000,C533&lt;=10000000),"High Cost",C533&gt;10000000,"Very High Cost")</f>
        <v>Low Cost</v>
      </c>
    </row>
    <row r="534" spans="1:10" x14ac:dyDescent="0.2">
      <c r="A534" t="s">
        <v>1155</v>
      </c>
      <c r="B534" t="s">
        <v>1155</v>
      </c>
      <c r="C534" s="4">
        <v>300000</v>
      </c>
      <c r="D534" t="s">
        <v>10</v>
      </c>
      <c r="E534" t="s">
        <v>11</v>
      </c>
      <c r="F534" t="s">
        <v>12</v>
      </c>
      <c r="G534" t="s">
        <v>12</v>
      </c>
      <c r="H534" t="s">
        <v>1156</v>
      </c>
      <c r="I534" s="5" t="s">
        <v>229</v>
      </c>
      <c r="J534" t="str" cm="1">
        <f t="array" ref="J534">_xlfn.IFS(C534&lt;=500000,"Low Cost",AND(C534&gt;500000,C534&lt;=2000000),"Medium Cost",AND(C534&gt;2000000,C534&lt;=10000000),"High Cost",C534&gt;10000000,"Very High Cost")</f>
        <v>Low Cost</v>
      </c>
    </row>
    <row r="535" spans="1:10" x14ac:dyDescent="0.2">
      <c r="A535" t="s">
        <v>1157</v>
      </c>
      <c r="B535" t="s">
        <v>1157</v>
      </c>
      <c r="C535" s="4">
        <v>250000</v>
      </c>
      <c r="D535" t="s">
        <v>10</v>
      </c>
      <c r="E535" t="s">
        <v>11</v>
      </c>
      <c r="F535" t="s">
        <v>12</v>
      </c>
      <c r="G535" t="s">
        <v>12</v>
      </c>
      <c r="H535" t="s">
        <v>1158</v>
      </c>
      <c r="I535" s="5" t="s">
        <v>45</v>
      </c>
      <c r="J535" t="str" cm="1">
        <f t="array" ref="J535">_xlfn.IFS(C535&lt;=500000,"Low Cost",AND(C535&gt;500000,C535&lt;=2000000),"Medium Cost",AND(C535&gt;2000000,C535&lt;=10000000),"High Cost",C535&gt;10000000,"Very High Cost")</f>
        <v>Low Cost</v>
      </c>
    </row>
    <row r="536" spans="1:10" x14ac:dyDescent="0.2">
      <c r="A536" t="s">
        <v>1159</v>
      </c>
      <c r="B536" t="s">
        <v>1159</v>
      </c>
      <c r="C536" s="4">
        <v>1000000</v>
      </c>
      <c r="D536" t="s">
        <v>24</v>
      </c>
      <c r="E536" t="s">
        <v>25</v>
      </c>
      <c r="F536" t="s">
        <v>12</v>
      </c>
      <c r="G536" t="s">
        <v>12</v>
      </c>
      <c r="H536" t="s">
        <v>1160</v>
      </c>
      <c r="I536" s="5" t="s">
        <v>22</v>
      </c>
      <c r="J536" t="str" cm="1">
        <f t="array" ref="J536">_xlfn.IFS(C536&lt;=500000,"Low Cost",AND(C536&gt;500000,C536&lt;=2000000),"Medium Cost",AND(C536&gt;2000000,C536&lt;=10000000),"High Cost",C536&gt;10000000,"Very High Cost")</f>
        <v>Medium Cost</v>
      </c>
    </row>
    <row r="537" spans="1:10" x14ac:dyDescent="0.2">
      <c r="A537" t="s">
        <v>1161</v>
      </c>
      <c r="B537" t="s">
        <v>1161</v>
      </c>
      <c r="C537" s="4">
        <v>1100000</v>
      </c>
      <c r="D537" t="s">
        <v>16</v>
      </c>
      <c r="E537" t="s">
        <v>17</v>
      </c>
      <c r="F537" t="s">
        <v>12</v>
      </c>
      <c r="G537" t="s">
        <v>12</v>
      </c>
      <c r="H537" t="s">
        <v>1162</v>
      </c>
      <c r="I537" s="5" t="s">
        <v>22</v>
      </c>
      <c r="J537" t="str" cm="1">
        <f t="array" ref="J537">_xlfn.IFS(C537&lt;=500000,"Low Cost",AND(C537&gt;500000,C537&lt;=2000000),"Medium Cost",AND(C537&gt;2000000,C537&lt;=10000000),"High Cost",C537&gt;10000000,"Very High Cost")</f>
        <v>Medium Cost</v>
      </c>
    </row>
    <row r="538" spans="1:10" x14ac:dyDescent="0.2">
      <c r="A538" t="s">
        <v>1163</v>
      </c>
      <c r="B538" t="s">
        <v>1163</v>
      </c>
      <c r="C538" s="4">
        <v>500000</v>
      </c>
      <c r="D538" t="s">
        <v>24</v>
      </c>
      <c r="E538" t="s">
        <v>25</v>
      </c>
      <c r="F538" t="s">
        <v>12</v>
      </c>
      <c r="G538" t="s">
        <v>12</v>
      </c>
      <c r="H538" t="s">
        <v>1164</v>
      </c>
      <c r="I538" s="5" t="s">
        <v>22</v>
      </c>
      <c r="J538" t="str" cm="1">
        <f t="array" ref="J538">_xlfn.IFS(C538&lt;=500000,"Low Cost",AND(C538&gt;500000,C538&lt;=2000000),"Medium Cost",AND(C538&gt;2000000,C538&lt;=10000000),"High Cost",C538&gt;10000000,"Very High Cost")</f>
        <v>Low Cost</v>
      </c>
    </row>
    <row r="539" spans="1:10" x14ac:dyDescent="0.2">
      <c r="A539" t="s">
        <v>1165</v>
      </c>
      <c r="B539" t="s">
        <v>1165</v>
      </c>
      <c r="C539" s="4">
        <v>1500000</v>
      </c>
      <c r="D539" t="s">
        <v>1166</v>
      </c>
      <c r="E539" t="s">
        <v>34</v>
      </c>
      <c r="F539" t="s">
        <v>12</v>
      </c>
      <c r="G539" t="s">
        <v>12</v>
      </c>
      <c r="H539" t="s">
        <v>1167</v>
      </c>
      <c r="I539" s="5" t="s">
        <v>125</v>
      </c>
      <c r="J539" t="str" cm="1">
        <f t="array" ref="J539">_xlfn.IFS(C539&lt;=500000,"Low Cost",AND(C539&gt;500000,C539&lt;=2000000),"Medium Cost",AND(C539&gt;2000000,C539&lt;=10000000),"High Cost",C539&gt;10000000,"Very High Cost")</f>
        <v>Medium Cost</v>
      </c>
    </row>
    <row r="540" spans="1:10" x14ac:dyDescent="0.2">
      <c r="A540" t="s">
        <v>1168</v>
      </c>
      <c r="B540" t="s">
        <v>1168</v>
      </c>
      <c r="C540" s="4">
        <v>660000</v>
      </c>
      <c r="D540" t="s">
        <v>1169</v>
      </c>
      <c r="E540" t="s">
        <v>1170</v>
      </c>
      <c r="F540" t="s">
        <v>12</v>
      </c>
      <c r="G540" t="s">
        <v>12</v>
      </c>
      <c r="H540" t="s">
        <v>1151</v>
      </c>
      <c r="I540" s="5" t="s">
        <v>134</v>
      </c>
      <c r="J540" t="str" cm="1">
        <f t="array" ref="J540">_xlfn.IFS(C540&lt;=500000,"Low Cost",AND(C540&gt;500000,C540&lt;=2000000),"Medium Cost",AND(C540&gt;2000000,C540&lt;=10000000),"High Cost",C540&gt;10000000,"Very High Cost")</f>
        <v>Medium Cost</v>
      </c>
    </row>
    <row r="541" spans="1:10" x14ac:dyDescent="0.2">
      <c r="A541" t="s">
        <v>1171</v>
      </c>
      <c r="B541" t="s">
        <v>1171</v>
      </c>
      <c r="C541" s="4">
        <v>1500000</v>
      </c>
      <c r="D541" t="s">
        <v>1172</v>
      </c>
      <c r="E541" t="s">
        <v>61</v>
      </c>
      <c r="F541" t="s">
        <v>12</v>
      </c>
      <c r="G541" t="s">
        <v>12</v>
      </c>
      <c r="H541" t="s">
        <v>1173</v>
      </c>
      <c r="I541" s="5" t="s">
        <v>14</v>
      </c>
      <c r="J541" t="str" cm="1">
        <f t="array" ref="J541">_xlfn.IFS(C541&lt;=500000,"Low Cost",AND(C541&gt;500000,C541&lt;=2000000),"Medium Cost",AND(C541&gt;2000000,C541&lt;=10000000),"High Cost",C541&gt;10000000,"Very High Cost")</f>
        <v>Medium Cost</v>
      </c>
    </row>
    <row r="542" spans="1:10" x14ac:dyDescent="0.2">
      <c r="A542" t="s">
        <v>1174</v>
      </c>
      <c r="B542" t="s">
        <v>1174</v>
      </c>
      <c r="C542" s="4">
        <v>1200000</v>
      </c>
      <c r="D542" t="s">
        <v>16</v>
      </c>
      <c r="E542" t="s">
        <v>17</v>
      </c>
      <c r="F542" t="s">
        <v>12</v>
      </c>
      <c r="G542" t="s">
        <v>12</v>
      </c>
      <c r="H542" t="s">
        <v>1175</v>
      </c>
      <c r="I542" s="5" t="s">
        <v>22</v>
      </c>
      <c r="J542" t="str" cm="1">
        <f t="array" ref="J542">_xlfn.IFS(C542&lt;=500000,"Low Cost",AND(C542&gt;500000,C542&lt;=2000000),"Medium Cost",AND(C542&gt;2000000,C542&lt;=10000000),"High Cost",C542&gt;10000000,"Very High Cost")</f>
        <v>Medium Cost</v>
      </c>
    </row>
    <row r="543" spans="1:10" x14ac:dyDescent="0.2">
      <c r="A543" t="s">
        <v>1176</v>
      </c>
      <c r="B543" t="s">
        <v>1176</v>
      </c>
      <c r="C543" s="4">
        <v>1800000</v>
      </c>
      <c r="D543" t="s">
        <v>24</v>
      </c>
      <c r="E543" t="s">
        <v>25</v>
      </c>
      <c r="F543" t="s">
        <v>12</v>
      </c>
      <c r="G543" t="s">
        <v>12</v>
      </c>
      <c r="H543" t="s">
        <v>1177</v>
      </c>
      <c r="I543" s="5" t="s">
        <v>63</v>
      </c>
      <c r="J543" t="str" cm="1">
        <f t="array" ref="J543">_xlfn.IFS(C543&lt;=500000,"Low Cost",AND(C543&gt;500000,C543&lt;=2000000),"Medium Cost",AND(C543&gt;2000000,C543&lt;=10000000),"High Cost",C543&gt;10000000,"Very High Cost")</f>
        <v>Medium Cost</v>
      </c>
    </row>
    <row r="544" spans="1:10" x14ac:dyDescent="0.2">
      <c r="A544" t="s">
        <v>1178</v>
      </c>
      <c r="B544" t="s">
        <v>1178</v>
      </c>
      <c r="C544" s="4">
        <v>600000</v>
      </c>
      <c r="D544" t="s">
        <v>16</v>
      </c>
      <c r="E544" t="s">
        <v>17</v>
      </c>
      <c r="F544" t="s">
        <v>12</v>
      </c>
      <c r="G544" t="s">
        <v>12</v>
      </c>
      <c r="H544" t="s">
        <v>1179</v>
      </c>
      <c r="I544" s="5" t="s">
        <v>22</v>
      </c>
      <c r="J544" t="str" cm="1">
        <f t="array" ref="J544">_xlfn.IFS(C544&lt;=500000,"Low Cost",AND(C544&gt;500000,C544&lt;=2000000),"Medium Cost",AND(C544&gt;2000000,C544&lt;=10000000),"High Cost",C544&gt;10000000,"Very High Cost")</f>
        <v>Medium Cost</v>
      </c>
    </row>
    <row r="545" spans="1:10" x14ac:dyDescent="0.2">
      <c r="A545" t="s">
        <v>1180</v>
      </c>
      <c r="B545" t="s">
        <v>1180</v>
      </c>
      <c r="C545" s="4">
        <v>2500000</v>
      </c>
      <c r="D545" t="s">
        <v>1181</v>
      </c>
      <c r="E545" t="s">
        <v>17</v>
      </c>
      <c r="F545" t="s">
        <v>12</v>
      </c>
      <c r="G545" t="s">
        <v>12</v>
      </c>
      <c r="H545" t="s">
        <v>1182</v>
      </c>
      <c r="I545" s="5" t="s">
        <v>63</v>
      </c>
      <c r="J545" t="str" cm="1">
        <f t="array" ref="J545">_xlfn.IFS(C545&lt;=500000,"Low Cost",AND(C545&gt;500000,C545&lt;=2000000),"Medium Cost",AND(C545&gt;2000000,C545&lt;=10000000),"High Cost",C545&gt;10000000,"Very High Cost")</f>
        <v>High Cost</v>
      </c>
    </row>
    <row r="546" spans="1:10" x14ac:dyDescent="0.2">
      <c r="A546" t="s">
        <v>1183</v>
      </c>
      <c r="B546" t="s">
        <v>1183</v>
      </c>
      <c r="C546" s="4">
        <v>250000</v>
      </c>
      <c r="D546" t="s">
        <v>1184</v>
      </c>
      <c r="E546" t="s">
        <v>11</v>
      </c>
      <c r="F546" t="s">
        <v>12</v>
      </c>
      <c r="G546" t="s">
        <v>12</v>
      </c>
      <c r="H546" t="s">
        <v>1185</v>
      </c>
      <c r="I546" s="5" t="s">
        <v>27</v>
      </c>
      <c r="J546" t="str" cm="1">
        <f t="array" ref="J546">_xlfn.IFS(C546&lt;=500000,"Low Cost",AND(C546&gt;500000,C546&lt;=2000000),"Medium Cost",AND(C546&gt;2000000,C546&lt;=10000000),"High Cost",C546&gt;10000000,"Very High Cost")</f>
        <v>Low Cost</v>
      </c>
    </row>
    <row r="547" spans="1:10" x14ac:dyDescent="0.2">
      <c r="A547" t="s">
        <v>1186</v>
      </c>
      <c r="B547" t="s">
        <v>1186</v>
      </c>
      <c r="C547" s="4">
        <v>250000</v>
      </c>
      <c r="D547" t="s">
        <v>1187</v>
      </c>
      <c r="E547" t="s">
        <v>34</v>
      </c>
      <c r="F547" t="s">
        <v>12</v>
      </c>
      <c r="G547" t="s">
        <v>12</v>
      </c>
      <c r="H547" t="s">
        <v>1188</v>
      </c>
      <c r="I547" s="5" t="s">
        <v>45</v>
      </c>
      <c r="J547" t="str" cm="1">
        <f t="array" ref="J547">_xlfn.IFS(C547&lt;=500000,"Low Cost",AND(C547&gt;500000,C547&lt;=2000000),"Medium Cost",AND(C547&gt;2000000,C547&lt;=10000000),"High Cost",C547&gt;10000000,"Very High Cost")</f>
        <v>Low Cost</v>
      </c>
    </row>
    <row r="548" spans="1:10" x14ac:dyDescent="0.2">
      <c r="A548" t="s">
        <v>1189</v>
      </c>
      <c r="B548" t="s">
        <v>1189</v>
      </c>
      <c r="C548" s="4">
        <v>300000</v>
      </c>
      <c r="D548" t="s">
        <v>10</v>
      </c>
      <c r="E548" t="s">
        <v>11</v>
      </c>
      <c r="F548" t="s">
        <v>12</v>
      </c>
      <c r="G548" t="s">
        <v>12</v>
      </c>
      <c r="H548" t="s">
        <v>1190</v>
      </c>
      <c r="I548" s="5" t="s">
        <v>88</v>
      </c>
      <c r="J548" t="str" cm="1">
        <f t="array" ref="J548">_xlfn.IFS(C548&lt;=500000,"Low Cost",AND(C548&gt;500000,C548&lt;=2000000),"Medium Cost",AND(C548&gt;2000000,C548&lt;=10000000),"High Cost",C548&gt;10000000,"Very High Cost")</f>
        <v>Low Cost</v>
      </c>
    </row>
    <row r="549" spans="1:10" x14ac:dyDescent="0.2">
      <c r="A549" t="s">
        <v>1191</v>
      </c>
      <c r="B549" t="s">
        <v>1191</v>
      </c>
      <c r="C549" s="4">
        <v>350000</v>
      </c>
      <c r="D549" t="s">
        <v>10</v>
      </c>
      <c r="E549" t="s">
        <v>11</v>
      </c>
      <c r="F549" t="s">
        <v>12</v>
      </c>
      <c r="G549" t="s">
        <v>12</v>
      </c>
      <c r="H549" t="s">
        <v>1192</v>
      </c>
      <c r="I549" s="5" t="s">
        <v>134</v>
      </c>
      <c r="J549" t="str" cm="1">
        <f t="array" ref="J549">_xlfn.IFS(C549&lt;=500000,"Low Cost",AND(C549&gt;500000,C549&lt;=2000000),"Medium Cost",AND(C549&gt;2000000,C549&lt;=10000000),"High Cost",C549&gt;10000000,"Very High Cost")</f>
        <v>Low Cost</v>
      </c>
    </row>
    <row r="550" spans="1:10" x14ac:dyDescent="0.2">
      <c r="A550" t="s">
        <v>1193</v>
      </c>
      <c r="B550" t="s">
        <v>1193</v>
      </c>
      <c r="C550" s="4">
        <v>300000</v>
      </c>
      <c r="D550" t="s">
        <v>10</v>
      </c>
      <c r="E550" t="s">
        <v>11</v>
      </c>
      <c r="F550" t="s">
        <v>12</v>
      </c>
      <c r="G550" t="s">
        <v>12</v>
      </c>
      <c r="H550" t="s">
        <v>1194</v>
      </c>
      <c r="I550" s="5" t="s">
        <v>14</v>
      </c>
      <c r="J550" t="str" cm="1">
        <f t="array" ref="J550">_xlfn.IFS(C550&lt;=500000,"Low Cost",AND(C550&gt;500000,C550&lt;=2000000),"Medium Cost",AND(C550&gt;2000000,C550&lt;=10000000),"High Cost",C550&gt;10000000,"Very High Cost")</f>
        <v>Low Cost</v>
      </c>
    </row>
    <row r="551" spans="1:10" x14ac:dyDescent="0.2">
      <c r="A551" t="s">
        <v>1195</v>
      </c>
      <c r="B551" t="s">
        <v>1195</v>
      </c>
      <c r="C551" s="4">
        <v>3000000</v>
      </c>
      <c r="D551" t="s">
        <v>1196</v>
      </c>
      <c r="E551" t="s">
        <v>61</v>
      </c>
      <c r="F551" t="s">
        <v>12</v>
      </c>
      <c r="G551" t="s">
        <v>12</v>
      </c>
      <c r="H551" t="s">
        <v>1182</v>
      </c>
      <c r="I551" s="5" t="s">
        <v>63</v>
      </c>
      <c r="J551" t="str" cm="1">
        <f t="array" ref="J551">_xlfn.IFS(C551&lt;=500000,"Low Cost",AND(C551&gt;500000,C551&lt;=2000000),"Medium Cost",AND(C551&gt;2000000,C551&lt;=10000000),"High Cost",C551&gt;10000000,"Very High Cost")</f>
        <v>High Cost</v>
      </c>
    </row>
    <row r="552" spans="1:10" x14ac:dyDescent="0.2">
      <c r="A552" t="s">
        <v>1197</v>
      </c>
      <c r="B552" t="s">
        <v>1197</v>
      </c>
      <c r="C552" s="4">
        <v>200000</v>
      </c>
      <c r="D552" t="s">
        <v>10</v>
      </c>
      <c r="E552" t="s">
        <v>11</v>
      </c>
      <c r="F552" t="s">
        <v>12</v>
      </c>
      <c r="G552" t="s">
        <v>12</v>
      </c>
      <c r="H552" t="s">
        <v>1198</v>
      </c>
      <c r="I552" s="5" t="s">
        <v>22</v>
      </c>
      <c r="J552" t="str" cm="1">
        <f t="array" ref="J552">_xlfn.IFS(C552&lt;=500000,"Low Cost",AND(C552&gt;500000,C552&lt;=2000000),"Medium Cost",AND(C552&gt;2000000,C552&lt;=10000000),"High Cost",C552&gt;10000000,"Very High Cost")</f>
        <v>Low Cost</v>
      </c>
    </row>
    <row r="553" spans="1:10" x14ac:dyDescent="0.2">
      <c r="A553" t="s">
        <v>1199</v>
      </c>
      <c r="B553" t="s">
        <v>1199</v>
      </c>
      <c r="C553" s="4">
        <v>1200000</v>
      </c>
      <c r="D553" t="s">
        <v>16</v>
      </c>
      <c r="E553" t="s">
        <v>17</v>
      </c>
      <c r="F553" t="s">
        <v>12</v>
      </c>
      <c r="G553" t="s">
        <v>12</v>
      </c>
      <c r="H553" t="s">
        <v>1200</v>
      </c>
      <c r="I553" s="5" t="s">
        <v>22</v>
      </c>
      <c r="J553" t="str" cm="1">
        <f t="array" ref="J553">_xlfn.IFS(C553&lt;=500000,"Low Cost",AND(C553&gt;500000,C553&lt;=2000000),"Medium Cost",AND(C553&gt;2000000,C553&lt;=10000000),"High Cost",C553&gt;10000000,"Very High Cost")</f>
        <v>Medium Cost</v>
      </c>
    </row>
    <row r="554" spans="1:10" x14ac:dyDescent="0.2">
      <c r="A554" t="s">
        <v>1201</v>
      </c>
      <c r="B554" t="s">
        <v>1201</v>
      </c>
      <c r="C554" s="4">
        <v>300000</v>
      </c>
      <c r="D554" t="s">
        <v>10</v>
      </c>
      <c r="E554" t="s">
        <v>11</v>
      </c>
      <c r="F554" t="s">
        <v>12</v>
      </c>
      <c r="G554" t="s">
        <v>12</v>
      </c>
      <c r="H554" t="s">
        <v>1202</v>
      </c>
      <c r="I554" s="5" t="s">
        <v>1203</v>
      </c>
      <c r="J554" t="str" cm="1">
        <f t="array" ref="J554">_xlfn.IFS(C554&lt;=500000,"Low Cost",AND(C554&gt;500000,C554&lt;=2000000),"Medium Cost",AND(C554&gt;2000000,C554&lt;=10000000),"High Cost",C554&gt;10000000,"Very High Cost")</f>
        <v>Low Cost</v>
      </c>
    </row>
    <row r="555" spans="1:10" x14ac:dyDescent="0.2">
      <c r="A555" t="s">
        <v>1204</v>
      </c>
      <c r="B555" t="s">
        <v>1204</v>
      </c>
      <c r="C555" s="4">
        <v>350000</v>
      </c>
      <c r="D555" t="s">
        <v>10</v>
      </c>
      <c r="E555" t="s">
        <v>11</v>
      </c>
      <c r="F555" t="s">
        <v>12</v>
      </c>
      <c r="G555" t="s">
        <v>12</v>
      </c>
      <c r="H555" t="s">
        <v>1205</v>
      </c>
      <c r="I555" s="5" t="s">
        <v>134</v>
      </c>
      <c r="J555" t="str" cm="1">
        <f t="array" ref="J555">_xlfn.IFS(C555&lt;=500000,"Low Cost",AND(C555&gt;500000,C555&lt;=2000000),"Medium Cost",AND(C555&gt;2000000,C555&lt;=10000000),"High Cost",C555&gt;10000000,"Very High Cost")</f>
        <v>Low Cost</v>
      </c>
    </row>
    <row r="556" spans="1:10" x14ac:dyDescent="0.2">
      <c r="A556" t="s">
        <v>1206</v>
      </c>
      <c r="B556" t="s">
        <v>1206</v>
      </c>
      <c r="C556" s="4">
        <v>600000</v>
      </c>
      <c r="D556" t="s">
        <v>24</v>
      </c>
      <c r="E556" t="s">
        <v>25</v>
      </c>
      <c r="F556" t="s">
        <v>12</v>
      </c>
      <c r="G556" t="s">
        <v>12</v>
      </c>
      <c r="H556" t="s">
        <v>1207</v>
      </c>
      <c r="I556" s="5" t="s">
        <v>22</v>
      </c>
      <c r="J556" t="str" cm="1">
        <f t="array" ref="J556">_xlfn.IFS(C556&lt;=500000,"Low Cost",AND(C556&gt;500000,C556&lt;=2000000),"Medium Cost",AND(C556&gt;2000000,C556&lt;=10000000),"High Cost",C556&gt;10000000,"Very High Cost")</f>
        <v>Medium Cost</v>
      </c>
    </row>
    <row r="557" spans="1:10" x14ac:dyDescent="0.2">
      <c r="A557" t="s">
        <v>1208</v>
      </c>
      <c r="B557" t="s">
        <v>1208</v>
      </c>
      <c r="C557" s="4">
        <v>350000</v>
      </c>
      <c r="D557" t="s">
        <v>10</v>
      </c>
      <c r="E557" t="s">
        <v>11</v>
      </c>
      <c r="F557" t="s">
        <v>12</v>
      </c>
      <c r="G557" t="s">
        <v>12</v>
      </c>
      <c r="H557" t="s">
        <v>1209</v>
      </c>
      <c r="I557" s="5" t="s">
        <v>88</v>
      </c>
      <c r="J557" t="str" cm="1">
        <f t="array" ref="J557">_xlfn.IFS(C557&lt;=500000,"Low Cost",AND(C557&gt;500000,C557&lt;=2000000),"Medium Cost",AND(C557&gt;2000000,C557&lt;=10000000),"High Cost",C557&gt;10000000,"Very High Cost")</f>
        <v>Low Cost</v>
      </c>
    </row>
    <row r="558" spans="1:10" x14ac:dyDescent="0.2">
      <c r="A558" t="s">
        <v>1210</v>
      </c>
      <c r="B558" t="s">
        <v>1210</v>
      </c>
      <c r="C558" s="4">
        <v>1000000</v>
      </c>
      <c r="D558" t="s">
        <v>16</v>
      </c>
      <c r="E558" t="s">
        <v>17</v>
      </c>
      <c r="F558" t="s">
        <v>12</v>
      </c>
      <c r="G558" t="s">
        <v>12</v>
      </c>
      <c r="H558" t="s">
        <v>1211</v>
      </c>
      <c r="I558" s="5" t="s">
        <v>88</v>
      </c>
      <c r="J558" t="str" cm="1">
        <f t="array" ref="J558">_xlfn.IFS(C558&lt;=500000,"Low Cost",AND(C558&gt;500000,C558&lt;=2000000),"Medium Cost",AND(C558&gt;2000000,C558&lt;=10000000),"High Cost",C558&gt;10000000,"Very High Cost")</f>
        <v>Medium Cost</v>
      </c>
    </row>
    <row r="559" spans="1:10" x14ac:dyDescent="0.2">
      <c r="A559" t="s">
        <v>1212</v>
      </c>
      <c r="B559" t="s">
        <v>1212</v>
      </c>
      <c r="C559" s="4">
        <v>800000</v>
      </c>
      <c r="D559" t="s">
        <v>24</v>
      </c>
      <c r="E559" t="s">
        <v>25</v>
      </c>
      <c r="F559" t="s">
        <v>12</v>
      </c>
      <c r="G559" t="s">
        <v>12</v>
      </c>
      <c r="H559" t="s">
        <v>1213</v>
      </c>
      <c r="I559" s="5" t="s">
        <v>88</v>
      </c>
      <c r="J559" t="str" cm="1">
        <f t="array" ref="J559">_xlfn.IFS(C559&lt;=500000,"Low Cost",AND(C559&gt;500000,C559&lt;=2000000),"Medium Cost",AND(C559&gt;2000000,C559&lt;=10000000),"High Cost",C559&gt;10000000,"Very High Cost")</f>
        <v>Medium Cost</v>
      </c>
    </row>
    <row r="560" spans="1:10" x14ac:dyDescent="0.2">
      <c r="A560" t="s">
        <v>1214</v>
      </c>
      <c r="B560" t="s">
        <v>1214</v>
      </c>
      <c r="C560" s="4">
        <v>1200000</v>
      </c>
      <c r="D560" t="s">
        <v>10</v>
      </c>
      <c r="E560" t="s">
        <v>11</v>
      </c>
      <c r="F560" t="s">
        <v>12</v>
      </c>
      <c r="G560" t="s">
        <v>12</v>
      </c>
      <c r="H560" t="s">
        <v>1182</v>
      </c>
      <c r="I560" s="5" t="s">
        <v>63</v>
      </c>
      <c r="J560" t="str" cm="1">
        <f t="array" ref="J560">_xlfn.IFS(C560&lt;=500000,"Low Cost",AND(C560&gt;500000,C560&lt;=2000000),"Medium Cost",AND(C560&gt;2000000,C560&lt;=10000000),"High Cost",C560&gt;10000000,"Very High Cost")</f>
        <v>Medium Cost</v>
      </c>
    </row>
    <row r="561" spans="1:10" x14ac:dyDescent="0.2">
      <c r="A561" t="s">
        <v>1215</v>
      </c>
      <c r="B561" t="s">
        <v>1215</v>
      </c>
      <c r="C561" s="4">
        <v>3000000</v>
      </c>
      <c r="D561" t="s">
        <v>1216</v>
      </c>
      <c r="E561" t="s">
        <v>61</v>
      </c>
      <c r="F561" t="s">
        <v>12</v>
      </c>
      <c r="G561" t="s">
        <v>12</v>
      </c>
      <c r="H561" t="s">
        <v>1217</v>
      </c>
      <c r="I561" s="5" t="s">
        <v>107</v>
      </c>
      <c r="J561" t="str" cm="1">
        <f t="array" ref="J561">_xlfn.IFS(C561&lt;=500000,"Low Cost",AND(C561&gt;500000,C561&lt;=2000000),"Medium Cost",AND(C561&gt;2000000,C561&lt;=10000000),"High Cost",C561&gt;10000000,"Very High Cost")</f>
        <v>High Cost</v>
      </c>
    </row>
    <row r="562" spans="1:10" x14ac:dyDescent="0.2">
      <c r="A562" t="s">
        <v>1218</v>
      </c>
      <c r="B562" t="s">
        <v>1218</v>
      </c>
      <c r="C562" s="4">
        <v>350000</v>
      </c>
      <c r="D562" t="s">
        <v>16</v>
      </c>
      <c r="E562" t="s">
        <v>17</v>
      </c>
      <c r="F562" t="s">
        <v>12</v>
      </c>
      <c r="G562" t="s">
        <v>12</v>
      </c>
      <c r="H562" t="s">
        <v>474</v>
      </c>
      <c r="I562" s="5" t="s">
        <v>22</v>
      </c>
      <c r="J562" t="str" cm="1">
        <f t="array" ref="J562">_xlfn.IFS(C562&lt;=500000,"Low Cost",AND(C562&gt;500000,C562&lt;=2000000),"Medium Cost",AND(C562&gt;2000000,C562&lt;=10000000),"High Cost",C562&gt;10000000,"Very High Cost")</f>
        <v>Low Cost</v>
      </c>
    </row>
    <row r="563" spans="1:10" x14ac:dyDescent="0.2">
      <c r="A563" t="s">
        <v>1219</v>
      </c>
      <c r="B563" t="s">
        <v>1219</v>
      </c>
      <c r="C563" s="4">
        <v>400000</v>
      </c>
      <c r="D563" t="s">
        <v>24</v>
      </c>
      <c r="E563" t="s">
        <v>25</v>
      </c>
      <c r="F563" t="s">
        <v>12</v>
      </c>
      <c r="G563" t="s">
        <v>12</v>
      </c>
      <c r="H563" t="s">
        <v>785</v>
      </c>
      <c r="I563" s="5" t="s">
        <v>523</v>
      </c>
      <c r="J563" t="str" cm="1">
        <f t="array" ref="J563">_xlfn.IFS(C563&lt;=500000,"Low Cost",AND(C563&gt;500000,C563&lt;=2000000),"Medium Cost",AND(C563&gt;2000000,C563&lt;=10000000),"High Cost",C563&gt;10000000,"Very High Cost")</f>
        <v>Low Cost</v>
      </c>
    </row>
    <row r="564" spans="1:10" x14ac:dyDescent="0.2">
      <c r="A564" t="s">
        <v>1220</v>
      </c>
      <c r="B564" t="s">
        <v>1220</v>
      </c>
      <c r="C564" s="4">
        <v>650000</v>
      </c>
      <c r="D564" t="s">
        <v>24</v>
      </c>
      <c r="E564" t="s">
        <v>25</v>
      </c>
      <c r="F564" t="s">
        <v>12</v>
      </c>
      <c r="G564" t="s">
        <v>12</v>
      </c>
      <c r="H564" t="s">
        <v>1221</v>
      </c>
      <c r="I564" s="5" t="s">
        <v>14</v>
      </c>
      <c r="J564" t="str" cm="1">
        <f t="array" ref="J564">_xlfn.IFS(C564&lt;=500000,"Low Cost",AND(C564&gt;500000,C564&lt;=2000000),"Medium Cost",AND(C564&gt;2000000,C564&lt;=10000000),"High Cost",C564&gt;10000000,"Very High Cost")</f>
        <v>Medium Cost</v>
      </c>
    </row>
    <row r="565" spans="1:10" x14ac:dyDescent="0.2">
      <c r="A565" t="s">
        <v>1222</v>
      </c>
      <c r="B565" t="s">
        <v>1222</v>
      </c>
      <c r="C565" s="4">
        <v>250000</v>
      </c>
      <c r="D565" t="s">
        <v>24</v>
      </c>
      <c r="E565" t="s">
        <v>25</v>
      </c>
      <c r="F565" t="s">
        <v>12</v>
      </c>
      <c r="G565" t="s">
        <v>12</v>
      </c>
      <c r="H565" t="s">
        <v>1223</v>
      </c>
      <c r="I565" s="5" t="s">
        <v>27</v>
      </c>
      <c r="J565" t="str" cm="1">
        <f t="array" ref="J565">_xlfn.IFS(C565&lt;=500000,"Low Cost",AND(C565&gt;500000,C565&lt;=2000000),"Medium Cost",AND(C565&gt;2000000,C565&lt;=10000000),"High Cost",C565&gt;10000000,"Very High Cost")</f>
        <v>Low Cost</v>
      </c>
    </row>
    <row r="566" spans="1:10" x14ac:dyDescent="0.2">
      <c r="A566" t="s">
        <v>1224</v>
      </c>
      <c r="B566" t="s">
        <v>1224</v>
      </c>
      <c r="C566" s="4">
        <v>700000</v>
      </c>
      <c r="D566" t="s">
        <v>24</v>
      </c>
      <c r="E566" t="s">
        <v>25</v>
      </c>
      <c r="F566" t="s">
        <v>12</v>
      </c>
      <c r="G566" t="s">
        <v>12</v>
      </c>
      <c r="H566" t="s">
        <v>1225</v>
      </c>
      <c r="I566" s="5" t="s">
        <v>22</v>
      </c>
      <c r="J566" t="str" cm="1">
        <f t="array" ref="J566">_xlfn.IFS(C566&lt;=500000,"Low Cost",AND(C566&gt;500000,C566&lt;=2000000),"Medium Cost",AND(C566&gt;2000000,C566&lt;=10000000),"High Cost",C566&gt;10000000,"Very High Cost")</f>
        <v>Medium Cost</v>
      </c>
    </row>
    <row r="567" spans="1:10" x14ac:dyDescent="0.2">
      <c r="A567" t="s">
        <v>1226</v>
      </c>
      <c r="B567" t="s">
        <v>1226</v>
      </c>
      <c r="C567" s="4">
        <v>1100000</v>
      </c>
      <c r="D567" t="s">
        <v>1227</v>
      </c>
      <c r="E567" t="s">
        <v>17</v>
      </c>
      <c r="F567" t="s">
        <v>12</v>
      </c>
      <c r="G567" t="s">
        <v>12</v>
      </c>
      <c r="H567" t="s">
        <v>1228</v>
      </c>
      <c r="I567" s="5" t="s">
        <v>14</v>
      </c>
      <c r="J567" t="str" cm="1">
        <f t="array" ref="J567">_xlfn.IFS(C567&lt;=500000,"Low Cost",AND(C567&gt;500000,C567&lt;=2000000),"Medium Cost",AND(C567&gt;2000000,C567&lt;=10000000),"High Cost",C567&gt;10000000,"Very High Cost")</f>
        <v>Medium Cost</v>
      </c>
    </row>
    <row r="568" spans="1:10" x14ac:dyDescent="0.2">
      <c r="A568" t="s">
        <v>1229</v>
      </c>
      <c r="B568" t="s">
        <v>1229</v>
      </c>
      <c r="C568" s="4">
        <v>700000</v>
      </c>
      <c r="D568" t="s">
        <v>24</v>
      </c>
      <c r="E568" t="s">
        <v>25</v>
      </c>
      <c r="F568" t="s">
        <v>12</v>
      </c>
      <c r="G568" t="s">
        <v>12</v>
      </c>
      <c r="H568" t="s">
        <v>1230</v>
      </c>
      <c r="I568" s="5" t="s">
        <v>42</v>
      </c>
      <c r="J568" t="str" cm="1">
        <f t="array" ref="J568">_xlfn.IFS(C568&lt;=500000,"Low Cost",AND(C568&gt;500000,C568&lt;=2000000),"Medium Cost",AND(C568&gt;2000000,C568&lt;=10000000),"High Cost",C568&gt;10000000,"Very High Cost")</f>
        <v>Medium Cost</v>
      </c>
    </row>
    <row r="569" spans="1:10" x14ac:dyDescent="0.2">
      <c r="A569" t="s">
        <v>1231</v>
      </c>
      <c r="B569" t="s">
        <v>1231</v>
      </c>
      <c r="C569" s="4">
        <v>450000</v>
      </c>
      <c r="D569" t="s">
        <v>24</v>
      </c>
      <c r="E569" t="s">
        <v>25</v>
      </c>
      <c r="F569" t="s">
        <v>12</v>
      </c>
      <c r="G569" t="s">
        <v>12</v>
      </c>
      <c r="H569" t="s">
        <v>785</v>
      </c>
      <c r="I569" s="5" t="s">
        <v>523</v>
      </c>
      <c r="J569" t="str" cm="1">
        <f t="array" ref="J569">_xlfn.IFS(C569&lt;=500000,"Low Cost",AND(C569&gt;500000,C569&lt;=2000000),"Medium Cost",AND(C569&gt;2000000,C569&lt;=10000000),"High Cost",C569&gt;10000000,"Very High Cost")</f>
        <v>Low Cost</v>
      </c>
    </row>
    <row r="570" spans="1:10" x14ac:dyDescent="0.2">
      <c r="A570" t="s">
        <v>1232</v>
      </c>
      <c r="B570" t="s">
        <v>1232</v>
      </c>
      <c r="C570" s="4">
        <v>6000000</v>
      </c>
      <c r="D570" t="s">
        <v>1233</v>
      </c>
      <c r="E570" t="s">
        <v>52</v>
      </c>
      <c r="F570" t="s">
        <v>12</v>
      </c>
      <c r="G570" t="s">
        <v>12</v>
      </c>
      <c r="H570" t="s">
        <v>1234</v>
      </c>
      <c r="I570" s="5" t="s">
        <v>19</v>
      </c>
      <c r="J570" t="str" cm="1">
        <f t="array" ref="J570">_xlfn.IFS(C570&lt;=500000,"Low Cost",AND(C570&gt;500000,C570&lt;=2000000),"Medium Cost",AND(C570&gt;2000000,C570&lt;=10000000),"High Cost",C570&gt;10000000,"Very High Cost")</f>
        <v>High Cost</v>
      </c>
    </row>
    <row r="571" spans="1:10" x14ac:dyDescent="0.2">
      <c r="A571" t="s">
        <v>1235</v>
      </c>
      <c r="B571" t="s">
        <v>1235</v>
      </c>
      <c r="C571" s="4">
        <v>2500000</v>
      </c>
      <c r="D571" t="s">
        <v>16</v>
      </c>
      <c r="E571" t="s">
        <v>17</v>
      </c>
      <c r="F571" t="s">
        <v>12</v>
      </c>
      <c r="G571" t="s">
        <v>12</v>
      </c>
      <c r="H571" t="s">
        <v>1236</v>
      </c>
      <c r="I571" s="5" t="s">
        <v>134</v>
      </c>
      <c r="J571" t="str" cm="1">
        <f t="array" ref="J571">_xlfn.IFS(C571&lt;=500000,"Low Cost",AND(C571&gt;500000,C571&lt;=2000000),"Medium Cost",AND(C571&gt;2000000,C571&lt;=10000000),"High Cost",C571&gt;10000000,"Very High Cost")</f>
        <v>High Cost</v>
      </c>
    </row>
    <row r="572" spans="1:10" x14ac:dyDescent="0.2">
      <c r="A572" t="s">
        <v>1237</v>
      </c>
      <c r="B572" t="s">
        <v>1237</v>
      </c>
      <c r="C572" s="4">
        <v>700000</v>
      </c>
      <c r="D572" t="s">
        <v>16</v>
      </c>
      <c r="E572" t="s">
        <v>17</v>
      </c>
      <c r="F572" t="s">
        <v>12</v>
      </c>
      <c r="G572" t="s">
        <v>12</v>
      </c>
      <c r="H572" t="s">
        <v>1238</v>
      </c>
      <c r="I572" s="5" t="s">
        <v>523</v>
      </c>
      <c r="J572" t="str" cm="1">
        <f t="array" ref="J572">_xlfn.IFS(C572&lt;=500000,"Low Cost",AND(C572&gt;500000,C572&lt;=2000000),"Medium Cost",AND(C572&gt;2000000,C572&lt;=10000000),"High Cost",C572&gt;10000000,"Very High Cost")</f>
        <v>Medium Cost</v>
      </c>
    </row>
    <row r="573" spans="1:10" x14ac:dyDescent="0.2">
      <c r="A573" t="s">
        <v>1239</v>
      </c>
      <c r="B573" t="s">
        <v>1239</v>
      </c>
      <c r="C573" s="4">
        <v>3000000</v>
      </c>
      <c r="D573" t="s">
        <v>1240</v>
      </c>
      <c r="E573" t="s">
        <v>61</v>
      </c>
      <c r="F573" t="s">
        <v>12</v>
      </c>
      <c r="G573" t="s">
        <v>12</v>
      </c>
      <c r="H573" t="s">
        <v>1241</v>
      </c>
      <c r="I573" s="5" t="s">
        <v>294</v>
      </c>
      <c r="J573" t="str" cm="1">
        <f t="array" ref="J573">_xlfn.IFS(C573&lt;=500000,"Low Cost",AND(C573&gt;500000,C573&lt;=2000000),"Medium Cost",AND(C573&gt;2000000,C573&lt;=10000000),"High Cost",C573&gt;10000000,"Very High Cost")</f>
        <v>High Cost</v>
      </c>
    </row>
    <row r="574" spans="1:10" x14ac:dyDescent="0.2">
      <c r="A574" t="s">
        <v>1242</v>
      </c>
      <c r="B574" t="s">
        <v>1242</v>
      </c>
      <c r="C574" s="4">
        <v>2500000</v>
      </c>
      <c r="D574" t="s">
        <v>1243</v>
      </c>
      <c r="E574" t="s">
        <v>61</v>
      </c>
      <c r="F574" t="s">
        <v>12</v>
      </c>
      <c r="G574" t="s">
        <v>12</v>
      </c>
      <c r="H574" t="s">
        <v>1182</v>
      </c>
      <c r="I574" s="5" t="s">
        <v>63</v>
      </c>
      <c r="J574" t="str" cm="1">
        <f t="array" ref="J574">_xlfn.IFS(C574&lt;=500000,"Low Cost",AND(C574&gt;500000,C574&lt;=2000000),"Medium Cost",AND(C574&gt;2000000,C574&lt;=10000000),"High Cost",C574&gt;10000000,"Very High Cost")</f>
        <v>High Cost</v>
      </c>
    </row>
    <row r="575" spans="1:10" x14ac:dyDescent="0.2">
      <c r="A575" t="s">
        <v>1244</v>
      </c>
      <c r="B575" t="s">
        <v>1244</v>
      </c>
      <c r="C575" s="4">
        <v>320000</v>
      </c>
      <c r="D575" t="s">
        <v>10</v>
      </c>
      <c r="E575" t="s">
        <v>11</v>
      </c>
      <c r="F575" t="s">
        <v>12</v>
      </c>
      <c r="G575" t="s">
        <v>12</v>
      </c>
      <c r="H575" t="s">
        <v>1245</v>
      </c>
      <c r="I575" s="5" t="s">
        <v>22</v>
      </c>
      <c r="J575" t="str" cm="1">
        <f t="array" ref="J575">_xlfn.IFS(C575&lt;=500000,"Low Cost",AND(C575&gt;500000,C575&lt;=2000000),"Medium Cost",AND(C575&gt;2000000,C575&lt;=10000000),"High Cost",C575&gt;10000000,"Very High Cost")</f>
        <v>Low Cost</v>
      </c>
    </row>
    <row r="576" spans="1:10" x14ac:dyDescent="0.2">
      <c r="A576" t="s">
        <v>1246</v>
      </c>
      <c r="B576" t="s">
        <v>1246</v>
      </c>
      <c r="C576" s="4">
        <v>700000</v>
      </c>
      <c r="D576" t="s">
        <v>16</v>
      </c>
      <c r="E576" t="s">
        <v>17</v>
      </c>
      <c r="F576" t="s">
        <v>12</v>
      </c>
      <c r="G576" t="s">
        <v>12</v>
      </c>
      <c r="H576" t="s">
        <v>1247</v>
      </c>
      <c r="I576" s="5" t="s">
        <v>638</v>
      </c>
      <c r="J576" t="str" cm="1">
        <f t="array" ref="J576">_xlfn.IFS(C576&lt;=500000,"Low Cost",AND(C576&gt;500000,C576&lt;=2000000),"Medium Cost",AND(C576&gt;2000000,C576&lt;=10000000),"High Cost",C576&gt;10000000,"Very High Cost")</f>
        <v>Medium Cost</v>
      </c>
    </row>
    <row r="577" spans="1:10" x14ac:dyDescent="0.2">
      <c r="A577" t="s">
        <v>1248</v>
      </c>
      <c r="B577" t="s">
        <v>1248</v>
      </c>
      <c r="C577" s="4">
        <v>400000</v>
      </c>
      <c r="D577" t="s">
        <v>1249</v>
      </c>
      <c r="E577" t="s">
        <v>25</v>
      </c>
      <c r="F577" t="s">
        <v>12</v>
      </c>
      <c r="G577" t="s">
        <v>12</v>
      </c>
      <c r="H577" t="s">
        <v>1250</v>
      </c>
      <c r="I577" s="5" t="s">
        <v>45</v>
      </c>
      <c r="J577" t="str" cm="1">
        <f t="array" ref="J577">_xlfn.IFS(C577&lt;=500000,"Low Cost",AND(C577&gt;500000,C577&lt;=2000000),"Medium Cost",AND(C577&gt;2000000,C577&lt;=10000000),"High Cost",C577&gt;10000000,"Very High Cost")</f>
        <v>Low Cost</v>
      </c>
    </row>
    <row r="578" spans="1:10" x14ac:dyDescent="0.2">
      <c r="A578" t="s">
        <v>1251</v>
      </c>
      <c r="B578" t="s">
        <v>1251</v>
      </c>
      <c r="C578" s="4">
        <v>1000000</v>
      </c>
      <c r="D578" t="s">
        <v>1252</v>
      </c>
      <c r="E578" t="s">
        <v>52</v>
      </c>
      <c r="F578" t="s">
        <v>12</v>
      </c>
      <c r="G578" t="s">
        <v>12</v>
      </c>
      <c r="H578" t="s">
        <v>1253</v>
      </c>
      <c r="I578" s="5" t="s">
        <v>66</v>
      </c>
      <c r="J578" t="str" cm="1">
        <f t="array" ref="J578">_xlfn.IFS(C578&lt;=500000,"Low Cost",AND(C578&gt;500000,C578&lt;=2000000),"Medium Cost",AND(C578&gt;2000000,C578&lt;=10000000),"High Cost",C578&gt;10000000,"Very High Cost")</f>
        <v>Medium Cost</v>
      </c>
    </row>
    <row r="579" spans="1:10" x14ac:dyDescent="0.2">
      <c r="A579" t="s">
        <v>1254</v>
      </c>
      <c r="B579" t="s">
        <v>1254</v>
      </c>
      <c r="C579" s="4">
        <v>350000</v>
      </c>
      <c r="D579" t="s">
        <v>24</v>
      </c>
      <c r="E579" t="s">
        <v>25</v>
      </c>
      <c r="F579" t="s">
        <v>12</v>
      </c>
      <c r="G579" t="s">
        <v>12</v>
      </c>
      <c r="H579" t="s">
        <v>1255</v>
      </c>
      <c r="I579" s="5" t="s">
        <v>1203</v>
      </c>
      <c r="J579" t="str" cm="1">
        <f t="array" ref="J579">_xlfn.IFS(C579&lt;=500000,"Low Cost",AND(C579&gt;500000,C579&lt;=2000000),"Medium Cost",AND(C579&gt;2000000,C579&lt;=10000000),"High Cost",C579&gt;10000000,"Very High Cost")</f>
        <v>Low Cost</v>
      </c>
    </row>
    <row r="580" spans="1:10" x14ac:dyDescent="0.2">
      <c r="A580" t="s">
        <v>1256</v>
      </c>
      <c r="B580" t="s">
        <v>1256</v>
      </c>
      <c r="C580" s="4">
        <v>1000000</v>
      </c>
      <c r="D580" t="s">
        <v>16</v>
      </c>
      <c r="E580" t="s">
        <v>17</v>
      </c>
      <c r="F580" t="s">
        <v>12</v>
      </c>
      <c r="G580" t="s">
        <v>12</v>
      </c>
      <c r="H580" t="s">
        <v>1257</v>
      </c>
      <c r="I580" s="5" t="s">
        <v>638</v>
      </c>
      <c r="J580" t="str" cm="1">
        <f t="array" ref="J580">_xlfn.IFS(C580&lt;=500000,"Low Cost",AND(C580&gt;500000,C580&lt;=2000000),"Medium Cost",AND(C580&gt;2000000,C580&lt;=10000000),"High Cost",C580&gt;10000000,"Very High Cost")</f>
        <v>Medium Cost</v>
      </c>
    </row>
    <row r="581" spans="1:10" x14ac:dyDescent="0.2">
      <c r="A581" t="s">
        <v>1258</v>
      </c>
      <c r="B581" t="s">
        <v>1258</v>
      </c>
      <c r="C581" s="4">
        <v>1600000</v>
      </c>
      <c r="D581" t="s">
        <v>16</v>
      </c>
      <c r="E581" t="s">
        <v>17</v>
      </c>
      <c r="F581" t="s">
        <v>12</v>
      </c>
      <c r="G581" t="s">
        <v>12</v>
      </c>
      <c r="H581" t="s">
        <v>1259</v>
      </c>
      <c r="I581" s="5" t="s">
        <v>63</v>
      </c>
      <c r="J581" t="str" cm="1">
        <f t="array" ref="J581">_xlfn.IFS(C581&lt;=500000,"Low Cost",AND(C581&gt;500000,C581&lt;=2000000),"Medium Cost",AND(C581&gt;2000000,C581&lt;=10000000),"High Cost",C581&gt;10000000,"Very High Cost")</f>
        <v>Medium Cost</v>
      </c>
    </row>
    <row r="582" spans="1:10" x14ac:dyDescent="0.2">
      <c r="A582" t="s">
        <v>1260</v>
      </c>
      <c r="B582" t="s">
        <v>1260</v>
      </c>
      <c r="C582" s="4">
        <v>800000</v>
      </c>
      <c r="D582" t="s">
        <v>16</v>
      </c>
      <c r="E582" t="s">
        <v>17</v>
      </c>
      <c r="F582" t="s">
        <v>12</v>
      </c>
      <c r="G582" t="s">
        <v>12</v>
      </c>
      <c r="H582" t="s">
        <v>1261</v>
      </c>
      <c r="I582" s="5" t="s">
        <v>14</v>
      </c>
      <c r="J582" t="str" cm="1">
        <f t="array" ref="J582">_xlfn.IFS(C582&lt;=500000,"Low Cost",AND(C582&gt;500000,C582&lt;=2000000),"Medium Cost",AND(C582&gt;2000000,C582&lt;=10000000),"High Cost",C582&gt;10000000,"Very High Cost")</f>
        <v>Medium Cost</v>
      </c>
    </row>
    <row r="583" spans="1:10" x14ac:dyDescent="0.2">
      <c r="A583" t="s">
        <v>1262</v>
      </c>
      <c r="B583" t="s">
        <v>1262</v>
      </c>
      <c r="C583" s="4">
        <v>400000</v>
      </c>
      <c r="D583" t="s">
        <v>16</v>
      </c>
      <c r="E583" t="s">
        <v>17</v>
      </c>
      <c r="F583" t="s">
        <v>12</v>
      </c>
      <c r="G583" t="s">
        <v>12</v>
      </c>
      <c r="H583" t="s">
        <v>1263</v>
      </c>
      <c r="I583" s="5" t="s">
        <v>523</v>
      </c>
      <c r="J583" t="str" cm="1">
        <f t="array" ref="J583">_xlfn.IFS(C583&lt;=500000,"Low Cost",AND(C583&gt;500000,C583&lt;=2000000),"Medium Cost",AND(C583&gt;2000000,C583&lt;=10000000),"High Cost",C583&gt;10000000,"Very High Cost")</f>
        <v>Low Cost</v>
      </c>
    </row>
    <row r="584" spans="1:10" x14ac:dyDescent="0.2">
      <c r="A584" t="s">
        <v>1264</v>
      </c>
      <c r="B584" t="s">
        <v>1264</v>
      </c>
      <c r="C584" s="4">
        <v>400000</v>
      </c>
      <c r="D584" t="s">
        <v>16</v>
      </c>
      <c r="E584" t="s">
        <v>17</v>
      </c>
      <c r="F584" t="s">
        <v>12</v>
      </c>
      <c r="G584" t="s">
        <v>12</v>
      </c>
      <c r="H584" t="s">
        <v>1265</v>
      </c>
      <c r="I584" s="5" t="s">
        <v>104</v>
      </c>
      <c r="J584" t="str" cm="1">
        <f t="array" ref="J584">_xlfn.IFS(C584&lt;=500000,"Low Cost",AND(C584&gt;500000,C584&lt;=2000000),"Medium Cost",AND(C584&gt;2000000,C584&lt;=10000000),"High Cost",C584&gt;10000000,"Very High Cost")</f>
        <v>Low Cost</v>
      </c>
    </row>
    <row r="585" spans="1:10" x14ac:dyDescent="0.2">
      <c r="A585" t="s">
        <v>1266</v>
      </c>
      <c r="B585" t="s">
        <v>1266</v>
      </c>
      <c r="C585" s="4">
        <v>500000</v>
      </c>
      <c r="D585" t="s">
        <v>10</v>
      </c>
      <c r="E585" t="s">
        <v>11</v>
      </c>
      <c r="F585" t="s">
        <v>12</v>
      </c>
      <c r="G585" t="s">
        <v>12</v>
      </c>
      <c r="H585" t="s">
        <v>1267</v>
      </c>
      <c r="I585" s="5" t="s">
        <v>14</v>
      </c>
      <c r="J585" t="str" cm="1">
        <f t="array" ref="J585">_xlfn.IFS(C585&lt;=500000,"Low Cost",AND(C585&gt;500000,C585&lt;=2000000),"Medium Cost",AND(C585&gt;2000000,C585&lt;=10000000),"High Cost",C585&gt;10000000,"Very High Cost")</f>
        <v>Low Cost</v>
      </c>
    </row>
    <row r="586" spans="1:10" x14ac:dyDescent="0.2">
      <c r="A586" t="s">
        <v>1268</v>
      </c>
      <c r="B586" t="s">
        <v>1268</v>
      </c>
      <c r="C586" s="4">
        <v>850000</v>
      </c>
      <c r="D586" t="s">
        <v>10</v>
      </c>
      <c r="E586" t="s">
        <v>11</v>
      </c>
      <c r="F586" t="s">
        <v>12</v>
      </c>
      <c r="G586" t="s">
        <v>12</v>
      </c>
      <c r="H586" t="s">
        <v>1269</v>
      </c>
      <c r="I586" s="5" t="s">
        <v>27</v>
      </c>
      <c r="J586" t="str" cm="1">
        <f t="array" ref="J586">_xlfn.IFS(C586&lt;=500000,"Low Cost",AND(C586&gt;500000,C586&lt;=2000000),"Medium Cost",AND(C586&gt;2000000,C586&lt;=10000000),"High Cost",C586&gt;10000000,"Very High Cost")</f>
        <v>Medium Cost</v>
      </c>
    </row>
    <row r="587" spans="1:10" x14ac:dyDescent="0.2">
      <c r="A587" t="s">
        <v>1270</v>
      </c>
      <c r="B587" t="s">
        <v>1270</v>
      </c>
      <c r="C587" s="4">
        <v>54400000</v>
      </c>
      <c r="D587" t="s">
        <v>934</v>
      </c>
      <c r="E587" t="s">
        <v>934</v>
      </c>
      <c r="F587" t="s">
        <v>935</v>
      </c>
      <c r="G587" t="s">
        <v>935</v>
      </c>
      <c r="H587" t="s">
        <v>1271</v>
      </c>
      <c r="I587" s="5" t="s">
        <v>27</v>
      </c>
      <c r="J587" t="str" cm="1">
        <f t="array" ref="J587">_xlfn.IFS(C587&lt;=500000,"Low Cost",AND(C587&gt;500000,C587&lt;=2000000),"Medium Cost",AND(C587&gt;2000000,C587&lt;=10000000),"High Cost",C587&gt;10000000,"Very High Cost")</f>
        <v>Very High Cost</v>
      </c>
    </row>
    <row r="588" spans="1:10" x14ac:dyDescent="0.2">
      <c r="A588" t="s">
        <v>1272</v>
      </c>
      <c r="B588" t="s">
        <v>1272</v>
      </c>
      <c r="C588" s="4">
        <v>450000</v>
      </c>
      <c r="D588" t="s">
        <v>24</v>
      </c>
      <c r="E588" t="s">
        <v>25</v>
      </c>
      <c r="F588" t="s">
        <v>12</v>
      </c>
      <c r="G588" t="s">
        <v>12</v>
      </c>
      <c r="H588" t="s">
        <v>1273</v>
      </c>
      <c r="I588" s="5" t="s">
        <v>638</v>
      </c>
      <c r="J588" t="str" cm="1">
        <f t="array" ref="J588">_xlfn.IFS(C588&lt;=500000,"Low Cost",AND(C588&gt;500000,C588&lt;=2000000),"Medium Cost",AND(C588&gt;2000000,C588&lt;=10000000),"High Cost",C588&gt;10000000,"Very High Cost")</f>
        <v>Low Cost</v>
      </c>
    </row>
    <row r="589" spans="1:10" x14ac:dyDescent="0.2">
      <c r="A589" t="s">
        <v>1274</v>
      </c>
      <c r="B589" t="s">
        <v>1274</v>
      </c>
      <c r="C589" s="4">
        <v>10000000</v>
      </c>
      <c r="D589" t="s">
        <v>1275</v>
      </c>
      <c r="E589" t="s">
        <v>61</v>
      </c>
      <c r="F589" t="s">
        <v>12</v>
      </c>
      <c r="G589" t="s">
        <v>12</v>
      </c>
      <c r="H589" t="s">
        <v>1276</v>
      </c>
      <c r="I589" s="5" t="s">
        <v>19</v>
      </c>
      <c r="J589" t="str" cm="1">
        <f t="array" ref="J589">_xlfn.IFS(C589&lt;=500000,"Low Cost",AND(C589&gt;500000,C589&lt;=2000000),"Medium Cost",AND(C589&gt;2000000,C589&lt;=10000000),"High Cost",C589&gt;10000000,"Very High Cost")</f>
        <v>High Cost</v>
      </c>
    </row>
    <row r="590" spans="1:10" x14ac:dyDescent="0.2">
      <c r="A590" t="s">
        <v>1277</v>
      </c>
      <c r="B590" t="s">
        <v>1277</v>
      </c>
      <c r="C590" s="4">
        <v>432000</v>
      </c>
      <c r="D590" t="s">
        <v>1278</v>
      </c>
      <c r="E590" t="s">
        <v>57</v>
      </c>
      <c r="F590" t="s">
        <v>12</v>
      </c>
      <c r="G590" t="s">
        <v>12</v>
      </c>
      <c r="H590" t="s">
        <v>1279</v>
      </c>
      <c r="I590" s="5" t="s">
        <v>687</v>
      </c>
      <c r="J590" t="str" cm="1">
        <f t="array" ref="J590">_xlfn.IFS(C590&lt;=500000,"Low Cost",AND(C590&gt;500000,C590&lt;=2000000),"Medium Cost",AND(C590&gt;2000000,C590&lt;=10000000),"High Cost",C590&gt;10000000,"Very High Cost")</f>
        <v>Low Cost</v>
      </c>
    </row>
    <row r="591" spans="1:10" x14ac:dyDescent="0.2">
      <c r="A591" t="s">
        <v>1280</v>
      </c>
      <c r="B591" t="s">
        <v>1280</v>
      </c>
      <c r="C591" s="4">
        <v>10000000</v>
      </c>
      <c r="D591" t="s">
        <v>1275</v>
      </c>
      <c r="E591" t="s">
        <v>61</v>
      </c>
      <c r="F591" t="s">
        <v>12</v>
      </c>
      <c r="G591" t="s">
        <v>12</v>
      </c>
      <c r="H591" t="s">
        <v>1281</v>
      </c>
      <c r="I591" s="5" t="s">
        <v>19</v>
      </c>
      <c r="J591" t="str" cm="1">
        <f t="array" ref="J591">_xlfn.IFS(C591&lt;=500000,"Low Cost",AND(C591&gt;500000,C591&lt;=2000000),"Medium Cost",AND(C591&gt;2000000,C591&lt;=10000000),"High Cost",C591&gt;10000000,"Very High Cost")</f>
        <v>High Cost</v>
      </c>
    </row>
    <row r="592" spans="1:10" x14ac:dyDescent="0.2">
      <c r="A592" t="s">
        <v>1282</v>
      </c>
      <c r="B592" t="s">
        <v>1282</v>
      </c>
      <c r="C592" s="4">
        <v>4000000</v>
      </c>
      <c r="D592" t="s">
        <v>934</v>
      </c>
      <c r="E592" t="s">
        <v>934</v>
      </c>
      <c r="F592" t="s">
        <v>935</v>
      </c>
      <c r="G592" t="s">
        <v>935</v>
      </c>
      <c r="H592" t="s">
        <v>1283</v>
      </c>
      <c r="I592" s="5" t="s">
        <v>134</v>
      </c>
      <c r="J592" t="str" cm="1">
        <f t="array" ref="J592">_xlfn.IFS(C592&lt;=500000,"Low Cost",AND(C592&gt;500000,C592&lt;=2000000),"Medium Cost",AND(C592&gt;2000000,C592&lt;=10000000),"High Cost",C592&gt;10000000,"Very High Cost")</f>
        <v>High Cost</v>
      </c>
    </row>
    <row r="593" spans="1:10" x14ac:dyDescent="0.2">
      <c r="A593" t="s">
        <v>1284</v>
      </c>
      <c r="B593" t="s">
        <v>1284</v>
      </c>
      <c r="C593" s="4">
        <v>500000</v>
      </c>
      <c r="D593" t="s">
        <v>24</v>
      </c>
      <c r="E593" t="s">
        <v>25</v>
      </c>
      <c r="F593" t="s">
        <v>12</v>
      </c>
      <c r="G593" t="s">
        <v>12</v>
      </c>
      <c r="H593" t="s">
        <v>1285</v>
      </c>
      <c r="I593" s="5" t="s">
        <v>22</v>
      </c>
      <c r="J593" t="str" cm="1">
        <f t="array" ref="J593">_xlfn.IFS(C593&lt;=500000,"Low Cost",AND(C593&gt;500000,C593&lt;=2000000),"Medium Cost",AND(C593&gt;2000000,C593&lt;=10000000),"High Cost",C593&gt;10000000,"Very High Cost")</f>
        <v>Low Cost</v>
      </c>
    </row>
    <row r="594" spans="1:10" x14ac:dyDescent="0.2">
      <c r="A594" t="s">
        <v>1286</v>
      </c>
      <c r="B594" t="s">
        <v>1286</v>
      </c>
      <c r="C594" s="4">
        <v>2600000</v>
      </c>
      <c r="D594" t="s">
        <v>1287</v>
      </c>
      <c r="E594" t="s">
        <v>17</v>
      </c>
      <c r="F594" t="s">
        <v>12</v>
      </c>
      <c r="G594" t="s">
        <v>12</v>
      </c>
      <c r="H594" t="s">
        <v>1288</v>
      </c>
      <c r="I594" s="5" t="s">
        <v>22</v>
      </c>
      <c r="J594" t="str" cm="1">
        <f t="array" ref="J594">_xlfn.IFS(C594&lt;=500000,"Low Cost",AND(C594&gt;500000,C594&lt;=2000000),"Medium Cost",AND(C594&gt;2000000,C594&lt;=10000000),"High Cost",C594&gt;10000000,"Very High Cost")</f>
        <v>High Cost</v>
      </c>
    </row>
    <row r="595" spans="1:10" x14ac:dyDescent="0.2">
      <c r="A595" t="s">
        <v>1289</v>
      </c>
      <c r="B595" t="s">
        <v>1289</v>
      </c>
      <c r="C595" s="4">
        <v>600000</v>
      </c>
      <c r="D595" t="s">
        <v>16</v>
      </c>
      <c r="E595" t="s">
        <v>17</v>
      </c>
      <c r="F595" t="s">
        <v>12</v>
      </c>
      <c r="G595" t="s">
        <v>12</v>
      </c>
      <c r="H595" t="s">
        <v>1290</v>
      </c>
      <c r="I595" s="5" t="s">
        <v>1043</v>
      </c>
      <c r="J595" t="str" cm="1">
        <f t="array" ref="J595">_xlfn.IFS(C595&lt;=500000,"Low Cost",AND(C595&gt;500000,C595&lt;=2000000),"Medium Cost",AND(C595&gt;2000000,C595&lt;=10000000),"High Cost",C595&gt;10000000,"Very High Cost")</f>
        <v>Medium Cost</v>
      </c>
    </row>
    <row r="596" spans="1:10" x14ac:dyDescent="0.2">
      <c r="A596" t="s">
        <v>1291</v>
      </c>
      <c r="B596" t="s">
        <v>1291</v>
      </c>
      <c r="C596" s="4">
        <v>240000</v>
      </c>
      <c r="D596" t="s">
        <v>24</v>
      </c>
      <c r="E596" t="s">
        <v>25</v>
      </c>
      <c r="F596" t="s">
        <v>12</v>
      </c>
      <c r="G596" t="s">
        <v>12</v>
      </c>
      <c r="H596" t="s">
        <v>1292</v>
      </c>
      <c r="I596" s="5" t="s">
        <v>1043</v>
      </c>
      <c r="J596" t="str" cm="1">
        <f t="array" ref="J596">_xlfn.IFS(C596&lt;=500000,"Low Cost",AND(C596&gt;500000,C596&lt;=2000000),"Medium Cost",AND(C596&gt;2000000,C596&lt;=10000000),"High Cost",C596&gt;10000000,"Very High Cost")</f>
        <v>Low Cost</v>
      </c>
    </row>
    <row r="597" spans="1:10" x14ac:dyDescent="0.2">
      <c r="A597" t="s">
        <v>1293</v>
      </c>
      <c r="B597" t="s">
        <v>1293</v>
      </c>
      <c r="C597" s="4">
        <v>500000</v>
      </c>
      <c r="D597" t="s">
        <v>24</v>
      </c>
      <c r="E597" t="s">
        <v>25</v>
      </c>
      <c r="F597" t="s">
        <v>12</v>
      </c>
      <c r="G597" t="s">
        <v>12</v>
      </c>
      <c r="H597" t="s">
        <v>1294</v>
      </c>
      <c r="I597" s="5" t="s">
        <v>22</v>
      </c>
      <c r="J597" t="str" cm="1">
        <f t="array" ref="J597">_xlfn.IFS(C597&lt;=500000,"Low Cost",AND(C597&gt;500000,C597&lt;=2000000),"Medium Cost",AND(C597&gt;2000000,C597&lt;=10000000),"High Cost",C597&gt;10000000,"Very High Cost")</f>
        <v>Low Cost</v>
      </c>
    </row>
    <row r="598" spans="1:10" x14ac:dyDescent="0.2">
      <c r="A598" t="s">
        <v>1295</v>
      </c>
      <c r="B598" t="s">
        <v>1295</v>
      </c>
      <c r="C598" s="4">
        <v>2800000</v>
      </c>
      <c r="D598" t="s">
        <v>1296</v>
      </c>
      <c r="E598" t="s">
        <v>61</v>
      </c>
      <c r="F598" t="s">
        <v>12</v>
      </c>
      <c r="G598" t="s">
        <v>12</v>
      </c>
      <c r="H598" t="s">
        <v>1297</v>
      </c>
      <c r="I598" s="5" t="s">
        <v>321</v>
      </c>
      <c r="J598" t="str" cm="1">
        <f t="array" ref="J598">_xlfn.IFS(C598&lt;=500000,"Low Cost",AND(C598&gt;500000,C598&lt;=2000000),"Medium Cost",AND(C598&gt;2000000,C598&lt;=10000000),"High Cost",C598&gt;10000000,"Very High Cost")</f>
        <v>High Cost</v>
      </c>
    </row>
    <row r="599" spans="1:10" x14ac:dyDescent="0.2">
      <c r="A599" t="s">
        <v>1298</v>
      </c>
      <c r="B599" t="s">
        <v>1298</v>
      </c>
      <c r="C599" s="4">
        <v>2000000</v>
      </c>
      <c r="D599" t="s">
        <v>16</v>
      </c>
      <c r="E599" t="s">
        <v>17</v>
      </c>
      <c r="F599" t="s">
        <v>12</v>
      </c>
      <c r="G599" t="s">
        <v>12</v>
      </c>
      <c r="H599" t="s">
        <v>496</v>
      </c>
      <c r="I599" s="5" t="s">
        <v>321</v>
      </c>
      <c r="J599" t="str" cm="1">
        <f t="array" ref="J599">_xlfn.IFS(C599&lt;=500000,"Low Cost",AND(C599&gt;500000,C599&lt;=2000000),"Medium Cost",AND(C599&gt;2000000,C599&lt;=10000000),"High Cost",C599&gt;10000000,"Very High Cost")</f>
        <v>Medium Cost</v>
      </c>
    </row>
    <row r="600" spans="1:10" x14ac:dyDescent="0.2">
      <c r="A600" t="s">
        <v>1299</v>
      </c>
      <c r="B600" t="s">
        <v>1299</v>
      </c>
      <c r="C600" s="4">
        <v>6500000</v>
      </c>
      <c r="D600" t="s">
        <v>1300</v>
      </c>
      <c r="E600" t="s">
        <v>52</v>
      </c>
      <c r="F600" t="s">
        <v>12</v>
      </c>
      <c r="G600" t="s">
        <v>12</v>
      </c>
      <c r="H600" t="s">
        <v>1301</v>
      </c>
      <c r="I600" s="5" t="s">
        <v>321</v>
      </c>
      <c r="J600" t="str" cm="1">
        <f t="array" ref="J600">_xlfn.IFS(C600&lt;=500000,"Low Cost",AND(C600&gt;500000,C600&lt;=2000000),"Medium Cost",AND(C600&gt;2000000,C600&lt;=10000000),"High Cost",C600&gt;10000000,"Very High Cost")</f>
        <v>High Cost</v>
      </c>
    </row>
    <row r="601" spans="1:10" x14ac:dyDescent="0.2">
      <c r="A601" t="s">
        <v>1302</v>
      </c>
      <c r="B601" t="s">
        <v>1302</v>
      </c>
      <c r="C601" s="4">
        <v>12000000</v>
      </c>
      <c r="D601" t="s">
        <v>16</v>
      </c>
      <c r="E601" t="s">
        <v>17</v>
      </c>
      <c r="F601" t="s">
        <v>12</v>
      </c>
      <c r="G601" t="s">
        <v>12</v>
      </c>
      <c r="H601" t="s">
        <v>496</v>
      </c>
      <c r="I601" s="5" t="s">
        <v>321</v>
      </c>
      <c r="J601" t="str" cm="1">
        <f t="array" ref="J601">_xlfn.IFS(C601&lt;=500000,"Low Cost",AND(C601&gt;500000,C601&lt;=2000000),"Medium Cost",AND(C601&gt;2000000,C601&lt;=10000000),"High Cost",C601&gt;10000000,"Very High Cost")</f>
        <v>Very High Cost</v>
      </c>
    </row>
    <row r="602" spans="1:10" x14ac:dyDescent="0.2">
      <c r="A602" t="s">
        <v>1303</v>
      </c>
      <c r="B602" t="s">
        <v>1303</v>
      </c>
      <c r="C602" s="4">
        <v>1300000</v>
      </c>
      <c r="D602" t="s">
        <v>24</v>
      </c>
      <c r="E602" t="s">
        <v>25</v>
      </c>
      <c r="F602" t="s">
        <v>12</v>
      </c>
      <c r="G602" t="s">
        <v>12</v>
      </c>
      <c r="H602" t="s">
        <v>1304</v>
      </c>
      <c r="I602" s="5" t="s">
        <v>63</v>
      </c>
      <c r="J602" t="str" cm="1">
        <f t="array" ref="J602">_xlfn.IFS(C602&lt;=500000,"Low Cost",AND(C602&gt;500000,C602&lt;=2000000),"Medium Cost",AND(C602&gt;2000000,C602&lt;=10000000),"High Cost",C602&gt;10000000,"Very High Cost")</f>
        <v>Medium Cost</v>
      </c>
    </row>
    <row r="603" spans="1:10" x14ac:dyDescent="0.2">
      <c r="A603" t="s">
        <v>1305</v>
      </c>
      <c r="B603" t="s">
        <v>1305</v>
      </c>
      <c r="C603" s="4">
        <v>1600000</v>
      </c>
      <c r="D603" t="s">
        <v>16</v>
      </c>
      <c r="E603" t="s">
        <v>17</v>
      </c>
      <c r="F603" t="s">
        <v>12</v>
      </c>
      <c r="G603" t="s">
        <v>12</v>
      </c>
      <c r="H603" t="s">
        <v>1304</v>
      </c>
      <c r="I603" s="5" t="s">
        <v>63</v>
      </c>
      <c r="J603" t="str" cm="1">
        <f t="array" ref="J603">_xlfn.IFS(C603&lt;=500000,"Low Cost",AND(C603&gt;500000,C603&lt;=2000000),"Medium Cost",AND(C603&gt;2000000,C603&lt;=10000000),"High Cost",C603&gt;10000000,"Very High Cost")</f>
        <v>Medium Cost</v>
      </c>
    </row>
    <row r="604" spans="1:10" x14ac:dyDescent="0.2">
      <c r="A604" t="s">
        <v>1306</v>
      </c>
      <c r="B604" t="s">
        <v>1306</v>
      </c>
      <c r="C604" s="4">
        <v>450000</v>
      </c>
      <c r="D604" t="s">
        <v>16</v>
      </c>
      <c r="E604" t="s">
        <v>17</v>
      </c>
      <c r="F604" t="s">
        <v>12</v>
      </c>
      <c r="G604" t="s">
        <v>12</v>
      </c>
      <c r="H604" t="s">
        <v>1307</v>
      </c>
      <c r="I604" s="5" t="s">
        <v>1043</v>
      </c>
      <c r="J604" t="str" cm="1">
        <f t="array" ref="J604">_xlfn.IFS(C604&lt;=500000,"Low Cost",AND(C604&gt;500000,C604&lt;=2000000),"Medium Cost",AND(C604&gt;2000000,C604&lt;=10000000),"High Cost",C604&gt;10000000,"Very High Cost")</f>
        <v>Low Cost</v>
      </c>
    </row>
    <row r="605" spans="1:10" x14ac:dyDescent="0.2">
      <c r="A605" t="s">
        <v>1308</v>
      </c>
      <c r="B605" t="s">
        <v>1308</v>
      </c>
      <c r="C605" s="4">
        <v>1100000</v>
      </c>
      <c r="D605" t="s">
        <v>10</v>
      </c>
      <c r="E605" t="s">
        <v>11</v>
      </c>
      <c r="F605" t="s">
        <v>12</v>
      </c>
      <c r="G605" t="s">
        <v>12</v>
      </c>
      <c r="H605" t="s">
        <v>1304</v>
      </c>
      <c r="I605" s="5" t="s">
        <v>63</v>
      </c>
      <c r="J605" t="str" cm="1">
        <f t="array" ref="J605">_xlfn.IFS(C605&lt;=500000,"Low Cost",AND(C605&gt;500000,C605&lt;=2000000),"Medium Cost",AND(C605&gt;2000000,C605&lt;=10000000),"High Cost",C605&gt;10000000,"Very High Cost")</f>
        <v>Medium Cost</v>
      </c>
    </row>
    <row r="606" spans="1:10" x14ac:dyDescent="0.2">
      <c r="A606" t="s">
        <v>1309</v>
      </c>
      <c r="B606" t="s">
        <v>1310</v>
      </c>
      <c r="C606" s="4">
        <v>1200000</v>
      </c>
      <c r="D606" t="s">
        <v>934</v>
      </c>
      <c r="E606" t="s">
        <v>934</v>
      </c>
      <c r="F606" t="s">
        <v>935</v>
      </c>
      <c r="G606" t="s">
        <v>935</v>
      </c>
      <c r="H606" t="s">
        <v>557</v>
      </c>
      <c r="I606" s="5" t="s">
        <v>22</v>
      </c>
      <c r="J606" t="str" cm="1">
        <f t="array" ref="J606">_xlfn.IFS(C606&lt;=500000,"Low Cost",AND(C606&gt;500000,C606&lt;=2000000),"Medium Cost",AND(C606&gt;2000000,C606&lt;=10000000),"High Cost",C606&gt;10000000,"Very High Cost")</f>
        <v>Medium Cost</v>
      </c>
    </row>
    <row r="607" spans="1:10" x14ac:dyDescent="0.2">
      <c r="A607" t="s">
        <v>1311</v>
      </c>
      <c r="B607" t="s">
        <v>1311</v>
      </c>
      <c r="C607" s="4">
        <v>250000</v>
      </c>
      <c r="D607" t="s">
        <v>10</v>
      </c>
      <c r="E607" t="s">
        <v>11</v>
      </c>
      <c r="F607" t="s">
        <v>12</v>
      </c>
      <c r="G607" t="s">
        <v>12</v>
      </c>
      <c r="H607" t="s">
        <v>1312</v>
      </c>
      <c r="I607" s="5" t="s">
        <v>27</v>
      </c>
      <c r="J607" t="str" cm="1">
        <f t="array" ref="J607">_xlfn.IFS(C607&lt;=500000,"Low Cost",AND(C607&gt;500000,C607&lt;=2000000),"Medium Cost",AND(C607&gt;2000000,C607&lt;=10000000),"High Cost",C607&gt;10000000,"Very High Cost")</f>
        <v>Low Cost</v>
      </c>
    </row>
    <row r="608" spans="1:10" x14ac:dyDescent="0.2">
      <c r="A608" t="s">
        <v>1313</v>
      </c>
      <c r="B608" t="s">
        <v>1313</v>
      </c>
      <c r="C608" s="4">
        <v>300000</v>
      </c>
      <c r="D608" t="s">
        <v>10</v>
      </c>
      <c r="E608" t="s">
        <v>11</v>
      </c>
      <c r="F608" t="s">
        <v>12</v>
      </c>
      <c r="G608" t="s">
        <v>12</v>
      </c>
      <c r="H608" t="s">
        <v>1312</v>
      </c>
      <c r="I608" s="5" t="s">
        <v>27</v>
      </c>
      <c r="J608" t="str" cm="1">
        <f t="array" ref="J608">_xlfn.IFS(C608&lt;=500000,"Low Cost",AND(C608&gt;500000,C608&lt;=2000000),"Medium Cost",AND(C608&gt;2000000,C608&lt;=10000000),"High Cost",C608&gt;10000000,"Very High Cost")</f>
        <v>Low Cost</v>
      </c>
    </row>
    <row r="609" spans="1:10" x14ac:dyDescent="0.2">
      <c r="A609" t="s">
        <v>1314</v>
      </c>
      <c r="B609" t="s">
        <v>1314</v>
      </c>
      <c r="C609" s="4">
        <v>96000000</v>
      </c>
      <c r="D609" t="s">
        <v>934</v>
      </c>
      <c r="E609" t="s">
        <v>934</v>
      </c>
      <c r="F609" t="s">
        <v>935</v>
      </c>
      <c r="G609" t="s">
        <v>935</v>
      </c>
      <c r="H609" t="s">
        <v>1312</v>
      </c>
      <c r="I609" s="5" t="s">
        <v>27</v>
      </c>
      <c r="J609" t="str" cm="1">
        <f t="array" ref="J609">_xlfn.IFS(C609&lt;=500000,"Low Cost",AND(C609&gt;500000,C609&lt;=2000000),"Medium Cost",AND(C609&gt;2000000,C609&lt;=10000000),"High Cost",C609&gt;10000000,"Very High Cost")</f>
        <v>Very High Cost</v>
      </c>
    </row>
    <row r="610" spans="1:10" x14ac:dyDescent="0.2">
      <c r="A610" t="s">
        <v>1315</v>
      </c>
      <c r="B610" t="s">
        <v>1315</v>
      </c>
      <c r="C610" s="4">
        <v>1000000</v>
      </c>
      <c r="D610" t="s">
        <v>16</v>
      </c>
      <c r="E610" t="s">
        <v>17</v>
      </c>
      <c r="F610" t="s">
        <v>12</v>
      </c>
      <c r="G610" t="s">
        <v>12</v>
      </c>
      <c r="H610" t="s">
        <v>1316</v>
      </c>
      <c r="I610" s="5" t="s">
        <v>66</v>
      </c>
      <c r="J610" t="str" cm="1">
        <f t="array" ref="J610">_xlfn.IFS(C610&lt;=500000,"Low Cost",AND(C610&gt;500000,C610&lt;=2000000),"Medium Cost",AND(C610&gt;2000000,C610&lt;=10000000),"High Cost",C610&gt;10000000,"Very High Cost")</f>
        <v>Medium Cost</v>
      </c>
    </row>
    <row r="611" spans="1:10" x14ac:dyDescent="0.2">
      <c r="A611" t="s">
        <v>1317</v>
      </c>
      <c r="B611" t="s">
        <v>1317</v>
      </c>
      <c r="C611" s="4">
        <v>230000</v>
      </c>
      <c r="D611" t="s">
        <v>1318</v>
      </c>
      <c r="E611" t="s">
        <v>34</v>
      </c>
      <c r="F611" t="s">
        <v>12</v>
      </c>
      <c r="G611" t="s">
        <v>12</v>
      </c>
      <c r="H611" t="s">
        <v>1319</v>
      </c>
      <c r="I611" s="5" t="s">
        <v>1320</v>
      </c>
      <c r="J611" t="str" cm="1">
        <f t="array" ref="J611">_xlfn.IFS(C611&lt;=500000,"Low Cost",AND(C611&gt;500000,C611&lt;=2000000),"Medium Cost",AND(C611&gt;2000000,C611&lt;=10000000),"High Cost",C611&gt;10000000,"Very High Cost")</f>
        <v>Low Cost</v>
      </c>
    </row>
    <row r="612" spans="1:10" x14ac:dyDescent="0.2">
      <c r="A612" t="s">
        <v>1321</v>
      </c>
      <c r="B612" t="s">
        <v>1321</v>
      </c>
      <c r="C612" s="4">
        <v>550000</v>
      </c>
      <c r="D612" t="s">
        <v>111</v>
      </c>
      <c r="E612" t="s">
        <v>11</v>
      </c>
      <c r="F612" t="s">
        <v>12</v>
      </c>
      <c r="G612" t="s">
        <v>12</v>
      </c>
      <c r="H612" t="s">
        <v>1322</v>
      </c>
      <c r="I612" s="5" t="s">
        <v>63</v>
      </c>
      <c r="J612" t="str" cm="1">
        <f t="array" ref="J612">_xlfn.IFS(C612&lt;=500000,"Low Cost",AND(C612&gt;500000,C612&lt;=2000000),"Medium Cost",AND(C612&gt;2000000,C612&lt;=10000000),"High Cost",C612&gt;10000000,"Very High Cost")</f>
        <v>Medium Cost</v>
      </c>
    </row>
    <row r="613" spans="1:10" x14ac:dyDescent="0.2">
      <c r="A613" t="s">
        <v>1323</v>
      </c>
      <c r="B613" t="s">
        <v>1323</v>
      </c>
      <c r="C613" s="4">
        <v>1300000</v>
      </c>
      <c r="D613" t="s">
        <v>10</v>
      </c>
      <c r="E613" t="s">
        <v>11</v>
      </c>
      <c r="F613" t="s">
        <v>12</v>
      </c>
      <c r="G613" t="s">
        <v>12</v>
      </c>
      <c r="H613" t="s">
        <v>1324</v>
      </c>
      <c r="I613" s="5" t="s">
        <v>63</v>
      </c>
      <c r="J613" t="str" cm="1">
        <f t="array" ref="J613">_xlfn.IFS(C613&lt;=500000,"Low Cost",AND(C613&gt;500000,C613&lt;=2000000),"Medium Cost",AND(C613&gt;2000000,C613&lt;=10000000),"High Cost",C613&gt;10000000,"Very High Cost")</f>
        <v>Medium Cost</v>
      </c>
    </row>
    <row r="614" spans="1:10" x14ac:dyDescent="0.2">
      <c r="A614" t="s">
        <v>1325</v>
      </c>
      <c r="B614" t="s">
        <v>1325</v>
      </c>
      <c r="C614" s="4">
        <v>3500000</v>
      </c>
      <c r="D614" t="s">
        <v>16</v>
      </c>
      <c r="E614" t="s">
        <v>17</v>
      </c>
      <c r="F614" t="s">
        <v>12</v>
      </c>
      <c r="G614" t="s">
        <v>12</v>
      </c>
      <c r="H614" t="s">
        <v>962</v>
      </c>
      <c r="I614" s="5" t="s">
        <v>63</v>
      </c>
      <c r="J614" t="str" cm="1">
        <f t="array" ref="J614">_xlfn.IFS(C614&lt;=500000,"Low Cost",AND(C614&gt;500000,C614&lt;=2000000),"Medium Cost",AND(C614&gt;2000000,C614&lt;=10000000),"High Cost",C614&gt;10000000,"Very High Cost")</f>
        <v>High Cost</v>
      </c>
    </row>
    <row r="615" spans="1:10" x14ac:dyDescent="0.2">
      <c r="A615" t="s">
        <v>1326</v>
      </c>
      <c r="B615" t="s">
        <v>1326</v>
      </c>
      <c r="C615" s="4">
        <v>400000</v>
      </c>
      <c r="D615" t="s">
        <v>10</v>
      </c>
      <c r="E615" t="s">
        <v>11</v>
      </c>
      <c r="F615" t="s">
        <v>12</v>
      </c>
      <c r="G615" t="s">
        <v>12</v>
      </c>
      <c r="H615" t="s">
        <v>1327</v>
      </c>
      <c r="I615" s="5" t="s">
        <v>638</v>
      </c>
      <c r="J615" t="str" cm="1">
        <f t="array" ref="J615">_xlfn.IFS(C615&lt;=500000,"Low Cost",AND(C615&gt;500000,C615&lt;=2000000),"Medium Cost",AND(C615&gt;2000000,C615&lt;=10000000),"High Cost",C615&gt;10000000,"Very High Cost")</f>
        <v>Low Cost</v>
      </c>
    </row>
    <row r="616" spans="1:10" x14ac:dyDescent="0.2">
      <c r="A616" t="s">
        <v>1328</v>
      </c>
      <c r="B616" t="s">
        <v>1329</v>
      </c>
      <c r="C616" s="4">
        <v>1000000</v>
      </c>
      <c r="D616" t="s">
        <v>24</v>
      </c>
      <c r="E616" t="s">
        <v>25</v>
      </c>
      <c r="F616" t="s">
        <v>12</v>
      </c>
      <c r="G616" t="s">
        <v>12</v>
      </c>
      <c r="H616" t="s">
        <v>1330</v>
      </c>
      <c r="I616" s="5" t="s">
        <v>88</v>
      </c>
      <c r="J616" t="str" cm="1">
        <f t="array" ref="J616">_xlfn.IFS(C616&lt;=500000,"Low Cost",AND(C616&gt;500000,C616&lt;=2000000),"Medium Cost",AND(C616&gt;2000000,C616&lt;=10000000),"High Cost",C616&gt;10000000,"Very High Cost")</f>
        <v>Medium Cost</v>
      </c>
    </row>
    <row r="617" spans="1:10" x14ac:dyDescent="0.2">
      <c r="A617" t="s">
        <v>1331</v>
      </c>
      <c r="B617" t="s">
        <v>1331</v>
      </c>
      <c r="C617" s="4">
        <v>1800000</v>
      </c>
      <c r="D617" t="s">
        <v>1332</v>
      </c>
      <c r="E617" t="s">
        <v>61</v>
      </c>
      <c r="F617" t="s">
        <v>12</v>
      </c>
      <c r="G617" t="s">
        <v>12</v>
      </c>
      <c r="H617" t="s">
        <v>1333</v>
      </c>
      <c r="I617" s="5" t="s">
        <v>14</v>
      </c>
      <c r="J617" t="str" cm="1">
        <f t="array" ref="J617">_xlfn.IFS(C617&lt;=500000,"Low Cost",AND(C617&gt;500000,C617&lt;=2000000),"Medium Cost",AND(C617&gt;2000000,C617&lt;=10000000),"High Cost",C617&gt;10000000,"Very High Cost")</f>
        <v>Medium Cost</v>
      </c>
    </row>
    <row r="618" spans="1:10" x14ac:dyDescent="0.2">
      <c r="A618" t="s">
        <v>1334</v>
      </c>
      <c r="B618" t="s">
        <v>1334</v>
      </c>
      <c r="C618" s="4">
        <v>1300000</v>
      </c>
      <c r="D618" t="s">
        <v>16</v>
      </c>
      <c r="E618" t="s">
        <v>17</v>
      </c>
      <c r="F618" t="s">
        <v>12</v>
      </c>
      <c r="G618" t="s">
        <v>12</v>
      </c>
      <c r="H618" t="s">
        <v>31</v>
      </c>
      <c r="I618" s="5" t="s">
        <v>22</v>
      </c>
      <c r="J618" t="str" cm="1">
        <f t="array" ref="J618">_xlfn.IFS(C618&lt;=500000,"Low Cost",AND(C618&gt;500000,C618&lt;=2000000),"Medium Cost",AND(C618&gt;2000000,C618&lt;=10000000),"High Cost",C618&gt;10000000,"Very High Cost")</f>
        <v>Medium Cost</v>
      </c>
    </row>
    <row r="619" spans="1:10" x14ac:dyDescent="0.2">
      <c r="A619" t="s">
        <v>1335</v>
      </c>
      <c r="B619" t="s">
        <v>1335</v>
      </c>
      <c r="C619" s="4">
        <v>800000</v>
      </c>
      <c r="D619" t="s">
        <v>16</v>
      </c>
      <c r="E619" t="s">
        <v>17</v>
      </c>
      <c r="F619" t="s">
        <v>12</v>
      </c>
      <c r="G619" t="s">
        <v>12</v>
      </c>
      <c r="H619" t="s">
        <v>1336</v>
      </c>
      <c r="I619" s="5" t="s">
        <v>27</v>
      </c>
      <c r="J619" t="str" cm="1">
        <f t="array" ref="J619">_xlfn.IFS(C619&lt;=500000,"Low Cost",AND(C619&gt;500000,C619&lt;=2000000),"Medium Cost",AND(C619&gt;2000000,C619&lt;=10000000),"High Cost",C619&gt;10000000,"Very High Cost")</f>
        <v>Medium Cost</v>
      </c>
    </row>
    <row r="620" spans="1:10" x14ac:dyDescent="0.2">
      <c r="A620" t="s">
        <v>1337</v>
      </c>
      <c r="B620" t="s">
        <v>1337</v>
      </c>
      <c r="C620" s="4">
        <v>4500000</v>
      </c>
      <c r="D620" t="s">
        <v>1338</v>
      </c>
      <c r="E620" t="s">
        <v>61</v>
      </c>
      <c r="F620" t="s">
        <v>12</v>
      </c>
      <c r="G620" t="s">
        <v>12</v>
      </c>
      <c r="H620" t="s">
        <v>1103</v>
      </c>
      <c r="I620" s="5" t="s">
        <v>63</v>
      </c>
      <c r="J620" t="str" cm="1">
        <f t="array" ref="J620">_xlfn.IFS(C620&lt;=500000,"Low Cost",AND(C620&gt;500000,C620&lt;=2000000),"Medium Cost",AND(C620&gt;2000000,C620&lt;=10000000),"High Cost",C620&gt;10000000,"Very High Cost")</f>
        <v>High Cost</v>
      </c>
    </row>
    <row r="621" spans="1:10" x14ac:dyDescent="0.2">
      <c r="A621" t="s">
        <v>1339</v>
      </c>
      <c r="B621" t="s">
        <v>1339</v>
      </c>
      <c r="C621" s="4">
        <v>3500000</v>
      </c>
      <c r="D621" t="s">
        <v>16</v>
      </c>
      <c r="E621" t="s">
        <v>17</v>
      </c>
      <c r="F621" t="s">
        <v>12</v>
      </c>
      <c r="G621" t="s">
        <v>12</v>
      </c>
      <c r="H621" t="s">
        <v>1103</v>
      </c>
      <c r="I621" s="5" t="s">
        <v>63</v>
      </c>
      <c r="J621" t="str" cm="1">
        <f t="array" ref="J621">_xlfn.IFS(C621&lt;=500000,"Low Cost",AND(C621&gt;500000,C621&lt;=2000000),"Medium Cost",AND(C621&gt;2000000,C621&lt;=10000000),"High Cost",C621&gt;10000000,"Very High Cost")</f>
        <v>High Cost</v>
      </c>
    </row>
    <row r="622" spans="1:10" x14ac:dyDescent="0.2">
      <c r="A622" t="s">
        <v>1340</v>
      </c>
      <c r="B622" t="s">
        <v>1340</v>
      </c>
      <c r="C622" s="4">
        <v>3000000</v>
      </c>
      <c r="D622" t="s">
        <v>16</v>
      </c>
      <c r="E622" t="s">
        <v>17</v>
      </c>
      <c r="F622" t="s">
        <v>12</v>
      </c>
      <c r="G622" t="s">
        <v>12</v>
      </c>
      <c r="H622" t="s">
        <v>1103</v>
      </c>
      <c r="I622" s="5" t="s">
        <v>63</v>
      </c>
      <c r="J622" t="str" cm="1">
        <f t="array" ref="J622">_xlfn.IFS(C622&lt;=500000,"Low Cost",AND(C622&gt;500000,C622&lt;=2000000),"Medium Cost",AND(C622&gt;2000000,C622&lt;=10000000),"High Cost",C622&gt;10000000,"Very High Cost")</f>
        <v>High Cost</v>
      </c>
    </row>
    <row r="623" spans="1:10" x14ac:dyDescent="0.2">
      <c r="A623" t="s">
        <v>1341</v>
      </c>
      <c r="B623" t="s">
        <v>1341</v>
      </c>
      <c r="C623" s="4">
        <v>2500000</v>
      </c>
      <c r="D623" t="s">
        <v>1342</v>
      </c>
      <c r="E623" t="s">
        <v>61</v>
      </c>
      <c r="F623" t="s">
        <v>12</v>
      </c>
      <c r="G623" t="s">
        <v>12</v>
      </c>
      <c r="H623" t="s">
        <v>1333</v>
      </c>
      <c r="I623" s="5" t="s">
        <v>14</v>
      </c>
      <c r="J623" t="str" cm="1">
        <f t="array" ref="J623">_xlfn.IFS(C623&lt;=500000,"Low Cost",AND(C623&gt;500000,C623&lt;=2000000),"Medium Cost",AND(C623&gt;2000000,C623&lt;=10000000),"High Cost",C623&gt;10000000,"Very High Cost")</f>
        <v>High Cost</v>
      </c>
    </row>
    <row r="624" spans="1:10" x14ac:dyDescent="0.2">
      <c r="A624" t="s">
        <v>1343</v>
      </c>
      <c r="B624" t="s">
        <v>1343</v>
      </c>
      <c r="C624" s="4">
        <v>3000000</v>
      </c>
      <c r="D624" t="s">
        <v>16</v>
      </c>
      <c r="E624" t="s">
        <v>17</v>
      </c>
      <c r="F624" t="s">
        <v>12</v>
      </c>
      <c r="G624" t="s">
        <v>12</v>
      </c>
      <c r="H624" t="s">
        <v>1101</v>
      </c>
      <c r="I624" s="5" t="s">
        <v>63</v>
      </c>
      <c r="J624" t="str" cm="1">
        <f t="array" ref="J624">_xlfn.IFS(C624&lt;=500000,"Low Cost",AND(C624&gt;500000,C624&lt;=2000000),"Medium Cost",AND(C624&gt;2000000,C624&lt;=10000000),"High Cost",C624&gt;10000000,"Very High Cost")</f>
        <v>High Cost</v>
      </c>
    </row>
    <row r="625" spans="1:10" x14ac:dyDescent="0.2">
      <c r="A625" t="s">
        <v>1344</v>
      </c>
      <c r="B625" t="s">
        <v>1344</v>
      </c>
      <c r="C625" s="4">
        <v>3500000</v>
      </c>
      <c r="D625" t="s">
        <v>181</v>
      </c>
      <c r="E625" t="s">
        <v>61</v>
      </c>
      <c r="F625" t="s">
        <v>12</v>
      </c>
      <c r="G625" t="s">
        <v>12</v>
      </c>
      <c r="H625" t="s">
        <v>1098</v>
      </c>
      <c r="I625" s="5" t="s">
        <v>63</v>
      </c>
      <c r="J625" t="str" cm="1">
        <f t="array" ref="J625">_xlfn.IFS(C625&lt;=500000,"Low Cost",AND(C625&gt;500000,C625&lt;=2000000),"Medium Cost",AND(C625&gt;2000000,C625&lt;=10000000),"High Cost",C625&gt;10000000,"Very High Cost")</f>
        <v>High Cost</v>
      </c>
    </row>
    <row r="626" spans="1:10" x14ac:dyDescent="0.2">
      <c r="A626" t="s">
        <v>1345</v>
      </c>
      <c r="B626" t="s">
        <v>1345</v>
      </c>
      <c r="C626" s="4">
        <v>700000</v>
      </c>
      <c r="D626" t="s">
        <v>1346</v>
      </c>
      <c r="E626" t="s">
        <v>25</v>
      </c>
      <c r="F626" t="s">
        <v>12</v>
      </c>
      <c r="G626" t="s">
        <v>12</v>
      </c>
      <c r="H626" t="s">
        <v>1347</v>
      </c>
      <c r="I626" s="5" t="s">
        <v>107</v>
      </c>
      <c r="J626" t="str" cm="1">
        <f t="array" ref="J626">_xlfn.IFS(C626&lt;=500000,"Low Cost",AND(C626&gt;500000,C626&lt;=2000000),"Medium Cost",AND(C626&gt;2000000,C626&lt;=10000000),"High Cost",C626&gt;10000000,"Very High Cost")</f>
        <v>Medium Cost</v>
      </c>
    </row>
    <row r="627" spans="1:10" x14ac:dyDescent="0.2">
      <c r="A627" t="s">
        <v>1348</v>
      </c>
      <c r="B627" t="s">
        <v>1348</v>
      </c>
      <c r="C627" s="4">
        <v>1600000</v>
      </c>
      <c r="D627" t="s">
        <v>16</v>
      </c>
      <c r="E627" t="s">
        <v>17</v>
      </c>
      <c r="F627" t="s">
        <v>12</v>
      </c>
      <c r="G627" t="s">
        <v>12</v>
      </c>
      <c r="H627" t="s">
        <v>1349</v>
      </c>
      <c r="I627" s="5" t="s">
        <v>63</v>
      </c>
      <c r="J627" t="str" cm="1">
        <f t="array" ref="J627">_xlfn.IFS(C627&lt;=500000,"Low Cost",AND(C627&gt;500000,C627&lt;=2000000),"Medium Cost",AND(C627&gt;2000000,C627&lt;=10000000),"High Cost",C627&gt;10000000,"Very High Cost")</f>
        <v>Medium Cost</v>
      </c>
    </row>
    <row r="628" spans="1:10" x14ac:dyDescent="0.2">
      <c r="A628" t="s">
        <v>1350</v>
      </c>
      <c r="B628" t="s">
        <v>1350</v>
      </c>
      <c r="C628" s="4">
        <v>9000000</v>
      </c>
      <c r="D628" t="s">
        <v>1351</v>
      </c>
      <c r="E628" t="s">
        <v>52</v>
      </c>
      <c r="F628" t="s">
        <v>12</v>
      </c>
      <c r="G628" t="s">
        <v>12</v>
      </c>
      <c r="H628" t="s">
        <v>1352</v>
      </c>
      <c r="I628" s="5" t="s">
        <v>19</v>
      </c>
      <c r="J628" t="str" cm="1">
        <f t="array" ref="J628">_xlfn.IFS(C628&lt;=500000,"Low Cost",AND(C628&gt;500000,C628&lt;=2000000),"Medium Cost",AND(C628&gt;2000000,C628&lt;=10000000),"High Cost",C628&gt;10000000,"Very High Cost")</f>
        <v>High Cost</v>
      </c>
    </row>
    <row r="629" spans="1:10" x14ac:dyDescent="0.2">
      <c r="A629" t="s">
        <v>1353</v>
      </c>
      <c r="B629" t="s">
        <v>1353</v>
      </c>
      <c r="C629" s="4">
        <v>850000</v>
      </c>
      <c r="D629" t="s">
        <v>16</v>
      </c>
      <c r="E629" t="s">
        <v>17</v>
      </c>
      <c r="F629" t="s">
        <v>12</v>
      </c>
      <c r="G629" t="s">
        <v>12</v>
      </c>
      <c r="H629" t="s">
        <v>1354</v>
      </c>
      <c r="I629" s="5" t="s">
        <v>107</v>
      </c>
      <c r="J629" t="str" cm="1">
        <f t="array" ref="J629">_xlfn.IFS(C629&lt;=500000,"Low Cost",AND(C629&gt;500000,C629&lt;=2000000),"Medium Cost",AND(C629&gt;2000000,C629&lt;=10000000),"High Cost",C629&gt;10000000,"Very High Cost")</f>
        <v>Medium Cost</v>
      </c>
    </row>
    <row r="630" spans="1:10" x14ac:dyDescent="0.2">
      <c r="A630" t="s">
        <v>1355</v>
      </c>
      <c r="B630" t="s">
        <v>1355</v>
      </c>
      <c r="C630" s="4">
        <v>700000</v>
      </c>
      <c r="D630" t="s">
        <v>16</v>
      </c>
      <c r="E630" t="s">
        <v>17</v>
      </c>
      <c r="F630" t="s">
        <v>12</v>
      </c>
      <c r="G630" t="s">
        <v>12</v>
      </c>
      <c r="H630" t="s">
        <v>1356</v>
      </c>
      <c r="I630" s="5" t="s">
        <v>107</v>
      </c>
      <c r="J630" t="str" cm="1">
        <f t="array" ref="J630">_xlfn.IFS(C630&lt;=500000,"Low Cost",AND(C630&gt;500000,C630&lt;=2000000),"Medium Cost",AND(C630&gt;2000000,C630&lt;=10000000),"High Cost",C630&gt;10000000,"Very High Cost")</f>
        <v>Medium Cost</v>
      </c>
    </row>
    <row r="631" spans="1:10" x14ac:dyDescent="0.2">
      <c r="A631" t="s">
        <v>1357</v>
      </c>
      <c r="B631" t="s">
        <v>1357</v>
      </c>
      <c r="C631" s="4">
        <v>2000000</v>
      </c>
      <c r="D631" t="s">
        <v>1358</v>
      </c>
      <c r="E631" t="s">
        <v>61</v>
      </c>
      <c r="F631" t="s">
        <v>12</v>
      </c>
      <c r="G631" t="s">
        <v>12</v>
      </c>
      <c r="H631" t="s">
        <v>1359</v>
      </c>
      <c r="I631" s="5" t="s">
        <v>107</v>
      </c>
      <c r="J631" t="str" cm="1">
        <f t="array" ref="J631">_xlfn.IFS(C631&lt;=500000,"Low Cost",AND(C631&gt;500000,C631&lt;=2000000),"Medium Cost",AND(C631&gt;2000000,C631&lt;=10000000),"High Cost",C631&gt;10000000,"Very High Cost")</f>
        <v>Medium Cost</v>
      </c>
    </row>
    <row r="632" spans="1:10" x14ac:dyDescent="0.2">
      <c r="A632" t="s">
        <v>1360</v>
      </c>
      <c r="B632" t="s">
        <v>1360</v>
      </c>
      <c r="C632" s="4">
        <v>1700000</v>
      </c>
      <c r="D632" t="s">
        <v>1361</v>
      </c>
      <c r="E632" t="s">
        <v>17</v>
      </c>
      <c r="F632" t="s">
        <v>12</v>
      </c>
      <c r="G632" t="s">
        <v>12</v>
      </c>
      <c r="H632" t="s">
        <v>1362</v>
      </c>
      <c r="I632" s="5" t="s">
        <v>63</v>
      </c>
      <c r="J632" t="str" cm="1">
        <f t="array" ref="J632">_xlfn.IFS(C632&lt;=500000,"Low Cost",AND(C632&gt;500000,C632&lt;=2000000),"Medium Cost",AND(C632&gt;2000000,C632&lt;=10000000),"High Cost",C632&gt;10000000,"Very High Cost")</f>
        <v>Medium Cost</v>
      </c>
    </row>
    <row r="633" spans="1:10" x14ac:dyDescent="0.2">
      <c r="A633" t="s">
        <v>1363</v>
      </c>
      <c r="B633" t="s">
        <v>1363</v>
      </c>
      <c r="C633" s="4">
        <v>650000</v>
      </c>
      <c r="D633" t="s">
        <v>1364</v>
      </c>
      <c r="E633" t="s">
        <v>34</v>
      </c>
      <c r="F633" t="s">
        <v>12</v>
      </c>
      <c r="G633" t="s">
        <v>12</v>
      </c>
      <c r="H633" t="s">
        <v>1365</v>
      </c>
      <c r="I633" s="5" t="s">
        <v>63</v>
      </c>
      <c r="J633" t="str" cm="1">
        <f t="array" ref="J633">_xlfn.IFS(C633&lt;=500000,"Low Cost",AND(C633&gt;500000,C633&lt;=2000000),"Medium Cost",AND(C633&gt;2000000,C633&lt;=10000000),"High Cost",C633&gt;10000000,"Very High Cost")</f>
        <v>Medium Cost</v>
      </c>
    </row>
    <row r="634" spans="1:10" x14ac:dyDescent="0.2">
      <c r="A634" t="s">
        <v>1366</v>
      </c>
      <c r="B634" t="s">
        <v>1366</v>
      </c>
      <c r="C634" s="4">
        <v>1500000</v>
      </c>
      <c r="D634" t="s">
        <v>24</v>
      </c>
      <c r="E634" t="s">
        <v>25</v>
      </c>
      <c r="F634" t="s">
        <v>12</v>
      </c>
      <c r="G634" t="s">
        <v>12</v>
      </c>
      <c r="H634" t="s">
        <v>1367</v>
      </c>
      <c r="I634" s="5" t="s">
        <v>63</v>
      </c>
      <c r="J634" t="str" cm="1">
        <f t="array" ref="J634">_xlfn.IFS(C634&lt;=500000,"Low Cost",AND(C634&gt;500000,C634&lt;=2000000),"Medium Cost",AND(C634&gt;2000000,C634&lt;=10000000),"High Cost",C634&gt;10000000,"Very High Cost")</f>
        <v>Medium Cost</v>
      </c>
    </row>
    <row r="635" spans="1:10" x14ac:dyDescent="0.2">
      <c r="A635" t="s">
        <v>1368</v>
      </c>
      <c r="B635" t="s">
        <v>1368</v>
      </c>
      <c r="C635" s="4">
        <v>1800000</v>
      </c>
      <c r="D635" t="s">
        <v>1369</v>
      </c>
      <c r="E635" t="s">
        <v>17</v>
      </c>
      <c r="F635" t="s">
        <v>12</v>
      </c>
      <c r="G635" t="s">
        <v>12</v>
      </c>
      <c r="H635" t="s">
        <v>1370</v>
      </c>
      <c r="I635" s="5" t="s">
        <v>321</v>
      </c>
      <c r="J635" t="str" cm="1">
        <f t="array" ref="J635">_xlfn.IFS(C635&lt;=500000,"Low Cost",AND(C635&gt;500000,C635&lt;=2000000),"Medium Cost",AND(C635&gt;2000000,C635&lt;=10000000),"High Cost",C635&gt;10000000,"Very High Cost")</f>
        <v>Medium Cost</v>
      </c>
    </row>
    <row r="636" spans="1:10" x14ac:dyDescent="0.2">
      <c r="A636" t="s">
        <v>1371</v>
      </c>
      <c r="B636" t="s">
        <v>1371</v>
      </c>
      <c r="C636" s="4">
        <v>15000000</v>
      </c>
      <c r="D636" t="s">
        <v>16</v>
      </c>
      <c r="E636" t="s">
        <v>17</v>
      </c>
      <c r="F636" t="s">
        <v>12</v>
      </c>
      <c r="G636" t="s">
        <v>12</v>
      </c>
      <c r="H636" t="s">
        <v>1372</v>
      </c>
      <c r="I636" s="5" t="s">
        <v>19</v>
      </c>
      <c r="J636" t="str" cm="1">
        <f t="array" ref="J636">_xlfn.IFS(C636&lt;=500000,"Low Cost",AND(C636&gt;500000,C636&lt;=2000000),"Medium Cost",AND(C636&gt;2000000,C636&lt;=10000000),"High Cost",C636&gt;10000000,"Very High Cost")</f>
        <v>Very High Cost</v>
      </c>
    </row>
    <row r="637" spans="1:10" x14ac:dyDescent="0.2">
      <c r="A637" t="s">
        <v>1373</v>
      </c>
      <c r="B637" t="s">
        <v>1373</v>
      </c>
      <c r="C637" s="4">
        <v>2000000</v>
      </c>
      <c r="D637" t="s">
        <v>1374</v>
      </c>
      <c r="E637" t="s">
        <v>61</v>
      </c>
      <c r="F637" t="s">
        <v>12</v>
      </c>
      <c r="G637" t="s">
        <v>12</v>
      </c>
      <c r="H637" t="s">
        <v>1375</v>
      </c>
      <c r="I637" s="5" t="s">
        <v>107</v>
      </c>
      <c r="J637" t="str" cm="1">
        <f t="array" ref="J637">_xlfn.IFS(C637&lt;=500000,"Low Cost",AND(C637&gt;500000,C637&lt;=2000000),"Medium Cost",AND(C637&gt;2000000,C637&lt;=10000000),"High Cost",C637&gt;10000000,"Very High Cost")</f>
        <v>Medium Cost</v>
      </c>
    </row>
    <row r="638" spans="1:10" x14ac:dyDescent="0.2">
      <c r="A638" t="s">
        <v>1376</v>
      </c>
      <c r="B638" t="s">
        <v>1376</v>
      </c>
      <c r="C638" s="4">
        <v>1200000</v>
      </c>
      <c r="D638" t="s">
        <v>24</v>
      </c>
      <c r="E638" t="s">
        <v>25</v>
      </c>
      <c r="F638" t="s">
        <v>12</v>
      </c>
      <c r="G638" t="s">
        <v>12</v>
      </c>
      <c r="H638" t="s">
        <v>31</v>
      </c>
      <c r="I638" s="5" t="s">
        <v>22</v>
      </c>
      <c r="J638" t="str" cm="1">
        <f t="array" ref="J638">_xlfn.IFS(C638&lt;=500000,"Low Cost",AND(C638&gt;500000,C638&lt;=2000000),"Medium Cost",AND(C638&gt;2000000,C638&lt;=10000000),"High Cost",C638&gt;10000000,"Very High Cost")</f>
        <v>Medium Cost</v>
      </c>
    </row>
    <row r="639" spans="1:10" x14ac:dyDescent="0.2">
      <c r="A639" t="s">
        <v>1377</v>
      </c>
      <c r="B639" t="s">
        <v>1377</v>
      </c>
      <c r="C639" s="4">
        <v>800000</v>
      </c>
      <c r="D639" t="s">
        <v>16</v>
      </c>
      <c r="E639" t="s">
        <v>17</v>
      </c>
      <c r="F639" t="s">
        <v>12</v>
      </c>
      <c r="G639" t="s">
        <v>12</v>
      </c>
      <c r="H639" t="s">
        <v>1378</v>
      </c>
      <c r="I639" s="5" t="s">
        <v>134</v>
      </c>
      <c r="J639" t="str" cm="1">
        <f t="array" ref="J639">_xlfn.IFS(C639&lt;=500000,"Low Cost",AND(C639&gt;500000,C639&lt;=2000000),"Medium Cost",AND(C639&gt;2000000,C639&lt;=10000000),"High Cost",C639&gt;10000000,"Very High Cost")</f>
        <v>Medium Cost</v>
      </c>
    </row>
    <row r="640" spans="1:10" x14ac:dyDescent="0.2">
      <c r="A640" t="s">
        <v>1379</v>
      </c>
      <c r="B640" t="s">
        <v>1379</v>
      </c>
      <c r="C640" s="4">
        <v>2000000</v>
      </c>
      <c r="D640" t="s">
        <v>24</v>
      </c>
      <c r="E640" t="s">
        <v>25</v>
      </c>
      <c r="F640" t="s">
        <v>12</v>
      </c>
      <c r="G640" t="s">
        <v>12</v>
      </c>
      <c r="H640" t="s">
        <v>1380</v>
      </c>
      <c r="I640" s="5" t="s">
        <v>63</v>
      </c>
      <c r="J640" t="str" cm="1">
        <f t="array" ref="J640">_xlfn.IFS(C640&lt;=500000,"Low Cost",AND(C640&gt;500000,C640&lt;=2000000),"Medium Cost",AND(C640&gt;2000000,C640&lt;=10000000),"High Cost",C640&gt;10000000,"Very High Cost")</f>
        <v>Medium Cost</v>
      </c>
    </row>
    <row r="641" spans="1:10" x14ac:dyDescent="0.2">
      <c r="A641" t="s">
        <v>1381</v>
      </c>
      <c r="B641" t="s">
        <v>1381</v>
      </c>
      <c r="C641" s="4">
        <v>2300000</v>
      </c>
      <c r="D641" t="s">
        <v>1382</v>
      </c>
      <c r="E641" t="s">
        <v>61</v>
      </c>
      <c r="F641" t="s">
        <v>12</v>
      </c>
      <c r="G641" t="s">
        <v>12</v>
      </c>
      <c r="H641" t="s">
        <v>1383</v>
      </c>
      <c r="I641" s="5" t="s">
        <v>63</v>
      </c>
      <c r="J641" t="str" cm="1">
        <f t="array" ref="J641">_xlfn.IFS(C641&lt;=500000,"Low Cost",AND(C641&gt;500000,C641&lt;=2000000),"Medium Cost",AND(C641&gt;2000000,C641&lt;=10000000),"High Cost",C641&gt;10000000,"Very High Cost")</f>
        <v>High Cost</v>
      </c>
    </row>
    <row r="642" spans="1:10" x14ac:dyDescent="0.2">
      <c r="A642" t="s">
        <v>1384</v>
      </c>
      <c r="B642" t="s">
        <v>1384</v>
      </c>
      <c r="C642" s="4">
        <v>3500000</v>
      </c>
      <c r="D642" t="s">
        <v>1385</v>
      </c>
      <c r="E642" t="s">
        <v>61</v>
      </c>
      <c r="F642" t="s">
        <v>12</v>
      </c>
      <c r="G642" t="s">
        <v>12</v>
      </c>
      <c r="H642" t="s">
        <v>1386</v>
      </c>
      <c r="I642" s="5" t="s">
        <v>54</v>
      </c>
      <c r="J642" t="str" cm="1">
        <f t="array" ref="J642">_xlfn.IFS(C642&lt;=500000,"Low Cost",AND(C642&gt;500000,C642&lt;=2000000),"Medium Cost",AND(C642&gt;2000000,C642&lt;=10000000),"High Cost",C642&gt;10000000,"Very High Cost")</f>
        <v>High Cost</v>
      </c>
    </row>
    <row r="643" spans="1:10" x14ac:dyDescent="0.2">
      <c r="A643" t="s">
        <v>1387</v>
      </c>
      <c r="B643" t="s">
        <v>1387</v>
      </c>
      <c r="C643" s="4">
        <v>450000</v>
      </c>
      <c r="D643" t="s">
        <v>1388</v>
      </c>
      <c r="E643" t="s">
        <v>57</v>
      </c>
      <c r="F643" t="s">
        <v>12</v>
      </c>
      <c r="G643" t="s">
        <v>12</v>
      </c>
      <c r="H643" t="s">
        <v>1389</v>
      </c>
      <c r="I643" s="5" t="s">
        <v>22</v>
      </c>
      <c r="J643" t="str" cm="1">
        <f t="array" ref="J643">_xlfn.IFS(C643&lt;=500000,"Low Cost",AND(C643&gt;500000,C643&lt;=2000000),"Medium Cost",AND(C643&gt;2000000,C643&lt;=10000000),"High Cost",C643&gt;10000000,"Very High Cost")</f>
        <v>Low Cost</v>
      </c>
    </row>
    <row r="644" spans="1:10" x14ac:dyDescent="0.2">
      <c r="A644" t="s">
        <v>1390</v>
      </c>
      <c r="B644" t="s">
        <v>1390</v>
      </c>
      <c r="C644" s="4">
        <v>300000</v>
      </c>
      <c r="D644" t="s">
        <v>1391</v>
      </c>
      <c r="E644" t="s">
        <v>34</v>
      </c>
      <c r="F644" t="s">
        <v>12</v>
      </c>
      <c r="G644" t="s">
        <v>12</v>
      </c>
      <c r="H644" t="s">
        <v>1392</v>
      </c>
      <c r="I644" s="5" t="s">
        <v>14</v>
      </c>
      <c r="J644" t="str" cm="1">
        <f t="array" ref="J644">_xlfn.IFS(C644&lt;=500000,"Low Cost",AND(C644&gt;500000,C644&lt;=2000000),"Medium Cost",AND(C644&gt;2000000,C644&lt;=10000000),"High Cost",C644&gt;10000000,"Very High Cost")</f>
        <v>Low Cost</v>
      </c>
    </row>
    <row r="645" spans="1:10" x14ac:dyDescent="0.2">
      <c r="A645" t="s">
        <v>1393</v>
      </c>
      <c r="B645" t="s">
        <v>1393</v>
      </c>
      <c r="C645" s="4">
        <v>350000</v>
      </c>
      <c r="D645" t="s">
        <v>138</v>
      </c>
      <c r="E645" t="s">
        <v>48</v>
      </c>
      <c r="F645" t="s">
        <v>12</v>
      </c>
      <c r="G645" t="s">
        <v>12</v>
      </c>
      <c r="H645" t="s">
        <v>1394</v>
      </c>
      <c r="I645" s="5" t="s">
        <v>22</v>
      </c>
      <c r="J645" t="str" cm="1">
        <f t="array" ref="J645">_xlfn.IFS(C645&lt;=500000,"Low Cost",AND(C645&gt;500000,C645&lt;=2000000),"Medium Cost",AND(C645&gt;2000000,C645&lt;=10000000),"High Cost",C645&gt;10000000,"Very High Cost")</f>
        <v>Low Cost</v>
      </c>
    </row>
    <row r="646" spans="1:10" x14ac:dyDescent="0.2">
      <c r="A646" t="s">
        <v>1395</v>
      </c>
      <c r="B646" t="s">
        <v>1395</v>
      </c>
      <c r="C646" s="4">
        <v>1000000</v>
      </c>
      <c r="D646" t="s">
        <v>16</v>
      </c>
      <c r="E646" t="s">
        <v>17</v>
      </c>
      <c r="F646" t="s">
        <v>12</v>
      </c>
      <c r="G646" t="s">
        <v>12</v>
      </c>
      <c r="H646" t="s">
        <v>1396</v>
      </c>
      <c r="I646" s="5" t="s">
        <v>22</v>
      </c>
      <c r="J646" t="str" cm="1">
        <f t="array" ref="J646">_xlfn.IFS(C646&lt;=500000,"Low Cost",AND(C646&gt;500000,C646&lt;=2000000),"Medium Cost",AND(C646&gt;2000000,C646&lt;=10000000),"High Cost",C646&gt;10000000,"Very High Cost")</f>
        <v>Medium Cost</v>
      </c>
    </row>
    <row r="647" spans="1:10" x14ac:dyDescent="0.2">
      <c r="A647" t="s">
        <v>1397</v>
      </c>
      <c r="B647" t="s">
        <v>1397</v>
      </c>
      <c r="C647" s="4">
        <v>350000</v>
      </c>
      <c r="D647" t="s">
        <v>16</v>
      </c>
      <c r="E647" t="s">
        <v>17</v>
      </c>
      <c r="F647" t="s">
        <v>12</v>
      </c>
      <c r="G647" t="s">
        <v>12</v>
      </c>
      <c r="H647" t="s">
        <v>1398</v>
      </c>
      <c r="I647" s="5" t="s">
        <v>175</v>
      </c>
      <c r="J647" t="str" cm="1">
        <f t="array" ref="J647">_xlfn.IFS(C647&lt;=500000,"Low Cost",AND(C647&gt;500000,C647&lt;=2000000),"Medium Cost",AND(C647&gt;2000000,C647&lt;=10000000),"High Cost",C647&gt;10000000,"Very High Cost")</f>
        <v>Low Cost</v>
      </c>
    </row>
    <row r="648" spans="1:10" x14ac:dyDescent="0.2">
      <c r="A648" t="s">
        <v>1399</v>
      </c>
      <c r="B648" t="s">
        <v>1399</v>
      </c>
      <c r="C648" s="4">
        <v>150000</v>
      </c>
      <c r="D648" t="s">
        <v>1400</v>
      </c>
      <c r="E648" t="s">
        <v>34</v>
      </c>
      <c r="F648" t="s">
        <v>12</v>
      </c>
      <c r="G648" t="s">
        <v>12</v>
      </c>
      <c r="H648" t="s">
        <v>1401</v>
      </c>
      <c r="I648" s="5" t="s">
        <v>45</v>
      </c>
      <c r="J648" t="str" cm="1">
        <f t="array" ref="J648">_xlfn.IFS(C648&lt;=500000,"Low Cost",AND(C648&gt;500000,C648&lt;=2000000),"Medium Cost",AND(C648&gt;2000000,C648&lt;=10000000),"High Cost",C648&gt;10000000,"Very High Cost")</f>
        <v>Low Cost</v>
      </c>
    </row>
    <row r="649" spans="1:10" x14ac:dyDescent="0.2">
      <c r="A649" t="s">
        <v>1402</v>
      </c>
      <c r="B649" t="s">
        <v>1402</v>
      </c>
      <c r="C649" s="4">
        <v>700000</v>
      </c>
      <c r="D649" t="s">
        <v>24</v>
      </c>
      <c r="E649" t="s">
        <v>25</v>
      </c>
      <c r="F649" t="s">
        <v>12</v>
      </c>
      <c r="G649" t="s">
        <v>12</v>
      </c>
      <c r="H649" t="s">
        <v>1396</v>
      </c>
      <c r="I649" s="5" t="s">
        <v>22</v>
      </c>
      <c r="J649" t="str" cm="1">
        <f t="array" ref="J649">_xlfn.IFS(C649&lt;=500000,"Low Cost",AND(C649&gt;500000,C649&lt;=2000000),"Medium Cost",AND(C649&gt;2000000,C649&lt;=10000000),"High Cost",C649&gt;10000000,"Very High Cost")</f>
        <v>Medium Cost</v>
      </c>
    </row>
    <row r="650" spans="1:10" x14ac:dyDescent="0.2">
      <c r="A650" t="s">
        <v>1403</v>
      </c>
      <c r="B650" t="s">
        <v>1403</v>
      </c>
      <c r="C650" s="4">
        <v>400000</v>
      </c>
      <c r="D650" t="s">
        <v>24</v>
      </c>
      <c r="E650" t="s">
        <v>25</v>
      </c>
      <c r="F650" t="s">
        <v>12</v>
      </c>
      <c r="G650" t="s">
        <v>12</v>
      </c>
      <c r="H650" t="s">
        <v>1398</v>
      </c>
      <c r="I650" s="5" t="s">
        <v>175</v>
      </c>
      <c r="J650" t="str" cm="1">
        <f t="array" ref="J650">_xlfn.IFS(C650&lt;=500000,"Low Cost",AND(C650&gt;500000,C650&lt;=2000000),"Medium Cost",AND(C650&gt;2000000,C650&lt;=10000000),"High Cost",C650&gt;10000000,"Very High Cost")</f>
        <v>Low Cost</v>
      </c>
    </row>
    <row r="651" spans="1:10" x14ac:dyDescent="0.2">
      <c r="A651" t="s">
        <v>1404</v>
      </c>
      <c r="B651" t="s">
        <v>1404</v>
      </c>
      <c r="C651" s="4">
        <v>1200000</v>
      </c>
      <c r="D651" t="s">
        <v>1405</v>
      </c>
      <c r="E651" t="s">
        <v>254</v>
      </c>
      <c r="F651" t="s">
        <v>12</v>
      </c>
      <c r="G651" t="s">
        <v>12</v>
      </c>
      <c r="H651" t="s">
        <v>1406</v>
      </c>
      <c r="I651" s="5" t="s">
        <v>523</v>
      </c>
      <c r="J651" t="str" cm="1">
        <f t="array" ref="J651">_xlfn.IFS(C651&lt;=500000,"Low Cost",AND(C651&gt;500000,C651&lt;=2000000),"Medium Cost",AND(C651&gt;2000000,C651&lt;=10000000),"High Cost",C651&gt;10000000,"Very High Cost")</f>
        <v>Medium Cost</v>
      </c>
    </row>
    <row r="652" spans="1:10" x14ac:dyDescent="0.2">
      <c r="A652" t="s">
        <v>1407</v>
      </c>
      <c r="B652" t="s">
        <v>1407</v>
      </c>
      <c r="C652" s="4">
        <v>280000</v>
      </c>
      <c r="D652" t="s">
        <v>1408</v>
      </c>
      <c r="E652" t="s">
        <v>34</v>
      </c>
      <c r="F652" t="s">
        <v>12</v>
      </c>
      <c r="G652" t="s">
        <v>12</v>
      </c>
      <c r="H652" t="s">
        <v>1409</v>
      </c>
      <c r="I652" s="5" t="s">
        <v>22</v>
      </c>
      <c r="J652" t="str" cm="1">
        <f t="array" ref="J652">_xlfn.IFS(C652&lt;=500000,"Low Cost",AND(C652&gt;500000,C652&lt;=2000000),"Medium Cost",AND(C652&gt;2000000,C652&lt;=10000000),"High Cost",C652&gt;10000000,"Very High Cost")</f>
        <v>Low Cost</v>
      </c>
    </row>
    <row r="653" spans="1:10" x14ac:dyDescent="0.2">
      <c r="A653" t="s">
        <v>1410</v>
      </c>
      <c r="B653" t="s">
        <v>1410</v>
      </c>
      <c r="C653" s="4">
        <v>250000</v>
      </c>
      <c r="D653" t="s">
        <v>498</v>
      </c>
      <c r="E653" t="s">
        <v>34</v>
      </c>
      <c r="F653" t="s">
        <v>12</v>
      </c>
      <c r="G653" t="s">
        <v>12</v>
      </c>
      <c r="H653" t="s">
        <v>1396</v>
      </c>
      <c r="I653" s="5" t="s">
        <v>22</v>
      </c>
      <c r="J653" t="str" cm="1">
        <f t="array" ref="J653">_xlfn.IFS(C653&lt;=500000,"Low Cost",AND(C653&gt;500000,C653&lt;=2000000),"Medium Cost",AND(C653&gt;2000000,C653&lt;=10000000),"High Cost",C653&gt;10000000,"Very High Cost")</f>
        <v>Low Cost</v>
      </c>
    </row>
    <row r="654" spans="1:10" x14ac:dyDescent="0.2">
      <c r="A654" t="s">
        <v>1411</v>
      </c>
      <c r="B654" t="s">
        <v>1411</v>
      </c>
      <c r="C654" s="4">
        <v>2000000</v>
      </c>
      <c r="D654" t="s">
        <v>16</v>
      </c>
      <c r="E654" t="s">
        <v>17</v>
      </c>
      <c r="F654" t="s">
        <v>12</v>
      </c>
      <c r="G654" t="s">
        <v>12</v>
      </c>
      <c r="H654" t="s">
        <v>1412</v>
      </c>
      <c r="I654" s="5" t="s">
        <v>63</v>
      </c>
      <c r="J654" t="str" cm="1">
        <f t="array" ref="J654">_xlfn.IFS(C654&lt;=500000,"Low Cost",AND(C654&gt;500000,C654&lt;=2000000),"Medium Cost",AND(C654&gt;2000000,C654&lt;=10000000),"High Cost",C654&gt;10000000,"Very High Cost")</f>
        <v>Medium Cost</v>
      </c>
    </row>
    <row r="655" spans="1:10" x14ac:dyDescent="0.2">
      <c r="A655" t="s">
        <v>1413</v>
      </c>
      <c r="B655" t="s">
        <v>1413</v>
      </c>
      <c r="C655" s="4">
        <v>950000</v>
      </c>
      <c r="D655" t="s">
        <v>16</v>
      </c>
      <c r="E655" t="s">
        <v>17</v>
      </c>
      <c r="F655" t="s">
        <v>12</v>
      </c>
      <c r="G655" t="s">
        <v>12</v>
      </c>
      <c r="H655" t="s">
        <v>1414</v>
      </c>
      <c r="I655" s="5" t="s">
        <v>22</v>
      </c>
      <c r="J655" t="str" cm="1">
        <f t="array" ref="J655">_xlfn.IFS(C655&lt;=500000,"Low Cost",AND(C655&gt;500000,C655&lt;=2000000),"Medium Cost",AND(C655&gt;2000000,C655&lt;=10000000),"High Cost",C655&gt;10000000,"Very High Cost")</f>
        <v>Medium Cost</v>
      </c>
    </row>
    <row r="656" spans="1:10" x14ac:dyDescent="0.2">
      <c r="A656" t="s">
        <v>1415</v>
      </c>
      <c r="B656" t="s">
        <v>1415</v>
      </c>
      <c r="C656" s="4">
        <v>2500000</v>
      </c>
      <c r="D656" t="s">
        <v>16</v>
      </c>
      <c r="E656" t="s">
        <v>17</v>
      </c>
      <c r="F656" t="s">
        <v>12</v>
      </c>
      <c r="G656" t="s">
        <v>12</v>
      </c>
      <c r="H656" t="s">
        <v>1416</v>
      </c>
      <c r="I656" s="5" t="s">
        <v>63</v>
      </c>
      <c r="J656" t="str" cm="1">
        <f t="array" ref="J656">_xlfn.IFS(C656&lt;=500000,"Low Cost",AND(C656&gt;500000,C656&lt;=2000000),"Medium Cost",AND(C656&gt;2000000,C656&lt;=10000000),"High Cost",C656&gt;10000000,"Very High Cost")</f>
        <v>High Cost</v>
      </c>
    </row>
    <row r="657" spans="1:10" x14ac:dyDescent="0.2">
      <c r="A657" t="s">
        <v>1417</v>
      </c>
      <c r="B657" t="s">
        <v>1417</v>
      </c>
      <c r="C657" s="4">
        <v>400000</v>
      </c>
      <c r="D657" t="s">
        <v>24</v>
      </c>
      <c r="E657" t="s">
        <v>25</v>
      </c>
      <c r="F657" t="s">
        <v>12</v>
      </c>
      <c r="G657" t="s">
        <v>12</v>
      </c>
      <c r="H657" t="s">
        <v>1142</v>
      </c>
      <c r="I657" s="5" t="s">
        <v>134</v>
      </c>
      <c r="J657" t="str" cm="1">
        <f t="array" ref="J657">_xlfn.IFS(C657&lt;=500000,"Low Cost",AND(C657&gt;500000,C657&lt;=2000000),"Medium Cost",AND(C657&gt;2000000,C657&lt;=10000000),"High Cost",C657&gt;10000000,"Very High Cost")</f>
        <v>Low Cost</v>
      </c>
    </row>
    <row r="658" spans="1:10" x14ac:dyDescent="0.2">
      <c r="A658" t="s">
        <v>1418</v>
      </c>
      <c r="B658" t="s">
        <v>1418</v>
      </c>
      <c r="C658" s="4">
        <v>3500000</v>
      </c>
      <c r="D658" t="s">
        <v>1419</v>
      </c>
      <c r="E658" t="s">
        <v>61</v>
      </c>
      <c r="F658" t="s">
        <v>12</v>
      </c>
      <c r="G658" t="s">
        <v>12</v>
      </c>
      <c r="H658" t="s">
        <v>1420</v>
      </c>
      <c r="I658" s="5" t="s">
        <v>63</v>
      </c>
      <c r="J658" t="str" cm="1">
        <f t="array" ref="J658">_xlfn.IFS(C658&lt;=500000,"Low Cost",AND(C658&gt;500000,C658&lt;=2000000),"Medium Cost",AND(C658&gt;2000000,C658&lt;=10000000),"High Cost",C658&gt;10000000,"Very High Cost")</f>
        <v>High Cost</v>
      </c>
    </row>
    <row r="659" spans="1:10" x14ac:dyDescent="0.2">
      <c r="A659" t="s">
        <v>1421</v>
      </c>
      <c r="B659" t="s">
        <v>1421</v>
      </c>
      <c r="C659" s="4">
        <v>6000000</v>
      </c>
      <c r="D659" t="s">
        <v>1422</v>
      </c>
      <c r="E659" t="s">
        <v>52</v>
      </c>
      <c r="F659" t="s">
        <v>12</v>
      </c>
      <c r="G659" t="s">
        <v>12</v>
      </c>
      <c r="H659" t="s">
        <v>1423</v>
      </c>
      <c r="I659" s="5" t="s">
        <v>107</v>
      </c>
      <c r="J659" t="str" cm="1">
        <f t="array" ref="J659">_xlfn.IFS(C659&lt;=500000,"Low Cost",AND(C659&gt;500000,C659&lt;=2000000),"Medium Cost",AND(C659&gt;2000000,C659&lt;=10000000),"High Cost",C659&gt;10000000,"Very High Cost")</f>
        <v>High Cost</v>
      </c>
    </row>
    <row r="660" spans="1:10" x14ac:dyDescent="0.2">
      <c r="A660" t="s">
        <v>1424</v>
      </c>
      <c r="B660" t="s">
        <v>1424</v>
      </c>
      <c r="C660" s="4">
        <v>500000</v>
      </c>
      <c r="D660" t="s">
        <v>10</v>
      </c>
      <c r="E660" t="s">
        <v>11</v>
      </c>
      <c r="F660" t="s">
        <v>12</v>
      </c>
      <c r="G660" t="s">
        <v>12</v>
      </c>
      <c r="H660" t="s">
        <v>92</v>
      </c>
      <c r="I660" s="5" t="s">
        <v>88</v>
      </c>
      <c r="J660" t="str" cm="1">
        <f t="array" ref="J660">_xlfn.IFS(C660&lt;=500000,"Low Cost",AND(C660&gt;500000,C660&lt;=2000000),"Medium Cost",AND(C660&gt;2000000,C660&lt;=10000000),"High Cost",C660&gt;10000000,"Very High Cost")</f>
        <v>Low Cost</v>
      </c>
    </row>
    <row r="661" spans="1:10" x14ac:dyDescent="0.2">
      <c r="A661" t="s">
        <v>1425</v>
      </c>
      <c r="B661" t="s">
        <v>1425</v>
      </c>
      <c r="C661" s="4">
        <v>350000</v>
      </c>
      <c r="D661" t="s">
        <v>10</v>
      </c>
      <c r="E661" t="s">
        <v>11</v>
      </c>
      <c r="F661" t="s">
        <v>12</v>
      </c>
      <c r="G661" t="s">
        <v>12</v>
      </c>
      <c r="H661" t="s">
        <v>1426</v>
      </c>
      <c r="I661" s="5" t="s">
        <v>294</v>
      </c>
      <c r="J661" t="str" cm="1">
        <f t="array" ref="J661">_xlfn.IFS(C661&lt;=500000,"Low Cost",AND(C661&gt;500000,C661&lt;=2000000),"Medium Cost",AND(C661&gt;2000000,C661&lt;=10000000),"High Cost",C661&gt;10000000,"Very High Cost")</f>
        <v>Low Cost</v>
      </c>
    </row>
    <row r="662" spans="1:10" x14ac:dyDescent="0.2">
      <c r="A662" t="s">
        <v>1427</v>
      </c>
      <c r="B662" t="s">
        <v>1427</v>
      </c>
      <c r="C662" s="4">
        <v>60000000</v>
      </c>
      <c r="D662" t="s">
        <v>1428</v>
      </c>
      <c r="E662" t="s">
        <v>1429</v>
      </c>
      <c r="F662" t="s">
        <v>935</v>
      </c>
      <c r="G662" t="s">
        <v>935</v>
      </c>
      <c r="H662" t="s">
        <v>1430</v>
      </c>
      <c r="I662" s="5" t="s">
        <v>14</v>
      </c>
      <c r="J662" t="str" cm="1">
        <f t="array" ref="J662">_xlfn.IFS(C662&lt;=500000,"Low Cost",AND(C662&gt;500000,C662&lt;=2000000),"Medium Cost",AND(C662&gt;2000000,C662&lt;=10000000),"High Cost",C662&gt;10000000,"Very High Cost")</f>
        <v>Very High Cost</v>
      </c>
    </row>
    <row r="663" spans="1:10" x14ac:dyDescent="0.2">
      <c r="A663" t="s">
        <v>1431</v>
      </c>
      <c r="B663" t="s">
        <v>1431</v>
      </c>
      <c r="C663" s="4">
        <v>1200000</v>
      </c>
      <c r="D663" t="s">
        <v>16</v>
      </c>
      <c r="E663" t="s">
        <v>17</v>
      </c>
      <c r="F663" t="s">
        <v>12</v>
      </c>
      <c r="G663" t="s">
        <v>12</v>
      </c>
      <c r="H663" t="s">
        <v>977</v>
      </c>
      <c r="I663" s="5" t="s">
        <v>22</v>
      </c>
      <c r="J663" t="str" cm="1">
        <f t="array" ref="J663">_xlfn.IFS(C663&lt;=500000,"Low Cost",AND(C663&gt;500000,C663&lt;=2000000),"Medium Cost",AND(C663&gt;2000000,C663&lt;=10000000),"High Cost",C663&gt;10000000,"Very High Cost")</f>
        <v>Medium Cost</v>
      </c>
    </row>
    <row r="664" spans="1:10" x14ac:dyDescent="0.2">
      <c r="A664" t="s">
        <v>1432</v>
      </c>
      <c r="B664" t="s">
        <v>1432</v>
      </c>
      <c r="C664" s="4">
        <v>12000000</v>
      </c>
      <c r="D664" t="s">
        <v>303</v>
      </c>
      <c r="E664" t="s">
        <v>61</v>
      </c>
      <c r="F664" t="s">
        <v>12</v>
      </c>
      <c r="G664" t="s">
        <v>12</v>
      </c>
      <c r="H664" t="s">
        <v>1433</v>
      </c>
      <c r="I664" s="5" t="s">
        <v>19</v>
      </c>
      <c r="J664" t="str" cm="1">
        <f t="array" ref="J664">_xlfn.IFS(C664&lt;=500000,"Low Cost",AND(C664&gt;500000,C664&lt;=2000000),"Medium Cost",AND(C664&gt;2000000,C664&lt;=10000000),"High Cost",C664&gt;10000000,"Very High Cost")</f>
        <v>Very High Cost</v>
      </c>
    </row>
    <row r="665" spans="1:10" x14ac:dyDescent="0.2">
      <c r="A665" t="s">
        <v>1434</v>
      </c>
      <c r="B665" t="s">
        <v>1434</v>
      </c>
      <c r="C665" s="4">
        <v>14000000</v>
      </c>
      <c r="D665" t="s">
        <v>16</v>
      </c>
      <c r="E665" t="s">
        <v>17</v>
      </c>
      <c r="F665" t="s">
        <v>12</v>
      </c>
      <c r="G665" t="s">
        <v>12</v>
      </c>
      <c r="H665" t="s">
        <v>1435</v>
      </c>
      <c r="I665" s="5" t="s">
        <v>19</v>
      </c>
      <c r="J665" t="str" cm="1">
        <f t="array" ref="J665">_xlfn.IFS(C665&lt;=500000,"Low Cost",AND(C665&gt;500000,C665&lt;=2000000),"Medium Cost",AND(C665&gt;2000000,C665&lt;=10000000),"High Cost",C665&gt;10000000,"Very High Cost")</f>
        <v>Very High Cost</v>
      </c>
    </row>
    <row r="666" spans="1:10" x14ac:dyDescent="0.2">
      <c r="A666" t="s">
        <v>1436</v>
      </c>
      <c r="B666" t="s">
        <v>1436</v>
      </c>
      <c r="C666" s="4">
        <v>15000000</v>
      </c>
      <c r="D666" t="s">
        <v>303</v>
      </c>
      <c r="E666" t="s">
        <v>61</v>
      </c>
      <c r="F666" t="s">
        <v>12</v>
      </c>
      <c r="G666" t="s">
        <v>12</v>
      </c>
      <c r="H666" t="s">
        <v>1437</v>
      </c>
      <c r="I666" s="5" t="s">
        <v>125</v>
      </c>
      <c r="J666" t="str" cm="1">
        <f t="array" ref="J666">_xlfn.IFS(C666&lt;=500000,"Low Cost",AND(C666&gt;500000,C666&lt;=2000000),"Medium Cost",AND(C666&gt;2000000,C666&lt;=10000000),"High Cost",C666&gt;10000000,"Very High Cost")</f>
        <v>Very High Cost</v>
      </c>
    </row>
    <row r="667" spans="1:10" x14ac:dyDescent="0.2">
      <c r="A667" t="s">
        <v>1438</v>
      </c>
      <c r="B667" t="s">
        <v>1438</v>
      </c>
      <c r="C667" s="4">
        <v>1700000</v>
      </c>
      <c r="D667" t="s">
        <v>303</v>
      </c>
      <c r="E667" t="s">
        <v>61</v>
      </c>
      <c r="F667" t="s">
        <v>12</v>
      </c>
      <c r="G667" t="s">
        <v>12</v>
      </c>
      <c r="H667" t="s">
        <v>1439</v>
      </c>
      <c r="I667" s="5" t="s">
        <v>321</v>
      </c>
      <c r="J667" t="str" cm="1">
        <f t="array" ref="J667">_xlfn.IFS(C667&lt;=500000,"Low Cost",AND(C667&gt;500000,C667&lt;=2000000),"Medium Cost",AND(C667&gt;2000000,C667&lt;=10000000),"High Cost",C667&gt;10000000,"Very High Cost")</f>
        <v>Medium Cost</v>
      </c>
    </row>
    <row r="668" spans="1:10" x14ac:dyDescent="0.2">
      <c r="A668" t="s">
        <v>1440</v>
      </c>
      <c r="B668" t="s">
        <v>1440</v>
      </c>
      <c r="C668" s="4">
        <v>2000000</v>
      </c>
      <c r="D668" t="s">
        <v>1441</v>
      </c>
      <c r="E668" t="s">
        <v>17</v>
      </c>
      <c r="F668" t="s">
        <v>12</v>
      </c>
      <c r="G668" t="s">
        <v>12</v>
      </c>
      <c r="H668" t="s">
        <v>1442</v>
      </c>
      <c r="I668" s="5" t="s">
        <v>63</v>
      </c>
      <c r="J668" t="str" cm="1">
        <f t="array" ref="J668">_xlfn.IFS(C668&lt;=500000,"Low Cost",AND(C668&gt;500000,C668&lt;=2000000),"Medium Cost",AND(C668&gt;2000000,C668&lt;=10000000),"High Cost",C668&gt;10000000,"Very High Cost")</f>
        <v>Medium Cost</v>
      </c>
    </row>
    <row r="669" spans="1:10" x14ac:dyDescent="0.2">
      <c r="A669" t="s">
        <v>1443</v>
      </c>
      <c r="B669" t="s">
        <v>1443</v>
      </c>
      <c r="C669" s="4">
        <v>400000</v>
      </c>
      <c r="D669" t="s">
        <v>303</v>
      </c>
      <c r="E669" t="s">
        <v>61</v>
      </c>
      <c r="F669" t="s">
        <v>12</v>
      </c>
      <c r="G669" t="s">
        <v>12</v>
      </c>
      <c r="H669" t="s">
        <v>522</v>
      </c>
      <c r="I669" s="5" t="s">
        <v>523</v>
      </c>
      <c r="J669" t="str" cm="1">
        <f t="array" ref="J669">_xlfn.IFS(C669&lt;=500000,"Low Cost",AND(C669&gt;500000,C669&lt;=2000000),"Medium Cost",AND(C669&gt;2000000,C669&lt;=10000000),"High Cost",C669&gt;10000000,"Very High Cost")</f>
        <v>Low Cost</v>
      </c>
    </row>
    <row r="670" spans="1:10" x14ac:dyDescent="0.2">
      <c r="A670" t="s">
        <v>1444</v>
      </c>
      <c r="B670" t="s">
        <v>1444</v>
      </c>
      <c r="C670" s="4">
        <v>1200000</v>
      </c>
      <c r="D670" t="s">
        <v>16</v>
      </c>
      <c r="E670" t="s">
        <v>17</v>
      </c>
      <c r="F670" t="s">
        <v>12</v>
      </c>
      <c r="G670" t="s">
        <v>12</v>
      </c>
      <c r="H670" t="s">
        <v>1445</v>
      </c>
      <c r="I670" s="5" t="s">
        <v>14</v>
      </c>
      <c r="J670" t="str" cm="1">
        <f t="array" ref="J670">_xlfn.IFS(C670&lt;=500000,"Low Cost",AND(C670&gt;500000,C670&lt;=2000000),"Medium Cost",AND(C670&gt;2000000,C670&lt;=10000000),"High Cost",C670&gt;10000000,"Very High Cost")</f>
        <v>Medium Cost</v>
      </c>
    </row>
    <row r="671" spans="1:10" x14ac:dyDescent="0.2">
      <c r="A671" t="s">
        <v>1446</v>
      </c>
      <c r="B671" t="s">
        <v>1446</v>
      </c>
      <c r="C671" s="4">
        <v>1000000</v>
      </c>
      <c r="D671" t="s">
        <v>16</v>
      </c>
      <c r="E671" t="s">
        <v>17</v>
      </c>
      <c r="F671" t="s">
        <v>12</v>
      </c>
      <c r="G671" t="s">
        <v>12</v>
      </c>
      <c r="H671" t="s">
        <v>1447</v>
      </c>
      <c r="I671" s="5" t="s">
        <v>294</v>
      </c>
      <c r="J671" t="str" cm="1">
        <f t="array" ref="J671">_xlfn.IFS(C671&lt;=500000,"Low Cost",AND(C671&gt;500000,C671&lt;=2000000),"Medium Cost",AND(C671&gt;2000000,C671&lt;=10000000),"High Cost",C671&gt;10000000,"Very High Cost")</f>
        <v>Medium Cost</v>
      </c>
    </row>
    <row r="672" spans="1:10" x14ac:dyDescent="0.2">
      <c r="A672" t="s">
        <v>1448</v>
      </c>
      <c r="B672" t="s">
        <v>1448</v>
      </c>
      <c r="C672" s="4">
        <v>700000</v>
      </c>
      <c r="D672" t="s">
        <v>24</v>
      </c>
      <c r="E672" t="s">
        <v>25</v>
      </c>
      <c r="F672" t="s">
        <v>12</v>
      </c>
      <c r="G672" t="s">
        <v>12</v>
      </c>
      <c r="H672" t="s">
        <v>1449</v>
      </c>
      <c r="I672" s="5" t="s">
        <v>27</v>
      </c>
      <c r="J672" t="str" cm="1">
        <f t="array" ref="J672">_xlfn.IFS(C672&lt;=500000,"Low Cost",AND(C672&gt;500000,C672&lt;=2000000),"Medium Cost",AND(C672&gt;2000000,C672&lt;=10000000),"High Cost",C672&gt;10000000,"Very High Cost")</f>
        <v>Medium Cost</v>
      </c>
    </row>
    <row r="673" spans="1:10" x14ac:dyDescent="0.2">
      <c r="A673" t="s">
        <v>1450</v>
      </c>
      <c r="B673" t="s">
        <v>1450</v>
      </c>
      <c r="C673" s="4">
        <v>900000</v>
      </c>
      <c r="D673" t="s">
        <v>16</v>
      </c>
      <c r="E673" t="s">
        <v>17</v>
      </c>
      <c r="F673" t="s">
        <v>12</v>
      </c>
      <c r="G673" t="s">
        <v>12</v>
      </c>
      <c r="H673" t="s">
        <v>667</v>
      </c>
      <c r="I673" s="5" t="s">
        <v>14</v>
      </c>
      <c r="J673" t="str" cm="1">
        <f t="array" ref="J673">_xlfn.IFS(C673&lt;=500000,"Low Cost",AND(C673&gt;500000,C673&lt;=2000000),"Medium Cost",AND(C673&gt;2000000,C673&lt;=10000000),"High Cost",C673&gt;10000000,"Very High Cost")</f>
        <v>Medium Cost</v>
      </c>
    </row>
    <row r="674" spans="1:10" x14ac:dyDescent="0.2">
      <c r="A674" t="s">
        <v>1451</v>
      </c>
      <c r="B674" t="s">
        <v>1451</v>
      </c>
      <c r="C674" s="4">
        <v>130000</v>
      </c>
      <c r="D674" t="s">
        <v>10</v>
      </c>
      <c r="E674" t="s">
        <v>11</v>
      </c>
      <c r="F674" t="s">
        <v>12</v>
      </c>
      <c r="G674" t="s">
        <v>12</v>
      </c>
      <c r="H674" t="s">
        <v>1452</v>
      </c>
      <c r="I674" s="5" t="s">
        <v>175</v>
      </c>
      <c r="J674" t="str" cm="1">
        <f t="array" ref="J674">_xlfn.IFS(C674&lt;=500000,"Low Cost",AND(C674&gt;500000,C674&lt;=2000000),"Medium Cost",AND(C674&gt;2000000,C674&lt;=10000000),"High Cost",C674&gt;10000000,"Very High Cost")</f>
        <v>Low Cost</v>
      </c>
    </row>
    <row r="675" spans="1:10" x14ac:dyDescent="0.2">
      <c r="A675" t="s">
        <v>1453</v>
      </c>
      <c r="B675" t="s">
        <v>1453</v>
      </c>
      <c r="C675" s="4">
        <v>1000000</v>
      </c>
      <c r="D675" t="s">
        <v>16</v>
      </c>
      <c r="E675" t="s">
        <v>17</v>
      </c>
      <c r="F675" t="s">
        <v>12</v>
      </c>
      <c r="G675" t="s">
        <v>12</v>
      </c>
      <c r="H675" t="s">
        <v>1454</v>
      </c>
      <c r="I675" s="5" t="s">
        <v>14</v>
      </c>
      <c r="J675" t="str" cm="1">
        <f t="array" ref="J675">_xlfn.IFS(C675&lt;=500000,"Low Cost",AND(C675&gt;500000,C675&lt;=2000000),"Medium Cost",AND(C675&gt;2000000,C675&lt;=10000000),"High Cost",C675&gt;10000000,"Very High Cost")</f>
        <v>Medium Cost</v>
      </c>
    </row>
    <row r="676" spans="1:10" x14ac:dyDescent="0.2">
      <c r="A676" t="s">
        <v>1455</v>
      </c>
      <c r="B676" t="s">
        <v>1455</v>
      </c>
      <c r="C676" s="4">
        <v>800000</v>
      </c>
      <c r="D676" t="s">
        <v>16</v>
      </c>
      <c r="E676" t="s">
        <v>17</v>
      </c>
      <c r="F676" t="s">
        <v>12</v>
      </c>
      <c r="G676" t="s">
        <v>12</v>
      </c>
      <c r="H676" t="s">
        <v>1454</v>
      </c>
      <c r="I676" s="5" t="s">
        <v>14</v>
      </c>
      <c r="J676" t="str" cm="1">
        <f t="array" ref="J676">_xlfn.IFS(C676&lt;=500000,"Low Cost",AND(C676&gt;500000,C676&lt;=2000000),"Medium Cost",AND(C676&gt;2000000,C676&lt;=10000000),"High Cost",C676&gt;10000000,"Very High Cost")</f>
        <v>Medium Cost</v>
      </c>
    </row>
    <row r="677" spans="1:10" x14ac:dyDescent="0.2">
      <c r="A677" t="s">
        <v>1456</v>
      </c>
      <c r="B677" t="s">
        <v>1456</v>
      </c>
      <c r="C677" s="4">
        <v>350000</v>
      </c>
      <c r="D677" t="s">
        <v>16</v>
      </c>
      <c r="E677" t="s">
        <v>17</v>
      </c>
      <c r="F677" t="s">
        <v>12</v>
      </c>
      <c r="G677" t="s">
        <v>12</v>
      </c>
      <c r="H677" t="s">
        <v>522</v>
      </c>
      <c r="I677" s="5" t="s">
        <v>523</v>
      </c>
      <c r="J677" t="str" cm="1">
        <f t="array" ref="J677">_xlfn.IFS(C677&lt;=500000,"Low Cost",AND(C677&gt;500000,C677&lt;=2000000),"Medium Cost",AND(C677&gt;2000000,C677&lt;=10000000),"High Cost",C677&gt;10000000,"Very High Cost")</f>
        <v>Low Cost</v>
      </c>
    </row>
    <row r="678" spans="1:10" x14ac:dyDescent="0.2">
      <c r="A678" t="s">
        <v>1457</v>
      </c>
      <c r="B678" t="s">
        <v>1457</v>
      </c>
      <c r="C678" s="4">
        <v>300000</v>
      </c>
      <c r="D678" t="s">
        <v>1458</v>
      </c>
      <c r="E678" t="s">
        <v>57</v>
      </c>
      <c r="F678" t="s">
        <v>12</v>
      </c>
      <c r="G678" t="s">
        <v>12</v>
      </c>
      <c r="H678" t="s">
        <v>674</v>
      </c>
      <c r="I678" s="5" t="s">
        <v>27</v>
      </c>
      <c r="J678" t="str" cm="1">
        <f t="array" ref="J678">_xlfn.IFS(C678&lt;=500000,"Low Cost",AND(C678&gt;500000,C678&lt;=2000000),"Medium Cost",AND(C678&gt;2000000,C678&lt;=10000000),"High Cost",C678&gt;10000000,"Very High Cost")</f>
        <v>Low Cost</v>
      </c>
    </row>
    <row r="679" spans="1:10" x14ac:dyDescent="0.2">
      <c r="A679" t="s">
        <v>1459</v>
      </c>
      <c r="B679" t="s">
        <v>1459</v>
      </c>
      <c r="C679" s="4">
        <v>400000</v>
      </c>
      <c r="D679" t="s">
        <v>24</v>
      </c>
      <c r="E679" t="s">
        <v>25</v>
      </c>
      <c r="F679" t="s">
        <v>12</v>
      </c>
      <c r="G679" t="s">
        <v>12</v>
      </c>
      <c r="H679" t="s">
        <v>1460</v>
      </c>
      <c r="I679" s="5" t="s">
        <v>27</v>
      </c>
      <c r="J679" t="str" cm="1">
        <f t="array" ref="J679">_xlfn.IFS(C679&lt;=500000,"Low Cost",AND(C679&gt;500000,C679&lt;=2000000),"Medium Cost",AND(C679&gt;2000000,C679&lt;=10000000),"High Cost",C679&gt;10000000,"Very High Cost")</f>
        <v>Low Cost</v>
      </c>
    </row>
    <row r="680" spans="1:10" x14ac:dyDescent="0.2">
      <c r="A680" t="s">
        <v>1461</v>
      </c>
      <c r="B680" t="s">
        <v>1461</v>
      </c>
      <c r="C680" s="4">
        <v>600000</v>
      </c>
      <c r="D680" t="s">
        <v>16</v>
      </c>
      <c r="E680" t="s">
        <v>17</v>
      </c>
      <c r="F680" t="s">
        <v>12</v>
      </c>
      <c r="G680" t="s">
        <v>12</v>
      </c>
      <c r="H680" t="s">
        <v>1462</v>
      </c>
      <c r="I680" s="5" t="s">
        <v>45</v>
      </c>
      <c r="J680" t="str" cm="1">
        <f t="array" ref="J680">_xlfn.IFS(C680&lt;=500000,"Low Cost",AND(C680&gt;500000,C680&lt;=2000000),"Medium Cost",AND(C680&gt;2000000,C680&lt;=10000000),"High Cost",C680&gt;10000000,"Very High Cost")</f>
        <v>Medium Cost</v>
      </c>
    </row>
    <row r="681" spans="1:10" x14ac:dyDescent="0.2">
      <c r="A681" t="s">
        <v>1463</v>
      </c>
      <c r="B681" t="s">
        <v>1463</v>
      </c>
      <c r="C681" s="4">
        <v>500000</v>
      </c>
      <c r="D681" t="s">
        <v>1464</v>
      </c>
      <c r="E681" t="s">
        <v>34</v>
      </c>
      <c r="F681" t="s">
        <v>12</v>
      </c>
      <c r="G681" t="s">
        <v>12</v>
      </c>
      <c r="H681" t="s">
        <v>1465</v>
      </c>
      <c r="I681" s="5" t="s">
        <v>14</v>
      </c>
      <c r="J681" t="str" cm="1">
        <f t="array" ref="J681">_xlfn.IFS(C681&lt;=500000,"Low Cost",AND(C681&gt;500000,C681&lt;=2000000),"Medium Cost",AND(C681&gt;2000000,C681&lt;=10000000),"High Cost",C681&gt;10000000,"Very High Cost")</f>
        <v>Low Cost</v>
      </c>
    </row>
    <row r="682" spans="1:10" x14ac:dyDescent="0.2">
      <c r="A682" t="s">
        <v>1466</v>
      </c>
      <c r="B682" t="s">
        <v>1466</v>
      </c>
      <c r="C682" s="4">
        <v>550000</v>
      </c>
      <c r="D682" t="s">
        <v>1467</v>
      </c>
      <c r="E682" t="s">
        <v>34</v>
      </c>
      <c r="F682" t="s">
        <v>12</v>
      </c>
      <c r="G682" t="s">
        <v>12</v>
      </c>
      <c r="H682" t="s">
        <v>1468</v>
      </c>
      <c r="I682" s="5" t="s">
        <v>63</v>
      </c>
      <c r="J682" t="str" cm="1">
        <f t="array" ref="J682">_xlfn.IFS(C682&lt;=500000,"Low Cost",AND(C682&gt;500000,C682&lt;=2000000),"Medium Cost",AND(C682&gt;2000000,C682&lt;=10000000),"High Cost",C682&gt;10000000,"Very High Cost")</f>
        <v>Medium Cost</v>
      </c>
    </row>
    <row r="683" spans="1:10" x14ac:dyDescent="0.2">
      <c r="A683" t="s">
        <v>1469</v>
      </c>
      <c r="B683" t="s">
        <v>1469</v>
      </c>
      <c r="C683" s="4">
        <v>2000000</v>
      </c>
      <c r="D683" t="s">
        <v>1470</v>
      </c>
      <c r="E683" t="s">
        <v>61</v>
      </c>
      <c r="F683" t="s">
        <v>12</v>
      </c>
      <c r="G683" t="s">
        <v>12</v>
      </c>
      <c r="H683" t="s">
        <v>1471</v>
      </c>
      <c r="I683" s="5" t="s">
        <v>88</v>
      </c>
      <c r="J683" t="str" cm="1">
        <f t="array" ref="J683">_xlfn.IFS(C683&lt;=500000,"Low Cost",AND(C683&gt;500000,C683&lt;=2000000),"Medium Cost",AND(C683&gt;2000000,C683&lt;=10000000),"High Cost",C683&gt;10000000,"Very High Cost")</f>
        <v>Medium Cost</v>
      </c>
    </row>
    <row r="684" spans="1:10" x14ac:dyDescent="0.2">
      <c r="A684" t="s">
        <v>1472</v>
      </c>
      <c r="B684" t="s">
        <v>1472</v>
      </c>
      <c r="C684" s="4">
        <v>250000</v>
      </c>
      <c r="D684" t="s">
        <v>1473</v>
      </c>
      <c r="E684" t="s">
        <v>11</v>
      </c>
      <c r="F684" t="s">
        <v>12</v>
      </c>
      <c r="G684" t="s">
        <v>12</v>
      </c>
      <c r="H684" t="s">
        <v>1474</v>
      </c>
      <c r="I684" s="5" t="s">
        <v>88</v>
      </c>
      <c r="J684" t="str" cm="1">
        <f t="array" ref="J684">_xlfn.IFS(C684&lt;=500000,"Low Cost",AND(C684&gt;500000,C684&lt;=2000000),"Medium Cost",AND(C684&gt;2000000,C684&lt;=10000000),"High Cost",C684&gt;10000000,"Very High Cost")</f>
        <v>Low Cost</v>
      </c>
    </row>
    <row r="685" spans="1:10" x14ac:dyDescent="0.2">
      <c r="A685" t="s">
        <v>1475</v>
      </c>
      <c r="B685" t="s">
        <v>1475</v>
      </c>
      <c r="C685" s="4">
        <v>450000</v>
      </c>
      <c r="D685" t="s">
        <v>16</v>
      </c>
      <c r="E685" t="s">
        <v>17</v>
      </c>
      <c r="F685" t="s">
        <v>12</v>
      </c>
      <c r="G685" t="s">
        <v>12</v>
      </c>
      <c r="H685" t="s">
        <v>1476</v>
      </c>
      <c r="I685" s="5" t="s">
        <v>22</v>
      </c>
      <c r="J685" t="str" cm="1">
        <f t="array" ref="J685">_xlfn.IFS(C685&lt;=500000,"Low Cost",AND(C685&gt;500000,C685&lt;=2000000),"Medium Cost",AND(C685&gt;2000000,C685&lt;=10000000),"High Cost",C685&gt;10000000,"Very High Cost")</f>
        <v>Low Cost</v>
      </c>
    </row>
    <row r="686" spans="1:10" x14ac:dyDescent="0.2">
      <c r="A686" t="s">
        <v>1477</v>
      </c>
      <c r="B686" t="s">
        <v>1477</v>
      </c>
      <c r="C686" s="4">
        <v>900000</v>
      </c>
      <c r="D686" t="s">
        <v>16</v>
      </c>
      <c r="E686" t="s">
        <v>17</v>
      </c>
      <c r="F686" t="s">
        <v>12</v>
      </c>
      <c r="G686" t="s">
        <v>12</v>
      </c>
      <c r="H686" t="s">
        <v>1478</v>
      </c>
      <c r="I686" s="5" t="s">
        <v>45</v>
      </c>
      <c r="J686" t="str" cm="1">
        <f t="array" ref="J686">_xlfn.IFS(C686&lt;=500000,"Low Cost",AND(C686&gt;500000,C686&lt;=2000000),"Medium Cost",AND(C686&gt;2000000,C686&lt;=10000000),"High Cost",C686&gt;10000000,"Very High Cost")</f>
        <v>Medium Cost</v>
      </c>
    </row>
    <row r="687" spans="1:10" x14ac:dyDescent="0.2">
      <c r="A687" t="s">
        <v>1479</v>
      </c>
      <c r="B687" t="s">
        <v>1479</v>
      </c>
      <c r="C687" s="4">
        <v>4000000</v>
      </c>
      <c r="D687" t="s">
        <v>1480</v>
      </c>
      <c r="E687" t="s">
        <v>52</v>
      </c>
      <c r="F687" t="s">
        <v>12</v>
      </c>
      <c r="G687" t="s">
        <v>12</v>
      </c>
      <c r="H687" t="s">
        <v>1481</v>
      </c>
      <c r="I687" s="5" t="s">
        <v>63</v>
      </c>
      <c r="J687" t="str" cm="1">
        <f t="array" ref="J687">_xlfn.IFS(C687&lt;=500000,"Low Cost",AND(C687&gt;500000,C687&lt;=2000000),"Medium Cost",AND(C687&gt;2000000,C687&lt;=10000000),"High Cost",C687&gt;10000000,"Very High Cost")</f>
        <v>High Cost</v>
      </c>
    </row>
    <row r="688" spans="1:10" x14ac:dyDescent="0.2">
      <c r="A688" t="s">
        <v>1482</v>
      </c>
      <c r="B688" t="s">
        <v>1482</v>
      </c>
      <c r="C688" s="4">
        <v>3000000</v>
      </c>
      <c r="D688" t="s">
        <v>24</v>
      </c>
      <c r="E688" t="s">
        <v>25</v>
      </c>
      <c r="F688" t="s">
        <v>12</v>
      </c>
      <c r="G688" t="s">
        <v>12</v>
      </c>
      <c r="H688" t="s">
        <v>717</v>
      </c>
      <c r="I688" s="5" t="s">
        <v>125</v>
      </c>
      <c r="J688" t="str" cm="1">
        <f t="array" ref="J688">_xlfn.IFS(C688&lt;=500000,"Low Cost",AND(C688&gt;500000,C688&lt;=2000000),"Medium Cost",AND(C688&gt;2000000,C688&lt;=10000000),"High Cost",C688&gt;10000000,"Very High Cost")</f>
        <v>High Cost</v>
      </c>
    </row>
    <row r="689" spans="1:10" x14ac:dyDescent="0.2">
      <c r="A689" t="s">
        <v>1483</v>
      </c>
      <c r="B689" t="s">
        <v>1483</v>
      </c>
      <c r="C689" s="4">
        <v>5000000</v>
      </c>
      <c r="D689" t="s">
        <v>16</v>
      </c>
      <c r="E689" t="s">
        <v>17</v>
      </c>
      <c r="F689" t="s">
        <v>12</v>
      </c>
      <c r="G689" t="s">
        <v>12</v>
      </c>
      <c r="H689" t="s">
        <v>717</v>
      </c>
      <c r="I689" s="5" t="s">
        <v>125</v>
      </c>
      <c r="J689" t="str" cm="1">
        <f t="array" ref="J689">_xlfn.IFS(C689&lt;=500000,"Low Cost",AND(C689&gt;500000,C689&lt;=2000000),"Medium Cost",AND(C689&gt;2000000,C689&lt;=10000000),"High Cost",C689&gt;10000000,"Very High Cost")</f>
        <v>High Cost</v>
      </c>
    </row>
    <row r="690" spans="1:10" x14ac:dyDescent="0.2">
      <c r="A690" t="s">
        <v>1484</v>
      </c>
      <c r="B690" t="s">
        <v>1484</v>
      </c>
      <c r="C690" s="4">
        <v>1500000</v>
      </c>
      <c r="D690" t="s">
        <v>24</v>
      </c>
      <c r="E690" t="s">
        <v>25</v>
      </c>
      <c r="F690" t="s">
        <v>12</v>
      </c>
      <c r="G690" t="s">
        <v>12</v>
      </c>
      <c r="H690" t="s">
        <v>1485</v>
      </c>
      <c r="I690" s="5" t="s">
        <v>22</v>
      </c>
      <c r="J690" t="str" cm="1">
        <f t="array" ref="J690">_xlfn.IFS(C690&lt;=500000,"Low Cost",AND(C690&gt;500000,C690&lt;=2000000),"Medium Cost",AND(C690&gt;2000000,C690&lt;=10000000),"High Cost",C690&gt;10000000,"Very High Cost")</f>
        <v>Medium Cost</v>
      </c>
    </row>
    <row r="691" spans="1:10" x14ac:dyDescent="0.2">
      <c r="A691" t="s">
        <v>1486</v>
      </c>
      <c r="B691" t="s">
        <v>1486</v>
      </c>
      <c r="C691" s="4">
        <v>800000</v>
      </c>
      <c r="D691" t="s">
        <v>24</v>
      </c>
      <c r="E691" t="s">
        <v>25</v>
      </c>
      <c r="F691" t="s">
        <v>12</v>
      </c>
      <c r="G691" t="s">
        <v>12</v>
      </c>
      <c r="H691" t="s">
        <v>1487</v>
      </c>
      <c r="I691" s="5" t="s">
        <v>107</v>
      </c>
      <c r="J691" t="str" cm="1">
        <f t="array" ref="J691">_xlfn.IFS(C691&lt;=500000,"Low Cost",AND(C691&gt;500000,C691&lt;=2000000),"Medium Cost",AND(C691&gt;2000000,C691&lt;=10000000),"High Cost",C691&gt;10000000,"Very High Cost")</f>
        <v>Medium Cost</v>
      </c>
    </row>
    <row r="692" spans="1:10" x14ac:dyDescent="0.2">
      <c r="A692" t="s">
        <v>1488</v>
      </c>
      <c r="B692" t="s">
        <v>1488</v>
      </c>
      <c r="C692" s="4">
        <v>1000000</v>
      </c>
      <c r="D692" t="s">
        <v>16</v>
      </c>
      <c r="E692" t="s">
        <v>17</v>
      </c>
      <c r="F692" t="s">
        <v>12</v>
      </c>
      <c r="G692" t="s">
        <v>12</v>
      </c>
      <c r="H692" t="s">
        <v>1487</v>
      </c>
      <c r="I692" s="5" t="s">
        <v>107</v>
      </c>
      <c r="J692" t="str" cm="1">
        <f t="array" ref="J692">_xlfn.IFS(C692&lt;=500000,"Low Cost",AND(C692&gt;500000,C692&lt;=2000000),"Medium Cost",AND(C692&gt;2000000,C692&lt;=10000000),"High Cost",C692&gt;10000000,"Very High Cost")</f>
        <v>Medium Cost</v>
      </c>
    </row>
    <row r="693" spans="1:10" x14ac:dyDescent="0.2">
      <c r="A693" t="s">
        <v>1489</v>
      </c>
      <c r="B693" t="s">
        <v>1489</v>
      </c>
      <c r="C693" s="4">
        <v>1500000</v>
      </c>
      <c r="D693" t="s">
        <v>16</v>
      </c>
      <c r="E693" t="s">
        <v>17</v>
      </c>
      <c r="F693" t="s">
        <v>12</v>
      </c>
      <c r="G693" t="s">
        <v>12</v>
      </c>
      <c r="H693" t="s">
        <v>1490</v>
      </c>
      <c r="I693" s="5" t="s">
        <v>134</v>
      </c>
      <c r="J693" t="str" cm="1">
        <f t="array" ref="J693">_xlfn.IFS(C693&lt;=500000,"Low Cost",AND(C693&gt;500000,C693&lt;=2000000),"Medium Cost",AND(C693&gt;2000000,C693&lt;=10000000),"High Cost",C693&gt;10000000,"Very High Cost")</f>
        <v>Medium Cost</v>
      </c>
    </row>
    <row r="694" spans="1:10" x14ac:dyDescent="0.2">
      <c r="A694" t="s">
        <v>1491</v>
      </c>
      <c r="B694" t="s">
        <v>1491</v>
      </c>
      <c r="C694" s="4">
        <v>250000</v>
      </c>
      <c r="D694" t="s">
        <v>1492</v>
      </c>
      <c r="E694" t="s">
        <v>11</v>
      </c>
      <c r="F694" t="s">
        <v>12</v>
      </c>
      <c r="G694" t="s">
        <v>12</v>
      </c>
      <c r="H694" t="s">
        <v>1493</v>
      </c>
      <c r="I694" s="5" t="s">
        <v>104</v>
      </c>
      <c r="J694" t="str" cm="1">
        <f t="array" ref="J694">_xlfn.IFS(C694&lt;=500000,"Low Cost",AND(C694&gt;500000,C694&lt;=2000000),"Medium Cost",AND(C694&gt;2000000,C694&lt;=10000000),"High Cost",C694&gt;10000000,"Very High Cost")</f>
        <v>Low Cost</v>
      </c>
    </row>
    <row r="695" spans="1:10" x14ac:dyDescent="0.2">
      <c r="A695" t="s">
        <v>1494</v>
      </c>
      <c r="B695" t="s">
        <v>1494</v>
      </c>
      <c r="C695" s="4">
        <v>600000</v>
      </c>
      <c r="D695" t="s">
        <v>24</v>
      </c>
      <c r="E695" t="s">
        <v>25</v>
      </c>
      <c r="F695" t="s">
        <v>12</v>
      </c>
      <c r="G695" t="s">
        <v>12</v>
      </c>
      <c r="H695" t="s">
        <v>1495</v>
      </c>
      <c r="I695" s="5" t="s">
        <v>27</v>
      </c>
      <c r="J695" t="str" cm="1">
        <f t="array" ref="J695">_xlfn.IFS(C695&lt;=500000,"Low Cost",AND(C695&gt;500000,C695&lt;=2000000),"Medium Cost",AND(C695&gt;2000000,C695&lt;=10000000),"High Cost",C695&gt;10000000,"Very High Cost")</f>
        <v>Medium Cost</v>
      </c>
    </row>
    <row r="696" spans="1:10" x14ac:dyDescent="0.2">
      <c r="A696" t="s">
        <v>1496</v>
      </c>
      <c r="B696" t="s">
        <v>1496</v>
      </c>
      <c r="C696" s="4">
        <v>650000</v>
      </c>
      <c r="D696" t="s">
        <v>16</v>
      </c>
      <c r="E696" t="s">
        <v>17</v>
      </c>
      <c r="F696" t="s">
        <v>12</v>
      </c>
      <c r="G696" t="s">
        <v>12</v>
      </c>
      <c r="H696" t="s">
        <v>1497</v>
      </c>
      <c r="I696" s="5" t="s">
        <v>27</v>
      </c>
      <c r="J696" t="str" cm="1">
        <f t="array" ref="J696">_xlfn.IFS(C696&lt;=500000,"Low Cost",AND(C696&gt;500000,C696&lt;=2000000),"Medium Cost",AND(C696&gt;2000000,C696&lt;=10000000),"High Cost",C696&gt;10000000,"Very High Cost")</f>
        <v>Medium Cost</v>
      </c>
    </row>
    <row r="697" spans="1:10" x14ac:dyDescent="0.2">
      <c r="A697" t="s">
        <v>1498</v>
      </c>
      <c r="B697" t="s">
        <v>1498</v>
      </c>
      <c r="C697" s="4">
        <v>1000000</v>
      </c>
      <c r="D697" t="s">
        <v>16</v>
      </c>
      <c r="E697" t="s">
        <v>17</v>
      </c>
      <c r="F697" t="s">
        <v>12</v>
      </c>
      <c r="G697" t="s">
        <v>12</v>
      </c>
      <c r="H697" t="s">
        <v>1499</v>
      </c>
      <c r="I697" s="5" t="s">
        <v>229</v>
      </c>
      <c r="J697" t="str" cm="1">
        <f t="array" ref="J697">_xlfn.IFS(C697&lt;=500000,"Low Cost",AND(C697&gt;500000,C697&lt;=2000000),"Medium Cost",AND(C697&gt;2000000,C697&lt;=10000000),"High Cost",C697&gt;10000000,"Very High Cost")</f>
        <v>Medium Cost</v>
      </c>
    </row>
    <row r="698" spans="1:10" x14ac:dyDescent="0.2">
      <c r="A698" t="s">
        <v>1500</v>
      </c>
      <c r="B698" t="s">
        <v>1500</v>
      </c>
      <c r="C698" s="4">
        <v>3800000</v>
      </c>
      <c r="D698" t="s">
        <v>1501</v>
      </c>
      <c r="E698" t="s">
        <v>17</v>
      </c>
      <c r="F698" t="s">
        <v>12</v>
      </c>
      <c r="G698" t="s">
        <v>12</v>
      </c>
      <c r="H698" t="s">
        <v>717</v>
      </c>
      <c r="I698" s="5" t="s">
        <v>125</v>
      </c>
      <c r="J698" t="str" cm="1">
        <f t="array" ref="J698">_xlfn.IFS(C698&lt;=500000,"Low Cost",AND(C698&gt;500000,C698&lt;=2000000),"Medium Cost",AND(C698&gt;2000000,C698&lt;=10000000),"High Cost",C698&gt;10000000,"Very High Cost")</f>
        <v>High Cost</v>
      </c>
    </row>
    <row r="699" spans="1:10" x14ac:dyDescent="0.2">
      <c r="A699" t="s">
        <v>1502</v>
      </c>
      <c r="B699" t="s">
        <v>1502</v>
      </c>
      <c r="C699" s="4">
        <v>2500000</v>
      </c>
      <c r="D699" t="s">
        <v>1422</v>
      </c>
      <c r="E699" t="s">
        <v>52</v>
      </c>
      <c r="F699" t="s">
        <v>12</v>
      </c>
      <c r="G699" t="s">
        <v>12</v>
      </c>
      <c r="H699" t="s">
        <v>1503</v>
      </c>
      <c r="I699" s="5" t="s">
        <v>107</v>
      </c>
      <c r="J699" t="str" cm="1">
        <f t="array" ref="J699">_xlfn.IFS(C699&lt;=500000,"Low Cost",AND(C699&gt;500000,C699&lt;=2000000),"Medium Cost",AND(C699&gt;2000000,C699&lt;=10000000),"High Cost",C699&gt;10000000,"Very High Cost")</f>
        <v>High Cost</v>
      </c>
    </row>
    <row r="700" spans="1:10" x14ac:dyDescent="0.2">
      <c r="A700" t="s">
        <v>1504</v>
      </c>
      <c r="B700" t="s">
        <v>1504</v>
      </c>
      <c r="C700" s="4">
        <v>1000000</v>
      </c>
      <c r="D700" t="s">
        <v>16</v>
      </c>
      <c r="E700" t="s">
        <v>17</v>
      </c>
      <c r="F700" t="s">
        <v>12</v>
      </c>
      <c r="G700" t="s">
        <v>12</v>
      </c>
      <c r="H700" t="s">
        <v>1503</v>
      </c>
      <c r="I700" s="5" t="s">
        <v>107</v>
      </c>
      <c r="J700" t="str" cm="1">
        <f t="array" ref="J700">_xlfn.IFS(C700&lt;=500000,"Low Cost",AND(C700&gt;500000,C700&lt;=2000000),"Medium Cost",AND(C700&gt;2000000,C700&lt;=10000000),"High Cost",C700&gt;10000000,"Very High Cost")</f>
        <v>Medium Cost</v>
      </c>
    </row>
    <row r="701" spans="1:10" x14ac:dyDescent="0.2">
      <c r="A701" t="s">
        <v>1505</v>
      </c>
      <c r="B701" t="s">
        <v>1505</v>
      </c>
      <c r="C701" s="4">
        <v>400000</v>
      </c>
      <c r="D701" t="s">
        <v>10</v>
      </c>
      <c r="E701" t="s">
        <v>11</v>
      </c>
      <c r="F701" t="s">
        <v>12</v>
      </c>
      <c r="G701" t="s">
        <v>12</v>
      </c>
      <c r="H701" t="s">
        <v>1493</v>
      </c>
      <c r="I701" s="5" t="s">
        <v>104</v>
      </c>
      <c r="J701" t="str" cm="1">
        <f t="array" ref="J701">_xlfn.IFS(C701&lt;=500000,"Low Cost",AND(C701&gt;500000,C701&lt;=2000000),"Medium Cost",AND(C701&gt;2000000,C701&lt;=10000000),"High Cost",C701&gt;10000000,"Very High Cost")</f>
        <v>Low Cost</v>
      </c>
    </row>
    <row r="702" spans="1:10" x14ac:dyDescent="0.2">
      <c r="A702" t="s">
        <v>1506</v>
      </c>
      <c r="B702" t="s">
        <v>1506</v>
      </c>
      <c r="C702" s="4">
        <v>5000000</v>
      </c>
      <c r="D702" t="s">
        <v>1507</v>
      </c>
      <c r="E702" t="s">
        <v>52</v>
      </c>
      <c r="F702" t="s">
        <v>12</v>
      </c>
      <c r="G702" t="s">
        <v>12</v>
      </c>
      <c r="H702" t="s">
        <v>1508</v>
      </c>
      <c r="I702" s="5" t="s">
        <v>134</v>
      </c>
      <c r="J702" t="str" cm="1">
        <f t="array" ref="J702">_xlfn.IFS(C702&lt;=500000,"Low Cost",AND(C702&gt;500000,C702&lt;=2000000),"Medium Cost",AND(C702&gt;2000000,C702&lt;=10000000),"High Cost",C702&gt;10000000,"Very High Cost")</f>
        <v>High Cost</v>
      </c>
    </row>
    <row r="703" spans="1:10" x14ac:dyDescent="0.2">
      <c r="A703" t="s">
        <v>1509</v>
      </c>
      <c r="B703" t="s">
        <v>1509</v>
      </c>
      <c r="C703" s="4">
        <v>1000000</v>
      </c>
      <c r="D703" t="s">
        <v>16</v>
      </c>
      <c r="E703" t="s">
        <v>17</v>
      </c>
      <c r="F703" t="s">
        <v>12</v>
      </c>
      <c r="G703" t="s">
        <v>12</v>
      </c>
      <c r="H703" t="s">
        <v>611</v>
      </c>
      <c r="I703" s="5" t="s">
        <v>229</v>
      </c>
      <c r="J703" t="str" cm="1">
        <f t="array" ref="J703">_xlfn.IFS(C703&lt;=500000,"Low Cost",AND(C703&gt;500000,C703&lt;=2000000),"Medium Cost",AND(C703&gt;2000000,C703&lt;=10000000),"High Cost",C703&gt;10000000,"Very High Cost")</f>
        <v>Medium Cost</v>
      </c>
    </row>
    <row r="704" spans="1:10" x14ac:dyDescent="0.2">
      <c r="A704" t="s">
        <v>1510</v>
      </c>
      <c r="B704" t="s">
        <v>1510</v>
      </c>
      <c r="C704" s="4">
        <v>400000</v>
      </c>
      <c r="D704" t="s">
        <v>1511</v>
      </c>
      <c r="E704" t="s">
        <v>17</v>
      </c>
      <c r="F704" t="s">
        <v>12</v>
      </c>
      <c r="G704" t="s">
        <v>12</v>
      </c>
      <c r="H704" t="s">
        <v>1512</v>
      </c>
      <c r="I704" s="5" t="s">
        <v>792</v>
      </c>
      <c r="J704" t="str" cm="1">
        <f t="array" ref="J704">_xlfn.IFS(C704&lt;=500000,"Low Cost",AND(C704&gt;500000,C704&lt;=2000000),"Medium Cost",AND(C704&gt;2000000,C704&lt;=10000000),"High Cost",C704&gt;10000000,"Very High Cost")</f>
        <v>Low Cost</v>
      </c>
    </row>
    <row r="705" spans="1:10" x14ac:dyDescent="0.2">
      <c r="A705" t="s">
        <v>1513</v>
      </c>
      <c r="B705" t="s">
        <v>1513</v>
      </c>
      <c r="C705" s="4">
        <v>400000</v>
      </c>
      <c r="D705" t="s">
        <v>10</v>
      </c>
      <c r="E705" t="s">
        <v>11</v>
      </c>
      <c r="F705" t="s">
        <v>12</v>
      </c>
      <c r="G705" t="s">
        <v>12</v>
      </c>
      <c r="H705" t="s">
        <v>1514</v>
      </c>
      <c r="I705" s="5" t="s">
        <v>832</v>
      </c>
      <c r="J705" t="str" cm="1">
        <f t="array" ref="J705">_xlfn.IFS(C705&lt;=500000,"Low Cost",AND(C705&gt;500000,C705&lt;=2000000),"Medium Cost",AND(C705&gt;2000000,C705&lt;=10000000),"High Cost",C705&gt;10000000,"Very High Cost")</f>
        <v>Low Cost</v>
      </c>
    </row>
    <row r="706" spans="1:10" x14ac:dyDescent="0.2">
      <c r="A706" t="s">
        <v>1515</v>
      </c>
      <c r="B706" t="s">
        <v>1515</v>
      </c>
      <c r="C706" s="4">
        <v>550000</v>
      </c>
      <c r="D706" t="s">
        <v>24</v>
      </c>
      <c r="E706" t="s">
        <v>25</v>
      </c>
      <c r="F706" t="s">
        <v>12</v>
      </c>
      <c r="G706" t="s">
        <v>12</v>
      </c>
      <c r="H706" t="s">
        <v>1516</v>
      </c>
      <c r="I706" s="5" t="s">
        <v>104</v>
      </c>
      <c r="J706" t="str" cm="1">
        <f t="array" ref="J706">_xlfn.IFS(C706&lt;=500000,"Low Cost",AND(C706&gt;500000,C706&lt;=2000000),"Medium Cost",AND(C706&gt;2000000,C706&lt;=10000000),"High Cost",C706&gt;10000000,"Very High Cost")</f>
        <v>Medium Cost</v>
      </c>
    </row>
    <row r="707" spans="1:10" x14ac:dyDescent="0.2">
      <c r="A707" t="s">
        <v>1517</v>
      </c>
      <c r="B707" t="s">
        <v>1517</v>
      </c>
      <c r="C707" s="4">
        <v>3000000</v>
      </c>
      <c r="D707" t="s">
        <v>1501</v>
      </c>
      <c r="E707" t="s">
        <v>17</v>
      </c>
      <c r="F707" t="s">
        <v>12</v>
      </c>
      <c r="G707" t="s">
        <v>12</v>
      </c>
      <c r="H707" t="s">
        <v>717</v>
      </c>
      <c r="I707" s="5" t="s">
        <v>125</v>
      </c>
      <c r="J707" t="str" cm="1">
        <f t="array" ref="J707">_xlfn.IFS(C707&lt;=500000,"Low Cost",AND(C707&gt;500000,C707&lt;=2000000),"Medium Cost",AND(C707&gt;2000000,C707&lt;=10000000),"High Cost",C707&gt;10000000,"Very High Cost")</f>
        <v>High Cost</v>
      </c>
    </row>
    <row r="708" spans="1:10" x14ac:dyDescent="0.2">
      <c r="A708" t="s">
        <v>1518</v>
      </c>
      <c r="B708" t="s">
        <v>1518</v>
      </c>
      <c r="C708" s="4">
        <v>9000000</v>
      </c>
      <c r="D708" t="s">
        <v>16</v>
      </c>
      <c r="E708" t="s">
        <v>17</v>
      </c>
      <c r="F708" t="s">
        <v>12</v>
      </c>
      <c r="G708" t="s">
        <v>12</v>
      </c>
      <c r="H708" t="s">
        <v>1519</v>
      </c>
      <c r="I708" s="5" t="s">
        <v>19</v>
      </c>
      <c r="J708" t="str" cm="1">
        <f t="array" ref="J708">_xlfn.IFS(C708&lt;=500000,"Low Cost",AND(C708&gt;500000,C708&lt;=2000000),"Medium Cost",AND(C708&gt;2000000,C708&lt;=10000000),"High Cost",C708&gt;10000000,"Very High Cost")</f>
        <v>High Cost</v>
      </c>
    </row>
    <row r="709" spans="1:10" x14ac:dyDescent="0.2">
      <c r="A709" t="s">
        <v>1520</v>
      </c>
      <c r="B709" t="s">
        <v>1520</v>
      </c>
      <c r="C709" s="4">
        <v>550000</v>
      </c>
      <c r="D709" t="s">
        <v>24</v>
      </c>
      <c r="E709" t="s">
        <v>25</v>
      </c>
      <c r="F709" t="s">
        <v>12</v>
      </c>
      <c r="G709" t="s">
        <v>12</v>
      </c>
      <c r="H709" t="s">
        <v>1521</v>
      </c>
      <c r="I709" s="5" t="s">
        <v>22</v>
      </c>
      <c r="J709" t="str" cm="1">
        <f t="array" ref="J709">_xlfn.IFS(C709&lt;=500000,"Low Cost",AND(C709&gt;500000,C709&lt;=2000000),"Medium Cost",AND(C709&gt;2000000,C709&lt;=10000000),"High Cost",C709&gt;10000000,"Very High Cost")</f>
        <v>Medium Cost</v>
      </c>
    </row>
    <row r="710" spans="1:10" x14ac:dyDescent="0.2">
      <c r="A710" t="s">
        <v>1522</v>
      </c>
      <c r="B710" t="s">
        <v>1522</v>
      </c>
      <c r="C710" s="4">
        <v>700000</v>
      </c>
      <c r="D710" t="s">
        <v>24</v>
      </c>
      <c r="E710" t="s">
        <v>25</v>
      </c>
      <c r="F710" t="s">
        <v>12</v>
      </c>
      <c r="G710" t="s">
        <v>12</v>
      </c>
      <c r="H710" t="s">
        <v>1523</v>
      </c>
      <c r="I710" s="5" t="s">
        <v>27</v>
      </c>
      <c r="J710" t="str" cm="1">
        <f t="array" ref="J710">_xlfn.IFS(C710&lt;=500000,"Low Cost",AND(C710&gt;500000,C710&lt;=2000000),"Medium Cost",AND(C710&gt;2000000,C710&lt;=10000000),"High Cost",C710&gt;10000000,"Very High Cost")</f>
        <v>Medium Cost</v>
      </c>
    </row>
    <row r="711" spans="1:10" x14ac:dyDescent="0.2">
      <c r="A711" t="s">
        <v>1524</v>
      </c>
      <c r="B711" t="s">
        <v>1524</v>
      </c>
      <c r="C711" s="4">
        <v>2200000</v>
      </c>
      <c r="D711" t="s">
        <v>1525</v>
      </c>
      <c r="E711" t="s">
        <v>52</v>
      </c>
      <c r="F711" t="s">
        <v>12</v>
      </c>
      <c r="G711" t="s">
        <v>12</v>
      </c>
      <c r="H711" t="s">
        <v>1526</v>
      </c>
      <c r="I711" s="5" t="s">
        <v>14</v>
      </c>
      <c r="J711" t="str" cm="1">
        <f t="array" ref="J711">_xlfn.IFS(C711&lt;=500000,"Low Cost",AND(C711&gt;500000,C711&lt;=2000000),"Medium Cost",AND(C711&gt;2000000,C711&lt;=10000000),"High Cost",C711&gt;10000000,"Very High Cost")</f>
        <v>High Cost</v>
      </c>
    </row>
    <row r="712" spans="1:10" x14ac:dyDescent="0.2">
      <c r="A712" t="s">
        <v>1527</v>
      </c>
      <c r="B712" t="s">
        <v>1527</v>
      </c>
      <c r="C712" s="4">
        <v>2000000</v>
      </c>
      <c r="D712" t="s">
        <v>1528</v>
      </c>
      <c r="E712" t="s">
        <v>25</v>
      </c>
      <c r="F712" t="s">
        <v>12</v>
      </c>
      <c r="G712" t="s">
        <v>12</v>
      </c>
      <c r="H712" t="s">
        <v>1048</v>
      </c>
      <c r="I712" s="5" t="s">
        <v>63</v>
      </c>
      <c r="J712" t="str" cm="1">
        <f t="array" ref="J712">_xlfn.IFS(C712&lt;=500000,"Low Cost",AND(C712&gt;500000,C712&lt;=2000000),"Medium Cost",AND(C712&gt;2000000,C712&lt;=10000000),"High Cost",C712&gt;10000000,"Very High Cost")</f>
        <v>Medium Cost</v>
      </c>
    </row>
    <row r="713" spans="1:10" x14ac:dyDescent="0.2">
      <c r="A713" t="s">
        <v>1529</v>
      </c>
      <c r="B713" t="s">
        <v>1529</v>
      </c>
      <c r="C713" s="4">
        <v>2500000</v>
      </c>
      <c r="D713" t="s">
        <v>1530</v>
      </c>
      <c r="E713" t="s">
        <v>17</v>
      </c>
      <c r="F713" t="s">
        <v>12</v>
      </c>
      <c r="G713" t="s">
        <v>12</v>
      </c>
      <c r="H713" t="s">
        <v>1048</v>
      </c>
      <c r="I713" s="5" t="s">
        <v>63</v>
      </c>
      <c r="J713" t="str" cm="1">
        <f t="array" ref="J713">_xlfn.IFS(C713&lt;=500000,"Low Cost",AND(C713&gt;500000,C713&lt;=2000000),"Medium Cost",AND(C713&gt;2000000,C713&lt;=10000000),"High Cost",C713&gt;10000000,"Very High Cost")</f>
        <v>High Cost</v>
      </c>
    </row>
    <row r="714" spans="1:10" x14ac:dyDescent="0.2">
      <c r="A714" t="s">
        <v>1531</v>
      </c>
      <c r="B714" t="s">
        <v>1531</v>
      </c>
      <c r="C714" s="4">
        <v>6500000</v>
      </c>
      <c r="D714" t="s">
        <v>881</v>
      </c>
      <c r="E714" t="s">
        <v>61</v>
      </c>
      <c r="F714" t="s">
        <v>12</v>
      </c>
      <c r="G714" t="s">
        <v>12</v>
      </c>
      <c r="H714" t="s">
        <v>717</v>
      </c>
      <c r="I714" s="5" t="s">
        <v>125</v>
      </c>
      <c r="J714" t="str" cm="1">
        <f t="array" ref="J714">_xlfn.IFS(C714&lt;=500000,"Low Cost",AND(C714&gt;500000,C714&lt;=2000000),"Medium Cost",AND(C714&gt;2000000,C714&lt;=10000000),"High Cost",C714&gt;10000000,"Very High Cost")</f>
        <v>High Cost</v>
      </c>
    </row>
    <row r="715" spans="1:10" x14ac:dyDescent="0.2">
      <c r="A715" t="s">
        <v>1532</v>
      </c>
      <c r="B715" t="s">
        <v>1532</v>
      </c>
      <c r="C715" s="4">
        <v>1800000</v>
      </c>
      <c r="D715" t="s">
        <v>16</v>
      </c>
      <c r="E715" t="s">
        <v>17</v>
      </c>
      <c r="F715" t="s">
        <v>12</v>
      </c>
      <c r="G715" t="s">
        <v>12</v>
      </c>
      <c r="H715" t="s">
        <v>115</v>
      </c>
      <c r="I715" s="5" t="s">
        <v>63</v>
      </c>
      <c r="J715" t="str" cm="1">
        <f t="array" ref="J715">_xlfn.IFS(C715&lt;=500000,"Low Cost",AND(C715&gt;500000,C715&lt;=2000000),"Medium Cost",AND(C715&gt;2000000,C715&lt;=10000000),"High Cost",C715&gt;10000000,"Very High Cost")</f>
        <v>Medium Cost</v>
      </c>
    </row>
    <row r="716" spans="1:10" x14ac:dyDescent="0.2">
      <c r="A716" t="s">
        <v>1533</v>
      </c>
      <c r="B716" t="s">
        <v>1533</v>
      </c>
      <c r="C716" s="4">
        <v>1200000</v>
      </c>
      <c r="D716" t="s">
        <v>16</v>
      </c>
      <c r="E716" t="s">
        <v>17</v>
      </c>
      <c r="F716" t="s">
        <v>12</v>
      </c>
      <c r="G716" t="s">
        <v>12</v>
      </c>
      <c r="H716" t="s">
        <v>1534</v>
      </c>
      <c r="I716" s="5" t="s">
        <v>22</v>
      </c>
      <c r="J716" t="str" cm="1">
        <f t="array" ref="J716">_xlfn.IFS(C716&lt;=500000,"Low Cost",AND(C716&gt;500000,C716&lt;=2000000),"Medium Cost",AND(C716&gt;2000000,C716&lt;=10000000),"High Cost",C716&gt;10000000,"Very High Cost")</f>
        <v>Medium Cost</v>
      </c>
    </row>
    <row r="717" spans="1:10" x14ac:dyDescent="0.2">
      <c r="A717" t="s">
        <v>1535</v>
      </c>
      <c r="B717" t="s">
        <v>1535</v>
      </c>
      <c r="C717" s="4">
        <v>15000000</v>
      </c>
      <c r="D717" t="s">
        <v>259</v>
      </c>
      <c r="E717" t="s">
        <v>52</v>
      </c>
      <c r="F717" t="s">
        <v>12</v>
      </c>
      <c r="G717" t="s">
        <v>12</v>
      </c>
      <c r="H717" t="s">
        <v>1101</v>
      </c>
      <c r="I717" s="5" t="s">
        <v>63</v>
      </c>
      <c r="J717" t="str" cm="1">
        <f t="array" ref="J717">_xlfn.IFS(C717&lt;=500000,"Low Cost",AND(C717&gt;500000,C717&lt;=2000000),"Medium Cost",AND(C717&gt;2000000,C717&lt;=10000000),"High Cost",C717&gt;10000000,"Very High Cost")</f>
        <v>Very High Cost</v>
      </c>
    </row>
    <row r="718" spans="1:10" x14ac:dyDescent="0.2">
      <c r="A718" t="s">
        <v>1536</v>
      </c>
      <c r="B718" t="s">
        <v>1536</v>
      </c>
      <c r="C718" s="4">
        <v>3000000</v>
      </c>
      <c r="D718" t="s">
        <v>1537</v>
      </c>
      <c r="E718" t="s">
        <v>61</v>
      </c>
      <c r="F718" t="s">
        <v>12</v>
      </c>
      <c r="G718" t="s">
        <v>12</v>
      </c>
      <c r="H718" t="s">
        <v>1048</v>
      </c>
      <c r="I718" s="5" t="s">
        <v>63</v>
      </c>
      <c r="J718" t="str" cm="1">
        <f t="array" ref="J718">_xlfn.IFS(C718&lt;=500000,"Low Cost",AND(C718&gt;500000,C718&lt;=2000000),"Medium Cost",AND(C718&gt;2000000,C718&lt;=10000000),"High Cost",C718&gt;10000000,"Very High Cost")</f>
        <v>High Cost</v>
      </c>
    </row>
    <row r="719" spans="1:10" x14ac:dyDescent="0.2">
      <c r="A719" t="s">
        <v>1538</v>
      </c>
      <c r="B719" t="s">
        <v>1538</v>
      </c>
      <c r="C719" s="4">
        <v>6500000</v>
      </c>
      <c r="D719" t="s">
        <v>1539</v>
      </c>
      <c r="E719" t="s">
        <v>61</v>
      </c>
      <c r="F719" t="s">
        <v>12</v>
      </c>
      <c r="G719" t="s">
        <v>12</v>
      </c>
      <c r="H719" t="s">
        <v>1540</v>
      </c>
      <c r="I719" s="5" t="s">
        <v>19</v>
      </c>
      <c r="J719" t="str" cm="1">
        <f t="array" ref="J719">_xlfn.IFS(C719&lt;=500000,"Low Cost",AND(C719&gt;500000,C719&lt;=2000000),"Medium Cost",AND(C719&gt;2000000,C719&lt;=10000000),"High Cost",C719&gt;10000000,"Very High Cost")</f>
        <v>High Cost</v>
      </c>
    </row>
    <row r="720" spans="1:10" x14ac:dyDescent="0.2">
      <c r="A720" t="s">
        <v>1541</v>
      </c>
      <c r="B720" t="s">
        <v>1541</v>
      </c>
      <c r="C720" s="4">
        <v>700000</v>
      </c>
      <c r="D720" t="s">
        <v>16</v>
      </c>
      <c r="E720" t="s">
        <v>17</v>
      </c>
      <c r="F720" t="s">
        <v>12</v>
      </c>
      <c r="G720" t="s">
        <v>12</v>
      </c>
      <c r="H720" t="s">
        <v>1542</v>
      </c>
      <c r="I720" s="5" t="s">
        <v>107</v>
      </c>
      <c r="J720" t="str" cm="1">
        <f t="array" ref="J720">_xlfn.IFS(C720&lt;=500000,"Low Cost",AND(C720&gt;500000,C720&lt;=2000000),"Medium Cost",AND(C720&gt;2000000,C720&lt;=10000000),"High Cost",C720&gt;10000000,"Very High Cost")</f>
        <v>Medium Cost</v>
      </c>
    </row>
    <row r="721" spans="1:10" x14ac:dyDescent="0.2">
      <c r="A721" t="s">
        <v>1543</v>
      </c>
      <c r="B721" t="s">
        <v>1543</v>
      </c>
      <c r="C721" s="4">
        <v>900000</v>
      </c>
      <c r="D721" t="s">
        <v>16</v>
      </c>
      <c r="E721" t="s">
        <v>17</v>
      </c>
      <c r="F721" t="s">
        <v>12</v>
      </c>
      <c r="G721" t="s">
        <v>12</v>
      </c>
      <c r="H721" t="s">
        <v>1544</v>
      </c>
      <c r="I721" s="5" t="s">
        <v>42</v>
      </c>
      <c r="J721" t="str" cm="1">
        <f t="array" ref="J721">_xlfn.IFS(C721&lt;=500000,"Low Cost",AND(C721&gt;500000,C721&lt;=2000000),"Medium Cost",AND(C721&gt;2000000,C721&lt;=10000000),"High Cost",C721&gt;10000000,"Very High Cost")</f>
        <v>Medium Cost</v>
      </c>
    </row>
    <row r="722" spans="1:10" x14ac:dyDescent="0.2">
      <c r="A722" t="s">
        <v>1545</v>
      </c>
      <c r="B722" t="s">
        <v>1545</v>
      </c>
      <c r="C722" s="4">
        <v>7000000</v>
      </c>
      <c r="D722" t="s">
        <v>181</v>
      </c>
      <c r="E722" t="s">
        <v>61</v>
      </c>
      <c r="F722" t="s">
        <v>12</v>
      </c>
      <c r="G722" t="s">
        <v>12</v>
      </c>
      <c r="H722" t="s">
        <v>1101</v>
      </c>
      <c r="I722" s="5" t="s">
        <v>63</v>
      </c>
      <c r="J722" t="str" cm="1">
        <f t="array" ref="J722">_xlfn.IFS(C722&lt;=500000,"Low Cost",AND(C722&gt;500000,C722&lt;=2000000),"Medium Cost",AND(C722&gt;2000000,C722&lt;=10000000),"High Cost",C722&gt;10000000,"Very High Cost")</f>
        <v>High Cost</v>
      </c>
    </row>
    <row r="723" spans="1:10" x14ac:dyDescent="0.2">
      <c r="A723" t="s">
        <v>1546</v>
      </c>
      <c r="B723" t="s">
        <v>1546</v>
      </c>
      <c r="C723" s="4">
        <v>300000</v>
      </c>
      <c r="D723" t="s">
        <v>1547</v>
      </c>
      <c r="E723" t="s">
        <v>34</v>
      </c>
      <c r="F723" t="s">
        <v>12</v>
      </c>
      <c r="G723" t="s">
        <v>12</v>
      </c>
      <c r="H723" t="s">
        <v>1548</v>
      </c>
      <c r="I723" s="5" t="s">
        <v>14</v>
      </c>
      <c r="J723" t="str" cm="1">
        <f t="array" ref="J723">_xlfn.IFS(C723&lt;=500000,"Low Cost",AND(C723&gt;500000,C723&lt;=2000000),"Medium Cost",AND(C723&gt;2000000,C723&lt;=10000000),"High Cost",C723&gt;10000000,"Very High Cost")</f>
        <v>Low Cost</v>
      </c>
    </row>
    <row r="724" spans="1:10" x14ac:dyDescent="0.2">
      <c r="A724" t="s">
        <v>1549</v>
      </c>
      <c r="B724" t="s">
        <v>1549</v>
      </c>
      <c r="C724" s="4">
        <v>20000000</v>
      </c>
      <c r="D724" t="s">
        <v>303</v>
      </c>
      <c r="E724" t="s">
        <v>61</v>
      </c>
      <c r="F724" t="s">
        <v>12</v>
      </c>
      <c r="G724" t="s">
        <v>12</v>
      </c>
      <c r="H724" t="s">
        <v>1550</v>
      </c>
      <c r="I724" s="5" t="s">
        <v>19</v>
      </c>
      <c r="J724" t="str" cm="1">
        <f t="array" ref="J724">_xlfn.IFS(C724&lt;=500000,"Low Cost",AND(C724&gt;500000,C724&lt;=2000000),"Medium Cost",AND(C724&gt;2000000,C724&lt;=10000000),"High Cost",C724&gt;10000000,"Very High Cost")</f>
        <v>Very High Cost</v>
      </c>
    </row>
    <row r="725" spans="1:10" x14ac:dyDescent="0.2">
      <c r="A725" t="s">
        <v>1551</v>
      </c>
      <c r="B725" t="s">
        <v>1551</v>
      </c>
      <c r="C725" s="4">
        <v>1800000</v>
      </c>
      <c r="D725" t="s">
        <v>1552</v>
      </c>
      <c r="E725" t="s">
        <v>25</v>
      </c>
      <c r="F725" t="s">
        <v>12</v>
      </c>
      <c r="G725" t="s">
        <v>12</v>
      </c>
      <c r="H725" t="s">
        <v>1553</v>
      </c>
      <c r="I725" s="5" t="s">
        <v>42</v>
      </c>
      <c r="J725" t="str" cm="1">
        <f t="array" ref="J725">_xlfn.IFS(C725&lt;=500000,"Low Cost",AND(C725&gt;500000,C725&lt;=2000000),"Medium Cost",AND(C725&gt;2000000,C725&lt;=10000000),"High Cost",C725&gt;10000000,"Very High Cost")</f>
        <v>Medium Cost</v>
      </c>
    </row>
    <row r="726" spans="1:10" x14ac:dyDescent="0.2">
      <c r="A726" t="s">
        <v>1554</v>
      </c>
      <c r="B726" t="s">
        <v>1554</v>
      </c>
      <c r="C726" s="4">
        <v>525000</v>
      </c>
      <c r="D726" t="s">
        <v>10</v>
      </c>
      <c r="E726" t="s">
        <v>11</v>
      </c>
      <c r="F726" t="s">
        <v>12</v>
      </c>
      <c r="G726" t="s">
        <v>12</v>
      </c>
      <c r="H726" t="s">
        <v>1555</v>
      </c>
      <c r="I726" s="5" t="s">
        <v>850</v>
      </c>
      <c r="J726" t="str" cm="1">
        <f t="array" ref="J726">_xlfn.IFS(C726&lt;=500000,"Low Cost",AND(C726&gt;500000,C726&lt;=2000000),"Medium Cost",AND(C726&gt;2000000,C726&lt;=10000000),"High Cost",C726&gt;10000000,"Very High Cost")</f>
        <v>Medium Cost</v>
      </c>
    </row>
    <row r="727" spans="1:10" x14ac:dyDescent="0.2">
      <c r="A727" t="s">
        <v>1556</v>
      </c>
      <c r="B727" t="s">
        <v>1556</v>
      </c>
      <c r="C727" s="4">
        <v>7500000</v>
      </c>
      <c r="D727" t="s">
        <v>259</v>
      </c>
      <c r="E727" t="s">
        <v>52</v>
      </c>
      <c r="F727" t="s">
        <v>12</v>
      </c>
      <c r="G727" t="s">
        <v>12</v>
      </c>
      <c r="H727" t="s">
        <v>1101</v>
      </c>
      <c r="I727" s="5" t="s">
        <v>63</v>
      </c>
      <c r="J727" t="str" cm="1">
        <f t="array" ref="J727">_xlfn.IFS(C727&lt;=500000,"Low Cost",AND(C727&gt;500000,C727&lt;=2000000),"Medium Cost",AND(C727&gt;2000000,C727&lt;=10000000),"High Cost",C727&gt;10000000,"Very High Cost")</f>
        <v>High Cost</v>
      </c>
    </row>
    <row r="728" spans="1:10" x14ac:dyDescent="0.2">
      <c r="A728" t="s">
        <v>1557</v>
      </c>
      <c r="B728" t="s">
        <v>1557</v>
      </c>
      <c r="C728" s="4">
        <v>700000</v>
      </c>
      <c r="D728" t="s">
        <v>24</v>
      </c>
      <c r="E728" t="s">
        <v>25</v>
      </c>
      <c r="F728" t="s">
        <v>12</v>
      </c>
      <c r="G728" t="s">
        <v>12</v>
      </c>
      <c r="H728" t="s">
        <v>1558</v>
      </c>
      <c r="I728" s="5" t="s">
        <v>104</v>
      </c>
      <c r="J728" t="str" cm="1">
        <f t="array" ref="J728">_xlfn.IFS(C728&lt;=500000,"Low Cost",AND(C728&gt;500000,C728&lt;=2000000),"Medium Cost",AND(C728&gt;2000000,C728&lt;=10000000),"High Cost",C728&gt;10000000,"Very High Cost")</f>
        <v>Medium Cost</v>
      </c>
    </row>
    <row r="729" spans="1:10" x14ac:dyDescent="0.2">
      <c r="A729" t="s">
        <v>1559</v>
      </c>
      <c r="B729" t="s">
        <v>1559</v>
      </c>
      <c r="C729" s="4">
        <v>1200000</v>
      </c>
      <c r="D729" t="s">
        <v>1560</v>
      </c>
      <c r="E729" t="s">
        <v>34</v>
      </c>
      <c r="F729" t="s">
        <v>12</v>
      </c>
      <c r="G729" t="s">
        <v>12</v>
      </c>
      <c r="H729" t="s">
        <v>1101</v>
      </c>
      <c r="I729" s="5" t="s">
        <v>63</v>
      </c>
      <c r="J729" t="str" cm="1">
        <f t="array" ref="J729">_xlfn.IFS(C729&lt;=500000,"Low Cost",AND(C729&gt;500000,C729&lt;=2000000),"Medium Cost",AND(C729&gt;2000000,C729&lt;=10000000),"High Cost",C729&gt;10000000,"Very High Cost")</f>
        <v>Medium Cost</v>
      </c>
    </row>
    <row r="730" spans="1:10" x14ac:dyDescent="0.2">
      <c r="A730" t="s">
        <v>1561</v>
      </c>
      <c r="B730" t="s">
        <v>1561</v>
      </c>
      <c r="C730" s="4">
        <v>250000</v>
      </c>
      <c r="D730" t="s">
        <v>10</v>
      </c>
      <c r="E730" t="s">
        <v>11</v>
      </c>
      <c r="F730" t="s">
        <v>12</v>
      </c>
      <c r="G730" t="s">
        <v>12</v>
      </c>
      <c r="H730" t="s">
        <v>1562</v>
      </c>
      <c r="I730" s="5" t="s">
        <v>14</v>
      </c>
      <c r="J730" t="str" cm="1">
        <f t="array" ref="J730">_xlfn.IFS(C730&lt;=500000,"Low Cost",AND(C730&gt;500000,C730&lt;=2000000),"Medium Cost",AND(C730&gt;2000000,C730&lt;=10000000),"High Cost",C730&gt;10000000,"Very High Cost")</f>
        <v>Low Cost</v>
      </c>
    </row>
    <row r="731" spans="1:10" x14ac:dyDescent="0.2">
      <c r="A731" t="s">
        <v>1563</v>
      </c>
      <c r="B731" t="s">
        <v>1563</v>
      </c>
      <c r="C731" s="4">
        <v>14000000</v>
      </c>
      <c r="D731" t="s">
        <v>16</v>
      </c>
      <c r="E731" t="s">
        <v>17</v>
      </c>
      <c r="F731" t="s">
        <v>12</v>
      </c>
      <c r="G731" t="s">
        <v>12</v>
      </c>
      <c r="H731" t="s">
        <v>1564</v>
      </c>
      <c r="I731" s="5" t="s">
        <v>19</v>
      </c>
      <c r="J731" t="str" cm="1">
        <f t="array" ref="J731">_xlfn.IFS(C731&lt;=500000,"Low Cost",AND(C731&gt;500000,C731&lt;=2000000),"Medium Cost",AND(C731&gt;2000000,C731&lt;=10000000),"High Cost",C731&gt;10000000,"Very High Cost")</f>
        <v>Very High Cost</v>
      </c>
    </row>
    <row r="732" spans="1:10" x14ac:dyDescent="0.2">
      <c r="A732" t="s">
        <v>1565</v>
      </c>
      <c r="B732" t="s">
        <v>1565</v>
      </c>
      <c r="C732" s="4">
        <v>3000000</v>
      </c>
      <c r="D732" t="s">
        <v>10</v>
      </c>
      <c r="E732" t="s">
        <v>11</v>
      </c>
      <c r="F732" t="s">
        <v>12</v>
      </c>
      <c r="G732" t="s">
        <v>12</v>
      </c>
      <c r="H732" t="s">
        <v>1566</v>
      </c>
      <c r="I732" s="5" t="s">
        <v>125</v>
      </c>
      <c r="J732" t="str" cm="1">
        <f t="array" ref="J732">_xlfn.IFS(C732&lt;=500000,"Low Cost",AND(C732&gt;500000,C732&lt;=2000000),"Medium Cost",AND(C732&gt;2000000,C732&lt;=10000000),"High Cost",C732&gt;10000000,"Very High Cost")</f>
        <v>High Cost</v>
      </c>
    </row>
    <row r="733" spans="1:10" x14ac:dyDescent="0.2">
      <c r="A733" t="s">
        <v>1567</v>
      </c>
      <c r="B733" t="s">
        <v>1567</v>
      </c>
      <c r="C733" s="4">
        <v>2500000</v>
      </c>
      <c r="D733" t="s">
        <v>1568</v>
      </c>
      <c r="E733" t="s">
        <v>61</v>
      </c>
      <c r="F733" t="s">
        <v>12</v>
      </c>
      <c r="G733" t="s">
        <v>12</v>
      </c>
      <c r="H733" t="s">
        <v>1259</v>
      </c>
      <c r="I733" s="5" t="s">
        <v>63</v>
      </c>
      <c r="J733" t="str" cm="1">
        <f t="array" ref="J733">_xlfn.IFS(C733&lt;=500000,"Low Cost",AND(C733&gt;500000,C733&lt;=2000000),"Medium Cost",AND(C733&gt;2000000,C733&lt;=10000000),"High Cost",C733&gt;10000000,"Very High Cost")</f>
        <v>High Cost</v>
      </c>
    </row>
    <row r="734" spans="1:10" x14ac:dyDescent="0.2">
      <c r="A734" t="s">
        <v>1569</v>
      </c>
      <c r="B734" t="s">
        <v>1569</v>
      </c>
      <c r="C734" s="4">
        <v>800000</v>
      </c>
      <c r="D734" t="s">
        <v>16</v>
      </c>
      <c r="E734" t="s">
        <v>17</v>
      </c>
      <c r="F734" t="s">
        <v>12</v>
      </c>
      <c r="G734" t="s">
        <v>12</v>
      </c>
      <c r="H734" t="s">
        <v>1570</v>
      </c>
      <c r="I734" s="5" t="s">
        <v>14</v>
      </c>
      <c r="J734" t="str" cm="1">
        <f t="array" ref="J734">_xlfn.IFS(C734&lt;=500000,"Low Cost",AND(C734&gt;500000,C734&lt;=2000000),"Medium Cost",AND(C734&gt;2000000,C734&lt;=10000000),"High Cost",C734&gt;10000000,"Very High Cost")</f>
        <v>Medium Cost</v>
      </c>
    </row>
    <row r="735" spans="1:10" x14ac:dyDescent="0.2">
      <c r="A735" t="s">
        <v>1571</v>
      </c>
      <c r="B735" t="s">
        <v>1571</v>
      </c>
      <c r="C735" s="4">
        <v>1000000</v>
      </c>
      <c r="D735" t="s">
        <v>16</v>
      </c>
      <c r="E735" t="s">
        <v>17</v>
      </c>
      <c r="F735" t="s">
        <v>12</v>
      </c>
      <c r="G735" t="s">
        <v>12</v>
      </c>
      <c r="H735" t="s">
        <v>1572</v>
      </c>
      <c r="I735" s="5" t="s">
        <v>27</v>
      </c>
      <c r="J735" t="str" cm="1">
        <f t="array" ref="J735">_xlfn.IFS(C735&lt;=500000,"Low Cost",AND(C735&gt;500000,C735&lt;=2000000),"Medium Cost",AND(C735&gt;2000000,C735&lt;=10000000),"High Cost",C735&gt;10000000,"Very High Cost")</f>
        <v>Medium Cost</v>
      </c>
    </row>
    <row r="736" spans="1:10" x14ac:dyDescent="0.2">
      <c r="A736" t="s">
        <v>1573</v>
      </c>
      <c r="B736" t="s">
        <v>1573</v>
      </c>
      <c r="C736" s="4">
        <v>4000000</v>
      </c>
      <c r="D736" t="s">
        <v>1243</v>
      </c>
      <c r="E736" t="s">
        <v>61</v>
      </c>
      <c r="F736" t="s">
        <v>12</v>
      </c>
      <c r="G736" t="s">
        <v>12</v>
      </c>
      <c r="H736" t="s">
        <v>1574</v>
      </c>
      <c r="I736" s="5" t="s">
        <v>63</v>
      </c>
      <c r="J736" t="str" cm="1">
        <f t="array" ref="J736">_xlfn.IFS(C736&lt;=500000,"Low Cost",AND(C736&gt;500000,C736&lt;=2000000),"Medium Cost",AND(C736&gt;2000000,C736&lt;=10000000),"High Cost",C736&gt;10000000,"Very High Cost")</f>
        <v>High Cost</v>
      </c>
    </row>
    <row r="737" spans="1:10" x14ac:dyDescent="0.2">
      <c r="A737" t="s">
        <v>1575</v>
      </c>
      <c r="B737" t="s">
        <v>1575</v>
      </c>
      <c r="C737" s="4">
        <v>400000</v>
      </c>
      <c r="D737" t="s">
        <v>10</v>
      </c>
      <c r="E737" t="s">
        <v>11</v>
      </c>
      <c r="F737" t="s">
        <v>12</v>
      </c>
      <c r="G737" t="s">
        <v>12</v>
      </c>
      <c r="H737" t="s">
        <v>1576</v>
      </c>
      <c r="I737" s="5" t="s">
        <v>14</v>
      </c>
      <c r="J737" t="str" cm="1">
        <f t="array" ref="J737">_xlfn.IFS(C737&lt;=500000,"Low Cost",AND(C737&gt;500000,C737&lt;=2000000),"Medium Cost",AND(C737&gt;2000000,C737&lt;=10000000),"High Cost",C737&gt;10000000,"Very High Cost")</f>
        <v>Low Cost</v>
      </c>
    </row>
    <row r="738" spans="1:10" x14ac:dyDescent="0.2">
      <c r="A738" t="s">
        <v>1577</v>
      </c>
      <c r="B738" t="s">
        <v>1577</v>
      </c>
      <c r="C738" s="4">
        <v>2000000</v>
      </c>
      <c r="D738" t="s">
        <v>24</v>
      </c>
      <c r="E738" t="s">
        <v>25</v>
      </c>
      <c r="F738" t="s">
        <v>12</v>
      </c>
      <c r="G738" t="s">
        <v>12</v>
      </c>
      <c r="H738" t="s">
        <v>676</v>
      </c>
      <c r="I738" s="5" t="s">
        <v>63</v>
      </c>
      <c r="J738" t="str" cm="1">
        <f t="array" ref="J738">_xlfn.IFS(C738&lt;=500000,"Low Cost",AND(C738&gt;500000,C738&lt;=2000000),"Medium Cost",AND(C738&gt;2000000,C738&lt;=10000000),"High Cost",C738&gt;10000000,"Very High Cost")</f>
        <v>Medium Cost</v>
      </c>
    </row>
    <row r="739" spans="1:10" x14ac:dyDescent="0.2">
      <c r="A739" t="s">
        <v>1578</v>
      </c>
      <c r="B739" t="s">
        <v>1578</v>
      </c>
      <c r="C739" s="4">
        <v>1200000</v>
      </c>
      <c r="D739" t="s">
        <v>303</v>
      </c>
      <c r="E739" t="s">
        <v>61</v>
      </c>
      <c r="F739" t="s">
        <v>12</v>
      </c>
      <c r="G739" t="s">
        <v>12</v>
      </c>
      <c r="H739" t="s">
        <v>1579</v>
      </c>
      <c r="I739" s="5" t="s">
        <v>134</v>
      </c>
      <c r="J739" t="str" cm="1">
        <f t="array" ref="J739">_xlfn.IFS(C739&lt;=500000,"Low Cost",AND(C739&gt;500000,C739&lt;=2000000),"Medium Cost",AND(C739&gt;2000000,C739&lt;=10000000),"High Cost",C739&gt;10000000,"Very High Cost")</f>
        <v>Medium Cost</v>
      </c>
    </row>
    <row r="740" spans="1:10" x14ac:dyDescent="0.2">
      <c r="A740" t="s">
        <v>1580</v>
      </c>
      <c r="B740" t="s">
        <v>1580</v>
      </c>
      <c r="C740" s="4">
        <v>1500000</v>
      </c>
      <c r="D740" t="s">
        <v>16</v>
      </c>
      <c r="E740" t="s">
        <v>17</v>
      </c>
      <c r="F740" t="s">
        <v>12</v>
      </c>
      <c r="G740" t="s">
        <v>12</v>
      </c>
      <c r="H740" t="s">
        <v>1581</v>
      </c>
      <c r="I740" s="5" t="s">
        <v>42</v>
      </c>
      <c r="J740" t="str" cm="1">
        <f t="array" ref="J740">_xlfn.IFS(C740&lt;=500000,"Low Cost",AND(C740&gt;500000,C740&lt;=2000000),"Medium Cost",AND(C740&gt;2000000,C740&lt;=10000000),"High Cost",C740&gt;10000000,"Very High Cost")</f>
        <v>Medium Cost</v>
      </c>
    </row>
    <row r="741" spans="1:10" x14ac:dyDescent="0.2">
      <c r="A741" t="s">
        <v>1582</v>
      </c>
      <c r="B741" t="s">
        <v>1582</v>
      </c>
      <c r="C741" s="4">
        <v>5000000</v>
      </c>
      <c r="D741" t="s">
        <v>16</v>
      </c>
      <c r="E741" t="s">
        <v>17</v>
      </c>
      <c r="F741" t="s">
        <v>12</v>
      </c>
      <c r="G741" t="s">
        <v>12</v>
      </c>
      <c r="H741" t="s">
        <v>1583</v>
      </c>
      <c r="I741" s="5" t="s">
        <v>125</v>
      </c>
      <c r="J741" t="str" cm="1">
        <f t="array" ref="J741">_xlfn.IFS(C741&lt;=500000,"Low Cost",AND(C741&gt;500000,C741&lt;=2000000),"Medium Cost",AND(C741&gt;2000000,C741&lt;=10000000),"High Cost",C741&gt;10000000,"Very High Cost")</f>
        <v>High Cost</v>
      </c>
    </row>
    <row r="742" spans="1:10" x14ac:dyDescent="0.2">
      <c r="A742" t="s">
        <v>1584</v>
      </c>
      <c r="B742" t="s">
        <v>1584</v>
      </c>
      <c r="C742" s="4">
        <v>3500000</v>
      </c>
      <c r="D742" t="s">
        <v>881</v>
      </c>
      <c r="E742" t="s">
        <v>61</v>
      </c>
      <c r="F742" t="s">
        <v>12</v>
      </c>
      <c r="G742" t="s">
        <v>12</v>
      </c>
      <c r="H742" t="s">
        <v>717</v>
      </c>
      <c r="I742" s="5" t="s">
        <v>125</v>
      </c>
      <c r="J742" t="str" cm="1">
        <f t="array" ref="J742">_xlfn.IFS(C742&lt;=500000,"Low Cost",AND(C742&gt;500000,C742&lt;=2000000),"Medium Cost",AND(C742&gt;2000000,C742&lt;=10000000),"High Cost",C742&gt;10000000,"Very High Cost")</f>
        <v>High Cost</v>
      </c>
    </row>
    <row r="743" spans="1:10" x14ac:dyDescent="0.2">
      <c r="A743" t="s">
        <v>1585</v>
      </c>
      <c r="B743" t="s">
        <v>1585</v>
      </c>
      <c r="C743" s="4">
        <v>1500000</v>
      </c>
      <c r="D743" t="s">
        <v>16</v>
      </c>
      <c r="E743" t="s">
        <v>17</v>
      </c>
      <c r="F743" t="s">
        <v>12</v>
      </c>
      <c r="G743" t="s">
        <v>12</v>
      </c>
      <c r="H743" t="s">
        <v>1586</v>
      </c>
      <c r="I743" s="5" t="s">
        <v>14</v>
      </c>
      <c r="J743" t="str" cm="1">
        <f t="array" ref="J743">_xlfn.IFS(C743&lt;=500000,"Low Cost",AND(C743&gt;500000,C743&lt;=2000000),"Medium Cost",AND(C743&gt;2000000,C743&lt;=10000000),"High Cost",C743&gt;10000000,"Very High Cost")</f>
        <v>Medium Cost</v>
      </c>
    </row>
    <row r="744" spans="1:10" x14ac:dyDescent="0.2">
      <c r="A744" t="s">
        <v>1587</v>
      </c>
      <c r="B744" t="s">
        <v>1587</v>
      </c>
      <c r="C744" s="4">
        <v>500000</v>
      </c>
      <c r="D744" t="s">
        <v>24</v>
      </c>
      <c r="E744" t="s">
        <v>25</v>
      </c>
      <c r="F744" t="s">
        <v>12</v>
      </c>
      <c r="G744" t="s">
        <v>12</v>
      </c>
      <c r="H744" t="s">
        <v>1588</v>
      </c>
      <c r="I744" s="5" t="s">
        <v>27</v>
      </c>
      <c r="J744" t="str" cm="1">
        <f t="array" ref="J744">_xlfn.IFS(C744&lt;=500000,"Low Cost",AND(C744&gt;500000,C744&lt;=2000000),"Medium Cost",AND(C744&gt;2000000,C744&lt;=10000000),"High Cost",C744&gt;10000000,"Very High Cost")</f>
        <v>Low Cost</v>
      </c>
    </row>
    <row r="745" spans="1:10" x14ac:dyDescent="0.2">
      <c r="A745" t="s">
        <v>1589</v>
      </c>
      <c r="B745" t="s">
        <v>1589</v>
      </c>
      <c r="C745" s="4">
        <v>1500000</v>
      </c>
      <c r="D745" t="s">
        <v>1590</v>
      </c>
      <c r="E745" t="s">
        <v>61</v>
      </c>
      <c r="F745" t="s">
        <v>12</v>
      </c>
      <c r="G745" t="s">
        <v>12</v>
      </c>
      <c r="H745" t="s">
        <v>1591</v>
      </c>
      <c r="I745" s="5" t="s">
        <v>14</v>
      </c>
      <c r="J745" t="str" cm="1">
        <f t="array" ref="J745">_xlfn.IFS(C745&lt;=500000,"Low Cost",AND(C745&gt;500000,C745&lt;=2000000),"Medium Cost",AND(C745&gt;2000000,C745&lt;=10000000),"High Cost",C745&gt;10000000,"Very High Cost")</f>
        <v>Medium Cost</v>
      </c>
    </row>
    <row r="746" spans="1:10" x14ac:dyDescent="0.2">
      <c r="A746" t="s">
        <v>1592</v>
      </c>
      <c r="B746" t="s">
        <v>1592</v>
      </c>
      <c r="C746" s="4">
        <v>1000000</v>
      </c>
      <c r="D746" t="s">
        <v>16</v>
      </c>
      <c r="E746" t="s">
        <v>17</v>
      </c>
      <c r="F746" t="s">
        <v>12</v>
      </c>
      <c r="G746" t="s">
        <v>12</v>
      </c>
      <c r="H746" t="s">
        <v>1591</v>
      </c>
      <c r="I746" s="5" t="s">
        <v>14</v>
      </c>
      <c r="J746" t="str" cm="1">
        <f t="array" ref="J746">_xlfn.IFS(C746&lt;=500000,"Low Cost",AND(C746&gt;500000,C746&lt;=2000000),"Medium Cost",AND(C746&gt;2000000,C746&lt;=10000000),"High Cost",C746&gt;10000000,"Very High Cost")</f>
        <v>Medium Cost</v>
      </c>
    </row>
    <row r="747" spans="1:10" x14ac:dyDescent="0.2">
      <c r="A747" t="s">
        <v>1593</v>
      </c>
      <c r="B747" t="s">
        <v>1593</v>
      </c>
      <c r="C747" s="4">
        <v>1000000</v>
      </c>
      <c r="D747" t="s">
        <v>16</v>
      </c>
      <c r="E747" t="s">
        <v>17</v>
      </c>
      <c r="F747" t="s">
        <v>12</v>
      </c>
      <c r="G747" t="s">
        <v>12</v>
      </c>
      <c r="H747" t="s">
        <v>1591</v>
      </c>
      <c r="I747" s="5" t="s">
        <v>14</v>
      </c>
      <c r="J747" t="str" cm="1">
        <f t="array" ref="J747">_xlfn.IFS(C747&lt;=500000,"Low Cost",AND(C747&gt;500000,C747&lt;=2000000),"Medium Cost",AND(C747&gt;2000000,C747&lt;=10000000),"High Cost",C747&gt;10000000,"Very High Cost")</f>
        <v>Medium Cost</v>
      </c>
    </row>
    <row r="748" spans="1:10" x14ac:dyDescent="0.2">
      <c r="A748" t="s">
        <v>1594</v>
      </c>
      <c r="B748" t="s">
        <v>1594</v>
      </c>
      <c r="C748" s="4">
        <v>300000</v>
      </c>
      <c r="D748" t="s">
        <v>10</v>
      </c>
      <c r="E748" t="s">
        <v>11</v>
      </c>
      <c r="F748" t="s">
        <v>12</v>
      </c>
      <c r="G748" t="s">
        <v>12</v>
      </c>
      <c r="H748" t="s">
        <v>1454</v>
      </c>
      <c r="I748" s="5" t="s">
        <v>14</v>
      </c>
      <c r="J748" t="str" cm="1">
        <f t="array" ref="J748">_xlfn.IFS(C748&lt;=500000,"Low Cost",AND(C748&gt;500000,C748&lt;=2000000),"Medium Cost",AND(C748&gt;2000000,C748&lt;=10000000),"High Cost",C748&gt;10000000,"Very High Cost")</f>
        <v>Low Cost</v>
      </c>
    </row>
    <row r="749" spans="1:10" x14ac:dyDescent="0.2">
      <c r="A749" t="s">
        <v>1595</v>
      </c>
      <c r="B749" t="s">
        <v>1595</v>
      </c>
      <c r="C749" s="4">
        <v>1000000</v>
      </c>
      <c r="D749" t="s">
        <v>24</v>
      </c>
      <c r="E749" t="s">
        <v>25</v>
      </c>
      <c r="F749" t="s">
        <v>12</v>
      </c>
      <c r="G749" t="s">
        <v>12</v>
      </c>
      <c r="H749" t="s">
        <v>1591</v>
      </c>
      <c r="I749" s="5" t="s">
        <v>14</v>
      </c>
      <c r="J749" t="str" cm="1">
        <f t="array" ref="J749">_xlfn.IFS(C749&lt;=500000,"Low Cost",AND(C749&gt;500000,C749&lt;=2000000),"Medium Cost",AND(C749&gt;2000000,C749&lt;=10000000),"High Cost",C749&gt;10000000,"Very High Cost")</f>
        <v>Medium Cost</v>
      </c>
    </row>
    <row r="750" spans="1:10" x14ac:dyDescent="0.2">
      <c r="A750" t="s">
        <v>1596</v>
      </c>
      <c r="B750" t="s">
        <v>1596</v>
      </c>
      <c r="C750" s="4">
        <v>450000</v>
      </c>
      <c r="D750" t="s">
        <v>10</v>
      </c>
      <c r="E750" t="s">
        <v>11</v>
      </c>
      <c r="F750" t="s">
        <v>12</v>
      </c>
      <c r="G750" t="s">
        <v>12</v>
      </c>
      <c r="H750" t="s">
        <v>1454</v>
      </c>
      <c r="I750" s="5" t="s">
        <v>14</v>
      </c>
      <c r="J750" t="str" cm="1">
        <f t="array" ref="J750">_xlfn.IFS(C750&lt;=500000,"Low Cost",AND(C750&gt;500000,C750&lt;=2000000),"Medium Cost",AND(C750&gt;2000000,C750&lt;=10000000),"High Cost",C750&gt;10000000,"Very High Cost")</f>
        <v>Low Cost</v>
      </c>
    </row>
    <row r="751" spans="1:10" x14ac:dyDescent="0.2">
      <c r="A751" t="s">
        <v>1597</v>
      </c>
      <c r="B751" t="s">
        <v>1597</v>
      </c>
      <c r="C751" s="4">
        <v>100000</v>
      </c>
      <c r="D751" t="s">
        <v>1598</v>
      </c>
      <c r="E751" t="s">
        <v>48</v>
      </c>
      <c r="F751" t="s">
        <v>12</v>
      </c>
      <c r="G751" t="s">
        <v>12</v>
      </c>
      <c r="H751" t="s">
        <v>1599</v>
      </c>
      <c r="I751" s="5" t="s">
        <v>27</v>
      </c>
      <c r="J751" t="str" cm="1">
        <f t="array" ref="J751">_xlfn.IFS(C751&lt;=500000,"Low Cost",AND(C751&gt;500000,C751&lt;=2000000),"Medium Cost",AND(C751&gt;2000000,C751&lt;=10000000),"High Cost",C751&gt;10000000,"Very High Cost")</f>
        <v>Low Cost</v>
      </c>
    </row>
    <row r="752" spans="1:10" x14ac:dyDescent="0.2">
      <c r="A752" t="s">
        <v>1600</v>
      </c>
      <c r="B752" t="s">
        <v>1600</v>
      </c>
      <c r="C752" s="4">
        <v>150000</v>
      </c>
      <c r="D752" t="s">
        <v>10</v>
      </c>
      <c r="E752" t="s">
        <v>11</v>
      </c>
      <c r="F752" t="s">
        <v>12</v>
      </c>
      <c r="G752" t="s">
        <v>12</v>
      </c>
      <c r="H752" t="s">
        <v>1292</v>
      </c>
      <c r="I752" s="5" t="s">
        <v>1043</v>
      </c>
      <c r="J752" t="str" cm="1">
        <f t="array" ref="J752">_xlfn.IFS(C752&lt;=500000,"Low Cost",AND(C752&gt;500000,C752&lt;=2000000),"Medium Cost",AND(C752&gt;2000000,C752&lt;=10000000),"High Cost",C752&gt;10000000,"Very High Cost")</f>
        <v>Low Cost</v>
      </c>
    </row>
    <row r="753" spans="1:10" x14ac:dyDescent="0.2">
      <c r="A753" t="s">
        <v>1601</v>
      </c>
      <c r="B753" t="s">
        <v>1601</v>
      </c>
      <c r="C753" s="4">
        <v>350000</v>
      </c>
      <c r="D753" t="s">
        <v>10</v>
      </c>
      <c r="E753" t="s">
        <v>11</v>
      </c>
      <c r="F753" t="s">
        <v>12</v>
      </c>
      <c r="G753" t="s">
        <v>12</v>
      </c>
      <c r="H753" t="s">
        <v>1602</v>
      </c>
      <c r="I753" s="5" t="s">
        <v>14</v>
      </c>
      <c r="J753" t="str" cm="1">
        <f t="array" ref="J753">_xlfn.IFS(C753&lt;=500000,"Low Cost",AND(C753&gt;500000,C753&lt;=2000000),"Medium Cost",AND(C753&gt;2000000,C753&lt;=10000000),"High Cost",C753&gt;10000000,"Very High Cost")</f>
        <v>Low Cost</v>
      </c>
    </row>
    <row r="754" spans="1:10" x14ac:dyDescent="0.2">
      <c r="A754" t="s">
        <v>1603</v>
      </c>
      <c r="B754" t="s">
        <v>1603</v>
      </c>
      <c r="C754" s="4">
        <v>450000</v>
      </c>
      <c r="D754" t="s">
        <v>24</v>
      </c>
      <c r="E754" t="s">
        <v>25</v>
      </c>
      <c r="F754" t="s">
        <v>12</v>
      </c>
      <c r="G754" t="s">
        <v>12</v>
      </c>
      <c r="H754" t="s">
        <v>1604</v>
      </c>
      <c r="I754" s="5" t="s">
        <v>27</v>
      </c>
      <c r="J754" t="str" cm="1">
        <f t="array" ref="J754">_xlfn.IFS(C754&lt;=500000,"Low Cost",AND(C754&gt;500000,C754&lt;=2000000),"Medium Cost",AND(C754&gt;2000000,C754&lt;=10000000),"High Cost",C754&gt;10000000,"Very High Cost")</f>
        <v>Low Cost</v>
      </c>
    </row>
    <row r="755" spans="1:10" x14ac:dyDescent="0.2">
      <c r="A755" t="s">
        <v>1605</v>
      </c>
      <c r="B755" t="s">
        <v>1606</v>
      </c>
      <c r="C755" s="4">
        <v>420000</v>
      </c>
      <c r="D755" t="s">
        <v>1607</v>
      </c>
      <c r="E755" t="s">
        <v>461</v>
      </c>
      <c r="F755" t="s">
        <v>12</v>
      </c>
      <c r="G755" t="s">
        <v>12</v>
      </c>
      <c r="H755" t="s">
        <v>1608</v>
      </c>
      <c r="I755" s="5" t="s">
        <v>22</v>
      </c>
      <c r="J755" t="str" cm="1">
        <f t="array" ref="J755">_xlfn.IFS(C755&lt;=500000,"Low Cost",AND(C755&gt;500000,C755&lt;=2000000),"Medium Cost",AND(C755&gt;2000000,C755&lt;=10000000),"High Cost",C755&gt;10000000,"Very High Cost")</f>
        <v>Low Cost</v>
      </c>
    </row>
    <row r="756" spans="1:10" x14ac:dyDescent="0.2">
      <c r="A756" t="s">
        <v>1609</v>
      </c>
      <c r="B756" t="s">
        <v>1609</v>
      </c>
      <c r="C756" s="4">
        <v>50000000</v>
      </c>
      <c r="D756" t="s">
        <v>1610</v>
      </c>
      <c r="E756" t="s">
        <v>461</v>
      </c>
      <c r="F756" t="s">
        <v>12</v>
      </c>
      <c r="G756" t="s">
        <v>12</v>
      </c>
      <c r="H756" t="s">
        <v>1611</v>
      </c>
      <c r="I756" s="5" t="s">
        <v>19</v>
      </c>
      <c r="J756" t="str" cm="1">
        <f t="array" ref="J756">_xlfn.IFS(C756&lt;=500000,"Low Cost",AND(C756&gt;500000,C756&lt;=2000000),"Medium Cost",AND(C756&gt;2000000,C756&lt;=10000000),"High Cost",C756&gt;10000000,"Very High Cost")</f>
        <v>Very High Cost</v>
      </c>
    </row>
    <row r="757" spans="1:10" x14ac:dyDescent="0.2">
      <c r="A757" t="s">
        <v>1612</v>
      </c>
      <c r="B757" t="s">
        <v>1612</v>
      </c>
      <c r="C757" s="4">
        <v>4000000</v>
      </c>
      <c r="D757" t="s">
        <v>1613</v>
      </c>
      <c r="E757" t="s">
        <v>17</v>
      </c>
      <c r="F757" t="s">
        <v>12</v>
      </c>
      <c r="G757" t="s">
        <v>12</v>
      </c>
      <c r="H757" t="s">
        <v>1614</v>
      </c>
      <c r="I757" s="5" t="s">
        <v>125</v>
      </c>
      <c r="J757" t="str" cm="1">
        <f t="array" ref="J757">_xlfn.IFS(C757&lt;=500000,"Low Cost",AND(C757&gt;500000,C757&lt;=2000000),"Medium Cost",AND(C757&gt;2000000,C757&lt;=10000000),"High Cost",C757&gt;10000000,"Very High Cost")</f>
        <v>High Cost</v>
      </c>
    </row>
    <row r="758" spans="1:10" x14ac:dyDescent="0.2">
      <c r="A758" t="s">
        <v>1615</v>
      </c>
      <c r="B758" t="s">
        <v>1615</v>
      </c>
      <c r="C758" s="4">
        <v>1000000</v>
      </c>
      <c r="D758" t="s">
        <v>16</v>
      </c>
      <c r="E758" t="s">
        <v>17</v>
      </c>
      <c r="F758" t="s">
        <v>12</v>
      </c>
      <c r="G758" t="s">
        <v>12</v>
      </c>
      <c r="H758" t="s">
        <v>1616</v>
      </c>
      <c r="I758" s="5" t="s">
        <v>104</v>
      </c>
      <c r="J758" t="str" cm="1">
        <f t="array" ref="J758">_xlfn.IFS(C758&lt;=500000,"Low Cost",AND(C758&gt;500000,C758&lt;=2000000),"Medium Cost",AND(C758&gt;2000000,C758&lt;=10000000),"High Cost",C758&gt;10000000,"Very High Cost")</f>
        <v>Medium Cost</v>
      </c>
    </row>
    <row r="759" spans="1:10" x14ac:dyDescent="0.2">
      <c r="A759" t="s">
        <v>1617</v>
      </c>
      <c r="B759" t="s">
        <v>1617</v>
      </c>
      <c r="C759" s="4">
        <v>600000</v>
      </c>
      <c r="D759" t="s">
        <v>24</v>
      </c>
      <c r="E759" t="s">
        <v>25</v>
      </c>
      <c r="F759" t="s">
        <v>12</v>
      </c>
      <c r="G759" t="s">
        <v>12</v>
      </c>
      <c r="H759" t="s">
        <v>1618</v>
      </c>
      <c r="I759" s="5" t="s">
        <v>14</v>
      </c>
      <c r="J759" t="str" cm="1">
        <f t="array" ref="J759">_xlfn.IFS(C759&lt;=500000,"Low Cost",AND(C759&gt;500000,C759&lt;=2000000),"Medium Cost",AND(C759&gt;2000000,C759&lt;=10000000),"High Cost",C759&gt;10000000,"Very High Cost")</f>
        <v>Medium Cost</v>
      </c>
    </row>
    <row r="760" spans="1:10" x14ac:dyDescent="0.2">
      <c r="A760" t="s">
        <v>1619</v>
      </c>
      <c r="B760" t="s">
        <v>1619</v>
      </c>
      <c r="C760" s="4">
        <v>650000</v>
      </c>
      <c r="D760" t="s">
        <v>16</v>
      </c>
      <c r="E760" t="s">
        <v>17</v>
      </c>
      <c r="F760" t="s">
        <v>12</v>
      </c>
      <c r="G760" t="s">
        <v>12</v>
      </c>
      <c r="H760" t="s">
        <v>1620</v>
      </c>
      <c r="I760" s="5" t="s">
        <v>27</v>
      </c>
      <c r="J760" t="str" cm="1">
        <f t="array" ref="J760">_xlfn.IFS(C760&lt;=500000,"Low Cost",AND(C760&gt;500000,C760&lt;=2000000),"Medium Cost",AND(C760&gt;2000000,C760&lt;=10000000),"High Cost",C760&gt;10000000,"Very High Cost")</f>
        <v>Medium Cost</v>
      </c>
    </row>
    <row r="761" spans="1:10" x14ac:dyDescent="0.2">
      <c r="A761" t="s">
        <v>1621</v>
      </c>
      <c r="B761" t="s">
        <v>1621</v>
      </c>
      <c r="C761" s="4">
        <v>11000000</v>
      </c>
      <c r="D761" t="s">
        <v>934</v>
      </c>
      <c r="E761" t="s">
        <v>934</v>
      </c>
      <c r="F761" t="s">
        <v>935</v>
      </c>
      <c r="G761" t="s">
        <v>935</v>
      </c>
      <c r="H761" t="s">
        <v>1622</v>
      </c>
      <c r="I761" s="5" t="s">
        <v>1623</v>
      </c>
      <c r="J761" t="str" cm="1">
        <f t="array" ref="J761">_xlfn.IFS(C761&lt;=500000,"Low Cost",AND(C761&gt;500000,C761&lt;=2000000),"Medium Cost",AND(C761&gt;2000000,C761&lt;=10000000),"High Cost",C761&gt;10000000,"Very High Cost")</f>
        <v>Very High Cost</v>
      </c>
    </row>
    <row r="762" spans="1:10" x14ac:dyDescent="0.2">
      <c r="A762" t="s">
        <v>1624</v>
      </c>
      <c r="B762" t="s">
        <v>1624</v>
      </c>
      <c r="C762" s="4">
        <v>250000</v>
      </c>
      <c r="D762" t="s">
        <v>10</v>
      </c>
      <c r="E762" t="s">
        <v>11</v>
      </c>
      <c r="F762" t="s">
        <v>12</v>
      </c>
      <c r="G762" t="s">
        <v>12</v>
      </c>
      <c r="H762" t="s">
        <v>669</v>
      </c>
      <c r="I762" s="5" t="s">
        <v>14</v>
      </c>
      <c r="J762" t="str" cm="1">
        <f t="array" ref="J762">_xlfn.IFS(C762&lt;=500000,"Low Cost",AND(C762&gt;500000,C762&lt;=2000000),"Medium Cost",AND(C762&gt;2000000,C762&lt;=10000000),"High Cost",C762&gt;10000000,"Very High Cost")</f>
        <v>Low Cost</v>
      </c>
    </row>
    <row r="763" spans="1:10" x14ac:dyDescent="0.2">
      <c r="A763" t="s">
        <v>1625</v>
      </c>
      <c r="B763" t="s">
        <v>1625</v>
      </c>
      <c r="C763" s="4">
        <v>6500000</v>
      </c>
      <c r="D763" t="s">
        <v>1626</v>
      </c>
      <c r="E763" t="s">
        <v>52</v>
      </c>
      <c r="F763" t="s">
        <v>12</v>
      </c>
      <c r="G763" t="s">
        <v>12</v>
      </c>
      <c r="H763" t="s">
        <v>1627</v>
      </c>
      <c r="I763" s="5" t="s">
        <v>63</v>
      </c>
      <c r="J763" t="str" cm="1">
        <f t="array" ref="J763">_xlfn.IFS(C763&lt;=500000,"Low Cost",AND(C763&gt;500000,C763&lt;=2000000),"Medium Cost",AND(C763&gt;2000000,C763&lt;=10000000),"High Cost",C763&gt;10000000,"Very High Cost")</f>
        <v>High Cost</v>
      </c>
    </row>
    <row r="764" spans="1:10" x14ac:dyDescent="0.2">
      <c r="A764" t="s">
        <v>1628</v>
      </c>
      <c r="B764" t="s">
        <v>1628</v>
      </c>
      <c r="C764" s="4">
        <v>3600000</v>
      </c>
      <c r="D764" t="s">
        <v>16</v>
      </c>
      <c r="E764" t="s">
        <v>17</v>
      </c>
      <c r="F764" t="s">
        <v>12</v>
      </c>
      <c r="G764" t="s">
        <v>12</v>
      </c>
      <c r="H764" t="s">
        <v>1627</v>
      </c>
      <c r="I764" s="5" t="s">
        <v>63</v>
      </c>
      <c r="J764" t="str" cm="1">
        <f t="array" ref="J764">_xlfn.IFS(C764&lt;=500000,"Low Cost",AND(C764&gt;500000,C764&lt;=2000000),"Medium Cost",AND(C764&gt;2000000,C764&lt;=10000000),"High Cost",C764&gt;10000000,"Very High Cost")</f>
        <v>High Cost</v>
      </c>
    </row>
    <row r="765" spans="1:10" x14ac:dyDescent="0.2">
      <c r="A765" t="s">
        <v>1629</v>
      </c>
      <c r="B765" t="s">
        <v>1629</v>
      </c>
      <c r="C765" s="4">
        <v>3500000</v>
      </c>
      <c r="D765" t="s">
        <v>303</v>
      </c>
      <c r="E765" t="s">
        <v>61</v>
      </c>
      <c r="F765" t="s">
        <v>12</v>
      </c>
      <c r="G765" t="s">
        <v>12</v>
      </c>
      <c r="H765" t="s">
        <v>1630</v>
      </c>
      <c r="I765" s="5" t="s">
        <v>14</v>
      </c>
      <c r="J765" t="str" cm="1">
        <f t="array" ref="J765">_xlfn.IFS(C765&lt;=500000,"Low Cost",AND(C765&gt;500000,C765&lt;=2000000),"Medium Cost",AND(C765&gt;2000000,C765&lt;=10000000),"High Cost",C765&gt;10000000,"Very High Cost")</f>
        <v>High Cost</v>
      </c>
    </row>
    <row r="766" spans="1:10" x14ac:dyDescent="0.2">
      <c r="A766" t="s">
        <v>1631</v>
      </c>
      <c r="B766" t="s">
        <v>1631</v>
      </c>
      <c r="C766" s="4">
        <v>800000</v>
      </c>
      <c r="D766" t="s">
        <v>24</v>
      </c>
      <c r="E766" t="s">
        <v>25</v>
      </c>
      <c r="F766" t="s">
        <v>12</v>
      </c>
      <c r="G766" t="s">
        <v>12</v>
      </c>
      <c r="H766" t="s">
        <v>1632</v>
      </c>
      <c r="I766" s="5" t="s">
        <v>14</v>
      </c>
      <c r="J766" t="str" cm="1">
        <f t="array" ref="J766">_xlfn.IFS(C766&lt;=500000,"Low Cost",AND(C766&gt;500000,C766&lt;=2000000),"Medium Cost",AND(C766&gt;2000000,C766&lt;=10000000),"High Cost",C766&gt;10000000,"Very High Cost")</f>
        <v>Medium Cost</v>
      </c>
    </row>
    <row r="767" spans="1:10" x14ac:dyDescent="0.2">
      <c r="A767" t="s">
        <v>1633</v>
      </c>
      <c r="B767" t="s">
        <v>1633</v>
      </c>
      <c r="C767" s="4">
        <v>6000000</v>
      </c>
      <c r="D767" t="s">
        <v>24</v>
      </c>
      <c r="E767" t="s">
        <v>25</v>
      </c>
      <c r="F767" t="s">
        <v>12</v>
      </c>
      <c r="G767" t="s">
        <v>12</v>
      </c>
      <c r="H767" t="s">
        <v>1634</v>
      </c>
      <c r="I767" s="5" t="s">
        <v>125</v>
      </c>
      <c r="J767" t="str" cm="1">
        <f t="array" ref="J767">_xlfn.IFS(C767&lt;=500000,"Low Cost",AND(C767&gt;500000,C767&lt;=2000000),"Medium Cost",AND(C767&gt;2000000,C767&lt;=10000000),"High Cost",C767&gt;10000000,"Very High Cost")</f>
        <v>High Cost</v>
      </c>
    </row>
    <row r="768" spans="1:10" x14ac:dyDescent="0.2">
      <c r="A768" t="s">
        <v>1635</v>
      </c>
      <c r="B768" t="s">
        <v>1635</v>
      </c>
      <c r="C768" s="4">
        <v>4000000</v>
      </c>
      <c r="D768" t="s">
        <v>303</v>
      </c>
      <c r="E768" t="s">
        <v>61</v>
      </c>
      <c r="F768" t="s">
        <v>12</v>
      </c>
      <c r="G768" t="s">
        <v>12</v>
      </c>
      <c r="H768" t="s">
        <v>1636</v>
      </c>
      <c r="I768" s="5" t="s">
        <v>125</v>
      </c>
      <c r="J768" t="str" cm="1">
        <f t="array" ref="J768">_xlfn.IFS(C768&lt;=500000,"Low Cost",AND(C768&gt;500000,C768&lt;=2000000),"Medium Cost",AND(C768&gt;2000000,C768&lt;=10000000),"High Cost",C768&gt;10000000,"Very High Cost")</f>
        <v>High Cost</v>
      </c>
    </row>
    <row r="769" spans="1:10" x14ac:dyDescent="0.2">
      <c r="A769" t="s">
        <v>1637</v>
      </c>
      <c r="B769" t="s">
        <v>1637</v>
      </c>
      <c r="C769" s="4">
        <v>600000</v>
      </c>
      <c r="D769" t="s">
        <v>1638</v>
      </c>
      <c r="E769" t="s">
        <v>57</v>
      </c>
      <c r="F769" t="s">
        <v>12</v>
      </c>
      <c r="G769" t="s">
        <v>12</v>
      </c>
      <c r="H769" t="s">
        <v>1639</v>
      </c>
      <c r="I769" s="5" t="s">
        <v>104</v>
      </c>
      <c r="J769" t="str" cm="1">
        <f t="array" ref="J769">_xlfn.IFS(C769&lt;=500000,"Low Cost",AND(C769&gt;500000,C769&lt;=2000000),"Medium Cost",AND(C769&gt;2000000,C769&lt;=10000000),"High Cost",C769&gt;10000000,"Very High Cost")</f>
        <v>Medium Cost</v>
      </c>
    </row>
    <row r="770" spans="1:10" x14ac:dyDescent="0.2">
      <c r="A770" t="s">
        <v>1640</v>
      </c>
      <c r="B770" t="s">
        <v>1640</v>
      </c>
      <c r="C770" s="4">
        <v>650000</v>
      </c>
      <c r="D770" t="s">
        <v>24</v>
      </c>
      <c r="E770" t="s">
        <v>25</v>
      </c>
      <c r="F770" t="s">
        <v>12</v>
      </c>
      <c r="G770" t="s">
        <v>12</v>
      </c>
      <c r="H770" t="s">
        <v>39</v>
      </c>
      <c r="I770" s="5" t="s">
        <v>22</v>
      </c>
      <c r="J770" t="str" cm="1">
        <f t="array" ref="J770">_xlfn.IFS(C770&lt;=500000,"Low Cost",AND(C770&gt;500000,C770&lt;=2000000),"Medium Cost",AND(C770&gt;2000000,C770&lt;=10000000),"High Cost",C770&gt;10000000,"Very High Cost")</f>
        <v>Medium Cost</v>
      </c>
    </row>
    <row r="771" spans="1:10" x14ac:dyDescent="0.2">
      <c r="A771" t="s">
        <v>1641</v>
      </c>
      <c r="B771" t="s">
        <v>1641</v>
      </c>
      <c r="C771" s="4">
        <v>1800000</v>
      </c>
      <c r="D771" t="s">
        <v>16</v>
      </c>
      <c r="E771" t="s">
        <v>17</v>
      </c>
      <c r="F771" t="s">
        <v>12</v>
      </c>
      <c r="G771" t="s">
        <v>12</v>
      </c>
      <c r="H771" t="s">
        <v>1642</v>
      </c>
      <c r="I771" s="5" t="s">
        <v>63</v>
      </c>
      <c r="J771" t="str" cm="1">
        <f t="array" ref="J771">_xlfn.IFS(C771&lt;=500000,"Low Cost",AND(C771&gt;500000,C771&lt;=2000000),"Medium Cost",AND(C771&gt;2000000,C771&lt;=10000000),"High Cost",C771&gt;10000000,"Very High Cost")</f>
        <v>Medium Cost</v>
      </c>
    </row>
    <row r="772" spans="1:10" x14ac:dyDescent="0.2">
      <c r="A772" t="s">
        <v>1643</v>
      </c>
      <c r="B772" t="s">
        <v>1643</v>
      </c>
      <c r="C772" s="4">
        <v>450000</v>
      </c>
      <c r="D772" t="s">
        <v>24</v>
      </c>
      <c r="E772" t="s">
        <v>25</v>
      </c>
      <c r="F772" t="s">
        <v>12</v>
      </c>
      <c r="G772" t="s">
        <v>12</v>
      </c>
      <c r="H772" t="s">
        <v>795</v>
      </c>
      <c r="I772" s="5" t="s">
        <v>22</v>
      </c>
      <c r="J772" t="str" cm="1">
        <f t="array" ref="J772">_xlfn.IFS(C772&lt;=500000,"Low Cost",AND(C772&gt;500000,C772&lt;=2000000),"Medium Cost",AND(C772&gt;2000000,C772&lt;=10000000),"High Cost",C772&gt;10000000,"Very High Cost")</f>
        <v>Low Cost</v>
      </c>
    </row>
    <row r="773" spans="1:10" x14ac:dyDescent="0.2">
      <c r="A773" t="s">
        <v>1644</v>
      </c>
      <c r="B773" t="s">
        <v>1644</v>
      </c>
      <c r="C773" s="4">
        <v>1300000</v>
      </c>
      <c r="D773" t="s">
        <v>16</v>
      </c>
      <c r="E773" t="s">
        <v>17</v>
      </c>
      <c r="F773" t="s">
        <v>12</v>
      </c>
      <c r="G773" t="s">
        <v>12</v>
      </c>
      <c r="H773" t="s">
        <v>1645</v>
      </c>
      <c r="I773" s="5" t="s">
        <v>42</v>
      </c>
      <c r="J773" t="str" cm="1">
        <f t="array" ref="J773">_xlfn.IFS(C773&lt;=500000,"Low Cost",AND(C773&gt;500000,C773&lt;=2000000),"Medium Cost",AND(C773&gt;2000000,C773&lt;=10000000),"High Cost",C773&gt;10000000,"Very High Cost")</f>
        <v>Medium Cost</v>
      </c>
    </row>
    <row r="774" spans="1:10" x14ac:dyDescent="0.2">
      <c r="A774" t="s">
        <v>1646</v>
      </c>
      <c r="B774" t="s">
        <v>1646</v>
      </c>
      <c r="C774" s="4">
        <v>450000</v>
      </c>
      <c r="D774" t="s">
        <v>10</v>
      </c>
      <c r="E774" t="s">
        <v>11</v>
      </c>
      <c r="F774" t="s">
        <v>12</v>
      </c>
      <c r="G774" t="s">
        <v>12</v>
      </c>
      <c r="H774" t="s">
        <v>1647</v>
      </c>
      <c r="I774" s="5" t="s">
        <v>27</v>
      </c>
      <c r="J774" t="str" cm="1">
        <f t="array" ref="J774">_xlfn.IFS(C774&lt;=500000,"Low Cost",AND(C774&gt;500000,C774&lt;=2000000),"Medium Cost",AND(C774&gt;2000000,C774&lt;=10000000),"High Cost",C774&gt;10000000,"Very High Cost")</f>
        <v>Low Cost</v>
      </c>
    </row>
    <row r="775" spans="1:10" x14ac:dyDescent="0.2">
      <c r="A775" t="s">
        <v>1648</v>
      </c>
      <c r="B775" t="s">
        <v>1648</v>
      </c>
      <c r="C775" s="4">
        <v>450000</v>
      </c>
      <c r="D775" t="s">
        <v>24</v>
      </c>
      <c r="E775" t="s">
        <v>25</v>
      </c>
      <c r="F775" t="s">
        <v>12</v>
      </c>
      <c r="G775" t="s">
        <v>12</v>
      </c>
      <c r="H775" t="s">
        <v>372</v>
      </c>
      <c r="I775" s="5" t="s">
        <v>45</v>
      </c>
      <c r="J775" t="str" cm="1">
        <f t="array" ref="J775">_xlfn.IFS(C775&lt;=500000,"Low Cost",AND(C775&gt;500000,C775&lt;=2000000),"Medium Cost",AND(C775&gt;2000000,C775&lt;=10000000),"High Cost",C775&gt;10000000,"Very High Cost")</f>
        <v>Low Cost</v>
      </c>
    </row>
    <row r="776" spans="1:10" x14ac:dyDescent="0.2">
      <c r="A776" t="s">
        <v>1649</v>
      </c>
      <c r="B776" t="s">
        <v>1649</v>
      </c>
      <c r="C776" s="4">
        <v>1800000</v>
      </c>
      <c r="D776" t="s">
        <v>16</v>
      </c>
      <c r="E776" t="s">
        <v>17</v>
      </c>
      <c r="F776" t="s">
        <v>12</v>
      </c>
      <c r="G776" t="s">
        <v>12</v>
      </c>
      <c r="H776" t="s">
        <v>1642</v>
      </c>
      <c r="I776" s="5" t="s">
        <v>63</v>
      </c>
      <c r="J776" t="str" cm="1">
        <f t="array" ref="J776">_xlfn.IFS(C776&lt;=500000,"Low Cost",AND(C776&gt;500000,C776&lt;=2000000),"Medium Cost",AND(C776&gt;2000000,C776&lt;=10000000),"High Cost",C776&gt;10000000,"Very High Cost")</f>
        <v>Medium Cost</v>
      </c>
    </row>
    <row r="777" spans="1:10" x14ac:dyDescent="0.2">
      <c r="A777" t="s">
        <v>1650</v>
      </c>
      <c r="B777" t="s">
        <v>1650</v>
      </c>
      <c r="C777" s="4">
        <v>300000</v>
      </c>
      <c r="D777" t="s">
        <v>24</v>
      </c>
      <c r="E777" t="s">
        <v>25</v>
      </c>
      <c r="F777" t="s">
        <v>12</v>
      </c>
      <c r="G777" t="s">
        <v>12</v>
      </c>
      <c r="H777" t="s">
        <v>1651</v>
      </c>
      <c r="I777" s="5" t="s">
        <v>42</v>
      </c>
      <c r="J777" t="str" cm="1">
        <f t="array" ref="J777">_xlfn.IFS(C777&lt;=500000,"Low Cost",AND(C777&gt;500000,C777&lt;=2000000),"Medium Cost",AND(C777&gt;2000000,C777&lt;=10000000),"High Cost",C777&gt;10000000,"Very High Cost")</f>
        <v>Low Cost</v>
      </c>
    </row>
    <row r="778" spans="1:10" x14ac:dyDescent="0.2">
      <c r="A778" t="s">
        <v>1652</v>
      </c>
      <c r="B778" t="s">
        <v>1652</v>
      </c>
      <c r="C778" s="4">
        <v>350000</v>
      </c>
      <c r="D778" t="s">
        <v>10</v>
      </c>
      <c r="E778" t="s">
        <v>11</v>
      </c>
      <c r="F778" t="s">
        <v>12</v>
      </c>
      <c r="G778" t="s">
        <v>12</v>
      </c>
      <c r="H778" t="s">
        <v>873</v>
      </c>
      <c r="I778" s="5" t="s">
        <v>22</v>
      </c>
      <c r="J778" t="str" cm="1">
        <f t="array" ref="J778">_xlfn.IFS(C778&lt;=500000,"Low Cost",AND(C778&gt;500000,C778&lt;=2000000),"Medium Cost",AND(C778&gt;2000000,C778&lt;=10000000),"High Cost",C778&gt;10000000,"Very High Cost")</f>
        <v>Low Cost</v>
      </c>
    </row>
    <row r="779" spans="1:10" x14ac:dyDescent="0.2">
      <c r="A779" t="s">
        <v>1653</v>
      </c>
      <c r="B779" t="s">
        <v>1653</v>
      </c>
      <c r="C779" s="4">
        <v>550000</v>
      </c>
      <c r="D779" t="s">
        <v>16</v>
      </c>
      <c r="E779" t="s">
        <v>17</v>
      </c>
      <c r="F779" t="s">
        <v>12</v>
      </c>
      <c r="G779" t="s">
        <v>12</v>
      </c>
      <c r="H779" t="s">
        <v>1654</v>
      </c>
      <c r="I779" s="5" t="s">
        <v>1043</v>
      </c>
      <c r="J779" t="str" cm="1">
        <f t="array" ref="J779">_xlfn.IFS(C779&lt;=500000,"Low Cost",AND(C779&gt;500000,C779&lt;=2000000),"Medium Cost",AND(C779&gt;2000000,C779&lt;=10000000),"High Cost",C779&gt;10000000,"Very High Cost")</f>
        <v>Medium Cost</v>
      </c>
    </row>
    <row r="780" spans="1:10" x14ac:dyDescent="0.2">
      <c r="A780" t="s">
        <v>1655</v>
      </c>
      <c r="B780" t="s">
        <v>1655</v>
      </c>
      <c r="C780" s="4">
        <v>3000000</v>
      </c>
      <c r="D780" t="s">
        <v>249</v>
      </c>
      <c r="E780" t="s">
        <v>61</v>
      </c>
      <c r="F780" t="s">
        <v>12</v>
      </c>
      <c r="G780" t="s">
        <v>12</v>
      </c>
      <c r="H780" t="s">
        <v>250</v>
      </c>
      <c r="I780" s="5" t="s">
        <v>42</v>
      </c>
      <c r="J780" t="str" cm="1">
        <f t="array" ref="J780">_xlfn.IFS(C780&lt;=500000,"Low Cost",AND(C780&gt;500000,C780&lt;=2000000),"Medium Cost",AND(C780&gt;2000000,C780&lt;=10000000),"High Cost",C780&gt;10000000,"Very High Cost")</f>
        <v>High Cost</v>
      </c>
    </row>
    <row r="781" spans="1:10" x14ac:dyDescent="0.2">
      <c r="A781" t="s">
        <v>1656</v>
      </c>
      <c r="B781" t="s">
        <v>1656</v>
      </c>
      <c r="C781" s="4">
        <v>1800000</v>
      </c>
      <c r="D781" t="s">
        <v>16</v>
      </c>
      <c r="E781" t="s">
        <v>17</v>
      </c>
      <c r="F781" t="s">
        <v>12</v>
      </c>
      <c r="G781" t="s">
        <v>12</v>
      </c>
      <c r="H781" t="s">
        <v>1182</v>
      </c>
      <c r="I781" s="5" t="s">
        <v>63</v>
      </c>
      <c r="J781" t="str" cm="1">
        <f t="array" ref="J781">_xlfn.IFS(C781&lt;=500000,"Low Cost",AND(C781&gt;500000,C781&lt;=2000000),"Medium Cost",AND(C781&gt;2000000,C781&lt;=10000000),"High Cost",C781&gt;10000000,"Very High Cost")</f>
        <v>Medium Cost</v>
      </c>
    </row>
    <row r="782" spans="1:10" x14ac:dyDescent="0.2">
      <c r="A782" t="s">
        <v>1657</v>
      </c>
      <c r="B782" t="s">
        <v>1657</v>
      </c>
      <c r="C782" s="4">
        <v>900000</v>
      </c>
      <c r="D782" t="s">
        <v>16</v>
      </c>
      <c r="E782" t="s">
        <v>17</v>
      </c>
      <c r="F782" t="s">
        <v>12</v>
      </c>
      <c r="G782" t="s">
        <v>12</v>
      </c>
      <c r="H782" t="s">
        <v>1616</v>
      </c>
      <c r="I782" s="5" t="s">
        <v>104</v>
      </c>
      <c r="J782" t="str" cm="1">
        <f t="array" ref="J782">_xlfn.IFS(C782&lt;=500000,"Low Cost",AND(C782&gt;500000,C782&lt;=2000000),"Medium Cost",AND(C782&gt;2000000,C782&lt;=10000000),"High Cost",C782&gt;10000000,"Very High Cost")</f>
        <v>Medium Cost</v>
      </c>
    </row>
    <row r="783" spans="1:10" x14ac:dyDescent="0.2">
      <c r="A783" t="s">
        <v>1658</v>
      </c>
      <c r="B783" t="s">
        <v>1658</v>
      </c>
      <c r="C783" s="4">
        <v>300000</v>
      </c>
      <c r="D783" t="s">
        <v>16</v>
      </c>
      <c r="E783" t="s">
        <v>17</v>
      </c>
      <c r="F783" t="s">
        <v>12</v>
      </c>
      <c r="G783" t="s">
        <v>12</v>
      </c>
      <c r="H783" t="s">
        <v>1659</v>
      </c>
      <c r="I783" s="5" t="s">
        <v>1043</v>
      </c>
      <c r="J783" t="str" cm="1">
        <f t="array" ref="J783">_xlfn.IFS(C783&lt;=500000,"Low Cost",AND(C783&gt;500000,C783&lt;=2000000),"Medium Cost",AND(C783&gt;2000000,C783&lt;=10000000),"High Cost",C783&gt;10000000,"Very High Cost")</f>
        <v>Low Cost</v>
      </c>
    </row>
    <row r="784" spans="1:10" x14ac:dyDescent="0.2">
      <c r="A784" t="s">
        <v>1660</v>
      </c>
      <c r="B784" t="s">
        <v>1660</v>
      </c>
      <c r="C784" s="4">
        <v>300000</v>
      </c>
      <c r="D784" t="s">
        <v>10</v>
      </c>
      <c r="E784" t="s">
        <v>11</v>
      </c>
      <c r="F784" t="s">
        <v>12</v>
      </c>
      <c r="G784" t="s">
        <v>12</v>
      </c>
      <c r="H784" t="s">
        <v>1661</v>
      </c>
      <c r="I784" s="5" t="s">
        <v>1043</v>
      </c>
      <c r="J784" t="str" cm="1">
        <f t="array" ref="J784">_xlfn.IFS(C784&lt;=500000,"Low Cost",AND(C784&gt;500000,C784&lt;=2000000),"Medium Cost",AND(C784&gt;2000000,C784&lt;=10000000),"High Cost",C784&gt;10000000,"Very High Cost")</f>
        <v>Low Cost</v>
      </c>
    </row>
    <row r="785" spans="1:10" x14ac:dyDescent="0.2">
      <c r="A785" t="s">
        <v>1662</v>
      </c>
      <c r="B785" t="s">
        <v>1662</v>
      </c>
      <c r="C785" s="4">
        <v>10000000</v>
      </c>
      <c r="D785" t="s">
        <v>1663</v>
      </c>
      <c r="E785" t="s">
        <v>900</v>
      </c>
      <c r="F785" t="s">
        <v>12</v>
      </c>
      <c r="G785" t="s">
        <v>12</v>
      </c>
      <c r="H785" t="s">
        <v>1664</v>
      </c>
      <c r="I785" s="5" t="s">
        <v>125</v>
      </c>
      <c r="J785" t="str" cm="1">
        <f t="array" ref="J785">_xlfn.IFS(C785&lt;=500000,"Low Cost",AND(C785&gt;500000,C785&lt;=2000000),"Medium Cost",AND(C785&gt;2000000,C785&lt;=10000000),"High Cost",C785&gt;10000000,"Very High Cost")</f>
        <v>High Cost</v>
      </c>
    </row>
    <row r="786" spans="1:10" x14ac:dyDescent="0.2">
      <c r="A786" t="s">
        <v>1665</v>
      </c>
      <c r="B786" t="s">
        <v>1665</v>
      </c>
      <c r="C786" s="4">
        <v>350000</v>
      </c>
      <c r="D786" t="s">
        <v>24</v>
      </c>
      <c r="E786" t="s">
        <v>25</v>
      </c>
      <c r="F786" t="s">
        <v>12</v>
      </c>
      <c r="G786" t="s">
        <v>12</v>
      </c>
      <c r="H786" t="s">
        <v>1666</v>
      </c>
      <c r="I786" s="5" t="s">
        <v>1043</v>
      </c>
      <c r="J786" t="str" cm="1">
        <f t="array" ref="J786">_xlfn.IFS(C786&lt;=500000,"Low Cost",AND(C786&gt;500000,C786&lt;=2000000),"Medium Cost",AND(C786&gt;2000000,C786&lt;=10000000),"High Cost",C786&gt;10000000,"Very High Cost")</f>
        <v>Low Cost</v>
      </c>
    </row>
    <row r="787" spans="1:10" x14ac:dyDescent="0.2">
      <c r="A787" t="s">
        <v>1667</v>
      </c>
      <c r="B787" t="s">
        <v>1667</v>
      </c>
      <c r="C787" s="4">
        <v>200000</v>
      </c>
      <c r="D787" t="s">
        <v>24</v>
      </c>
      <c r="E787" t="s">
        <v>25</v>
      </c>
      <c r="F787" t="s">
        <v>12</v>
      </c>
      <c r="G787" t="s">
        <v>12</v>
      </c>
      <c r="H787" t="s">
        <v>1292</v>
      </c>
      <c r="I787" s="5" t="s">
        <v>1043</v>
      </c>
      <c r="J787" t="str" cm="1">
        <f t="array" ref="J787">_xlfn.IFS(C787&lt;=500000,"Low Cost",AND(C787&gt;500000,C787&lt;=2000000),"Medium Cost",AND(C787&gt;2000000,C787&lt;=10000000),"High Cost",C787&gt;10000000,"Very High Cost")</f>
        <v>Low Cost</v>
      </c>
    </row>
    <row r="788" spans="1:10" x14ac:dyDescent="0.2">
      <c r="A788" t="s">
        <v>1668</v>
      </c>
      <c r="B788" t="s">
        <v>1668</v>
      </c>
      <c r="C788" s="4">
        <v>250000</v>
      </c>
      <c r="D788" t="s">
        <v>24</v>
      </c>
      <c r="E788" t="s">
        <v>25</v>
      </c>
      <c r="F788" t="s">
        <v>12</v>
      </c>
      <c r="G788" t="s">
        <v>12</v>
      </c>
      <c r="H788" t="s">
        <v>1669</v>
      </c>
      <c r="I788" s="5" t="s">
        <v>1043</v>
      </c>
      <c r="J788" t="str" cm="1">
        <f t="array" ref="J788">_xlfn.IFS(C788&lt;=500000,"Low Cost",AND(C788&gt;500000,C788&lt;=2000000),"Medium Cost",AND(C788&gt;2000000,C788&lt;=10000000),"High Cost",C788&gt;10000000,"Very High Cost")</f>
        <v>Low Cost</v>
      </c>
    </row>
    <row r="789" spans="1:10" x14ac:dyDescent="0.2">
      <c r="A789" t="s">
        <v>1670</v>
      </c>
      <c r="B789" t="s">
        <v>1670</v>
      </c>
      <c r="C789" s="4">
        <v>300000</v>
      </c>
      <c r="D789" t="s">
        <v>10</v>
      </c>
      <c r="E789" t="s">
        <v>11</v>
      </c>
      <c r="F789" t="s">
        <v>12</v>
      </c>
      <c r="G789" t="s">
        <v>12</v>
      </c>
      <c r="H789" t="s">
        <v>1671</v>
      </c>
      <c r="I789" s="5" t="s">
        <v>107</v>
      </c>
      <c r="J789" t="str" cm="1">
        <f t="array" ref="J789">_xlfn.IFS(C789&lt;=500000,"Low Cost",AND(C789&gt;500000,C789&lt;=2000000),"Medium Cost",AND(C789&gt;2000000,C789&lt;=10000000),"High Cost",C789&gt;10000000,"Very High Cost")</f>
        <v>Low Cost</v>
      </c>
    </row>
    <row r="790" spans="1:10" x14ac:dyDescent="0.2">
      <c r="A790" t="s">
        <v>1672</v>
      </c>
      <c r="B790" t="s">
        <v>1672</v>
      </c>
      <c r="C790" s="4">
        <v>3000000</v>
      </c>
      <c r="D790" t="s">
        <v>303</v>
      </c>
      <c r="E790" t="s">
        <v>61</v>
      </c>
      <c r="F790" t="s">
        <v>12</v>
      </c>
      <c r="G790" t="s">
        <v>12</v>
      </c>
      <c r="H790" t="s">
        <v>717</v>
      </c>
      <c r="I790" s="5" t="s">
        <v>125</v>
      </c>
      <c r="J790" t="str" cm="1">
        <f t="array" ref="J790">_xlfn.IFS(C790&lt;=500000,"Low Cost",AND(C790&gt;500000,C790&lt;=2000000),"Medium Cost",AND(C790&gt;2000000,C790&lt;=10000000),"High Cost",C790&gt;10000000,"Very High Cost")</f>
        <v>High Cost</v>
      </c>
    </row>
    <row r="791" spans="1:10" x14ac:dyDescent="0.2">
      <c r="A791" t="s">
        <v>1673</v>
      </c>
      <c r="B791" t="s">
        <v>1673</v>
      </c>
      <c r="C791" s="4">
        <v>2500000</v>
      </c>
      <c r="D791" t="s">
        <v>16</v>
      </c>
      <c r="E791" t="s">
        <v>17</v>
      </c>
      <c r="F791" t="s">
        <v>12</v>
      </c>
      <c r="G791" t="s">
        <v>12</v>
      </c>
      <c r="H791" t="s">
        <v>717</v>
      </c>
      <c r="I791" s="5" t="s">
        <v>125</v>
      </c>
      <c r="J791" t="str" cm="1">
        <f t="array" ref="J791">_xlfn.IFS(C791&lt;=500000,"Low Cost",AND(C791&gt;500000,C791&lt;=2000000),"Medium Cost",AND(C791&gt;2000000,C791&lt;=10000000),"High Cost",C791&gt;10000000,"Very High Cost")</f>
        <v>High Cost</v>
      </c>
    </row>
    <row r="792" spans="1:10" x14ac:dyDescent="0.2">
      <c r="A792" t="s">
        <v>1674</v>
      </c>
      <c r="B792" t="s">
        <v>1674</v>
      </c>
      <c r="C792" s="4">
        <v>600000</v>
      </c>
      <c r="D792" t="s">
        <v>16</v>
      </c>
      <c r="E792" t="s">
        <v>17</v>
      </c>
      <c r="F792" t="s">
        <v>12</v>
      </c>
      <c r="G792" t="s">
        <v>12</v>
      </c>
      <c r="H792" t="s">
        <v>1675</v>
      </c>
      <c r="I792" s="5" t="s">
        <v>229</v>
      </c>
      <c r="J792" t="str" cm="1">
        <f t="array" ref="J792">_xlfn.IFS(C792&lt;=500000,"Low Cost",AND(C792&gt;500000,C792&lt;=2000000),"Medium Cost",AND(C792&gt;2000000,C792&lt;=10000000),"High Cost",C792&gt;10000000,"Very High Cost")</f>
        <v>Medium Cost</v>
      </c>
    </row>
    <row r="793" spans="1:10" x14ac:dyDescent="0.2">
      <c r="A793" t="s">
        <v>1676</v>
      </c>
      <c r="B793" t="s">
        <v>1676</v>
      </c>
      <c r="C793" s="4">
        <v>350000</v>
      </c>
      <c r="D793" t="s">
        <v>85</v>
      </c>
      <c r="E793" t="s">
        <v>85</v>
      </c>
      <c r="F793" t="s">
        <v>12</v>
      </c>
      <c r="G793" t="s">
        <v>12</v>
      </c>
      <c r="H793" t="s">
        <v>1677</v>
      </c>
      <c r="I793" s="5" t="s">
        <v>63</v>
      </c>
      <c r="J793" t="str" cm="1">
        <f t="array" ref="J793">_xlfn.IFS(C793&lt;=500000,"Low Cost",AND(C793&gt;500000,C793&lt;=2000000),"Medium Cost",AND(C793&gt;2000000,C793&lt;=10000000),"High Cost",C793&gt;10000000,"Very High Cost")</f>
        <v>Low Cost</v>
      </c>
    </row>
    <row r="794" spans="1:10" x14ac:dyDescent="0.2">
      <c r="A794" t="s">
        <v>1678</v>
      </c>
      <c r="B794" t="s">
        <v>1678</v>
      </c>
      <c r="C794" s="4">
        <v>4500000</v>
      </c>
      <c r="D794" t="s">
        <v>1679</v>
      </c>
      <c r="E794" t="s">
        <v>52</v>
      </c>
      <c r="F794" t="s">
        <v>12</v>
      </c>
      <c r="G794" t="s">
        <v>12</v>
      </c>
      <c r="H794" t="s">
        <v>1680</v>
      </c>
      <c r="I794" s="5" t="s">
        <v>107</v>
      </c>
      <c r="J794" t="str" cm="1">
        <f t="array" ref="J794">_xlfn.IFS(C794&lt;=500000,"Low Cost",AND(C794&gt;500000,C794&lt;=2000000),"Medium Cost",AND(C794&gt;2000000,C794&lt;=10000000),"High Cost",C794&gt;10000000,"Very High Cost")</f>
        <v>High Cost</v>
      </c>
    </row>
    <row r="795" spans="1:10" x14ac:dyDescent="0.2">
      <c r="A795" t="s">
        <v>1681</v>
      </c>
      <c r="B795" t="s">
        <v>1681</v>
      </c>
      <c r="C795" s="4">
        <v>1500000</v>
      </c>
      <c r="D795" t="s">
        <v>1682</v>
      </c>
      <c r="E795" t="s">
        <v>17</v>
      </c>
      <c r="F795" t="s">
        <v>12</v>
      </c>
      <c r="G795" t="s">
        <v>12</v>
      </c>
      <c r="H795" t="s">
        <v>1677</v>
      </c>
      <c r="I795" s="5" t="s">
        <v>63</v>
      </c>
      <c r="J795" t="str" cm="1">
        <f t="array" ref="J795">_xlfn.IFS(C795&lt;=500000,"Low Cost",AND(C795&gt;500000,C795&lt;=2000000),"Medium Cost",AND(C795&gt;2000000,C795&lt;=10000000),"High Cost",C795&gt;10000000,"Very High Cost")</f>
        <v>Medium Cost</v>
      </c>
    </row>
    <row r="796" spans="1:10" x14ac:dyDescent="0.2">
      <c r="A796" t="s">
        <v>1683</v>
      </c>
      <c r="B796" t="s">
        <v>1683</v>
      </c>
      <c r="C796" s="4">
        <v>250000</v>
      </c>
      <c r="D796" t="s">
        <v>10</v>
      </c>
      <c r="E796" t="s">
        <v>11</v>
      </c>
      <c r="F796" t="s">
        <v>12</v>
      </c>
      <c r="G796" t="s">
        <v>12</v>
      </c>
      <c r="H796" t="s">
        <v>1684</v>
      </c>
      <c r="I796" s="5" t="s">
        <v>1043</v>
      </c>
      <c r="J796" t="str" cm="1">
        <f t="array" ref="J796">_xlfn.IFS(C796&lt;=500000,"Low Cost",AND(C796&gt;500000,C796&lt;=2000000),"Medium Cost",AND(C796&gt;2000000,C796&lt;=10000000),"High Cost",C796&gt;10000000,"Very High Cost")</f>
        <v>Low Cost</v>
      </c>
    </row>
    <row r="797" spans="1:10" x14ac:dyDescent="0.2">
      <c r="A797" t="s">
        <v>1685</v>
      </c>
      <c r="B797" t="s">
        <v>1685</v>
      </c>
      <c r="C797" s="4">
        <v>300000</v>
      </c>
      <c r="D797" t="s">
        <v>24</v>
      </c>
      <c r="E797" t="s">
        <v>25</v>
      </c>
      <c r="F797" t="s">
        <v>12</v>
      </c>
      <c r="G797" t="s">
        <v>12</v>
      </c>
      <c r="H797" t="s">
        <v>1686</v>
      </c>
      <c r="I797" s="5" t="s">
        <v>1043</v>
      </c>
      <c r="J797" t="str" cm="1">
        <f t="array" ref="J797">_xlfn.IFS(C797&lt;=500000,"Low Cost",AND(C797&gt;500000,C797&lt;=2000000),"Medium Cost",AND(C797&gt;2000000,C797&lt;=10000000),"High Cost",C797&gt;10000000,"Very High Cost")</f>
        <v>Low Cost</v>
      </c>
    </row>
    <row r="798" spans="1:10" x14ac:dyDescent="0.2">
      <c r="A798" t="s">
        <v>1687</v>
      </c>
      <c r="B798" t="s">
        <v>1687</v>
      </c>
      <c r="C798" s="4">
        <v>300000</v>
      </c>
      <c r="D798" t="s">
        <v>10</v>
      </c>
      <c r="E798" t="s">
        <v>11</v>
      </c>
      <c r="F798" t="s">
        <v>12</v>
      </c>
      <c r="G798" t="s">
        <v>12</v>
      </c>
      <c r="H798" t="s">
        <v>1688</v>
      </c>
      <c r="I798" s="5" t="s">
        <v>1043</v>
      </c>
      <c r="J798" t="str" cm="1">
        <f t="array" ref="J798">_xlfn.IFS(C798&lt;=500000,"Low Cost",AND(C798&gt;500000,C798&lt;=2000000),"Medium Cost",AND(C798&gt;2000000,C798&lt;=10000000),"High Cost",C798&gt;10000000,"Very High Cost")</f>
        <v>Low Cost</v>
      </c>
    </row>
    <row r="799" spans="1:10" x14ac:dyDescent="0.2">
      <c r="A799" t="s">
        <v>1689</v>
      </c>
      <c r="B799" t="s">
        <v>1689</v>
      </c>
      <c r="C799" s="4">
        <v>350000</v>
      </c>
      <c r="D799" t="s">
        <v>24</v>
      </c>
      <c r="E799" t="s">
        <v>25</v>
      </c>
      <c r="F799" t="s">
        <v>12</v>
      </c>
      <c r="G799" t="s">
        <v>12</v>
      </c>
      <c r="H799" t="s">
        <v>1688</v>
      </c>
      <c r="I799" s="5" t="s">
        <v>1043</v>
      </c>
      <c r="J799" t="str" cm="1">
        <f t="array" ref="J799">_xlfn.IFS(C799&lt;=500000,"Low Cost",AND(C799&gt;500000,C799&lt;=2000000),"Medium Cost",AND(C799&gt;2000000,C799&lt;=10000000),"High Cost",C799&gt;10000000,"Very High Cost")</f>
        <v>Low Cost</v>
      </c>
    </row>
    <row r="800" spans="1:10" x14ac:dyDescent="0.2">
      <c r="A800" t="s">
        <v>1690</v>
      </c>
      <c r="B800" t="s">
        <v>1690</v>
      </c>
      <c r="C800" s="4">
        <v>600000</v>
      </c>
      <c r="D800" t="s">
        <v>303</v>
      </c>
      <c r="E800" t="s">
        <v>61</v>
      </c>
      <c r="F800" t="s">
        <v>12</v>
      </c>
      <c r="G800" t="s">
        <v>12</v>
      </c>
      <c r="H800" t="s">
        <v>1691</v>
      </c>
      <c r="I800" s="5" t="s">
        <v>1692</v>
      </c>
      <c r="J800" t="str" cm="1">
        <f t="array" ref="J800">_xlfn.IFS(C800&lt;=500000,"Low Cost",AND(C800&gt;500000,C800&lt;=2000000),"Medium Cost",AND(C800&gt;2000000,C800&lt;=10000000),"High Cost",C800&gt;10000000,"Very High Cost")</f>
        <v>Medium Cost</v>
      </c>
    </row>
    <row r="801" spans="1:10" x14ac:dyDescent="0.2">
      <c r="A801" t="s">
        <v>1693</v>
      </c>
      <c r="B801" t="s">
        <v>1693</v>
      </c>
      <c r="C801" s="4">
        <v>450000</v>
      </c>
      <c r="D801" t="s">
        <v>303</v>
      </c>
      <c r="E801" t="s">
        <v>61</v>
      </c>
      <c r="F801" t="s">
        <v>12</v>
      </c>
      <c r="G801" t="s">
        <v>12</v>
      </c>
      <c r="H801" t="s">
        <v>1694</v>
      </c>
      <c r="I801" s="5" t="s">
        <v>1692</v>
      </c>
      <c r="J801" t="str" cm="1">
        <f t="array" ref="J801">_xlfn.IFS(C801&lt;=500000,"Low Cost",AND(C801&gt;500000,C801&lt;=2000000),"Medium Cost",AND(C801&gt;2000000,C801&lt;=10000000),"High Cost",C801&gt;10000000,"Very High Cost")</f>
        <v>Low Cost</v>
      </c>
    </row>
    <row r="802" spans="1:10" x14ac:dyDescent="0.2">
      <c r="A802" t="s">
        <v>1695</v>
      </c>
      <c r="B802" t="s">
        <v>1695</v>
      </c>
      <c r="C802" s="4">
        <v>1000000</v>
      </c>
      <c r="D802" t="s">
        <v>303</v>
      </c>
      <c r="E802" t="s">
        <v>61</v>
      </c>
      <c r="F802" t="s">
        <v>12</v>
      </c>
      <c r="G802" t="s">
        <v>12</v>
      </c>
      <c r="H802" t="s">
        <v>1696</v>
      </c>
      <c r="I802" s="5" t="s">
        <v>88</v>
      </c>
      <c r="J802" t="str" cm="1">
        <f t="array" ref="J802">_xlfn.IFS(C802&lt;=500000,"Low Cost",AND(C802&gt;500000,C802&lt;=2000000),"Medium Cost",AND(C802&gt;2000000,C802&lt;=10000000),"High Cost",C802&gt;10000000,"Very High Cost")</f>
        <v>Medium Cost</v>
      </c>
    </row>
    <row r="803" spans="1:10" x14ac:dyDescent="0.2">
      <c r="A803" t="s">
        <v>1697</v>
      </c>
      <c r="B803" t="s">
        <v>1697</v>
      </c>
      <c r="C803" s="4">
        <v>800000</v>
      </c>
      <c r="D803" t="s">
        <v>24</v>
      </c>
      <c r="E803" t="s">
        <v>25</v>
      </c>
      <c r="F803" t="s">
        <v>12</v>
      </c>
      <c r="G803" t="s">
        <v>12</v>
      </c>
      <c r="H803" t="s">
        <v>143</v>
      </c>
      <c r="I803" s="5" t="s">
        <v>88</v>
      </c>
      <c r="J803" t="str" cm="1">
        <f t="array" ref="J803">_xlfn.IFS(C803&lt;=500000,"Low Cost",AND(C803&gt;500000,C803&lt;=2000000),"Medium Cost",AND(C803&gt;2000000,C803&lt;=10000000),"High Cost",C803&gt;10000000,"Very High Cost")</f>
        <v>Medium Cost</v>
      </c>
    </row>
    <row r="804" spans="1:10" x14ac:dyDescent="0.2">
      <c r="A804" t="s">
        <v>1698</v>
      </c>
      <c r="B804" t="s">
        <v>1698</v>
      </c>
      <c r="C804" s="4">
        <v>3000000</v>
      </c>
      <c r="D804" t="s">
        <v>1699</v>
      </c>
      <c r="E804" t="s">
        <v>61</v>
      </c>
      <c r="F804" t="s">
        <v>12</v>
      </c>
      <c r="G804" t="s">
        <v>12</v>
      </c>
      <c r="H804" t="s">
        <v>1700</v>
      </c>
      <c r="I804" s="5" t="s">
        <v>63</v>
      </c>
      <c r="J804" t="str" cm="1">
        <f t="array" ref="J804">_xlfn.IFS(C804&lt;=500000,"Low Cost",AND(C804&gt;500000,C804&lt;=2000000),"Medium Cost",AND(C804&gt;2000000,C804&lt;=10000000),"High Cost",C804&gt;10000000,"Very High Cost")</f>
        <v>High Cost</v>
      </c>
    </row>
    <row r="805" spans="1:10" x14ac:dyDescent="0.2">
      <c r="A805" t="s">
        <v>1701</v>
      </c>
      <c r="B805" t="s">
        <v>1701</v>
      </c>
      <c r="C805" s="4">
        <v>1200000</v>
      </c>
      <c r="D805" t="s">
        <v>16</v>
      </c>
      <c r="E805" t="s">
        <v>17</v>
      </c>
      <c r="F805" t="s">
        <v>12</v>
      </c>
      <c r="G805" t="s">
        <v>12</v>
      </c>
      <c r="H805" t="s">
        <v>1702</v>
      </c>
      <c r="I805" s="5" t="s">
        <v>321</v>
      </c>
      <c r="J805" t="str" cm="1">
        <f t="array" ref="J805">_xlfn.IFS(C805&lt;=500000,"Low Cost",AND(C805&gt;500000,C805&lt;=2000000),"Medium Cost",AND(C805&gt;2000000,C805&lt;=10000000),"High Cost",C805&gt;10000000,"Very High Cost")</f>
        <v>Medium Cost</v>
      </c>
    </row>
    <row r="806" spans="1:10" x14ac:dyDescent="0.2">
      <c r="A806" t="s">
        <v>1703</v>
      </c>
      <c r="B806" t="s">
        <v>1703</v>
      </c>
      <c r="C806" s="4">
        <v>450000</v>
      </c>
      <c r="D806" t="s">
        <v>16</v>
      </c>
      <c r="E806" t="s">
        <v>17</v>
      </c>
      <c r="F806" t="s">
        <v>12</v>
      </c>
      <c r="G806" t="s">
        <v>12</v>
      </c>
      <c r="H806" t="s">
        <v>1704</v>
      </c>
      <c r="I806" s="5" t="s">
        <v>1692</v>
      </c>
      <c r="J806" t="str" cm="1">
        <f t="array" ref="J806">_xlfn.IFS(C806&lt;=500000,"Low Cost",AND(C806&gt;500000,C806&lt;=2000000),"Medium Cost",AND(C806&gt;2000000,C806&lt;=10000000),"High Cost",C806&gt;10000000,"Very High Cost")</f>
        <v>Low Cost</v>
      </c>
    </row>
    <row r="807" spans="1:10" x14ac:dyDescent="0.2">
      <c r="A807" t="s">
        <v>1705</v>
      </c>
      <c r="B807" t="s">
        <v>1705</v>
      </c>
      <c r="C807" s="4">
        <v>900000</v>
      </c>
      <c r="D807" t="s">
        <v>16</v>
      </c>
      <c r="E807" t="s">
        <v>17</v>
      </c>
      <c r="F807" t="s">
        <v>12</v>
      </c>
      <c r="G807" t="s">
        <v>12</v>
      </c>
      <c r="H807" t="s">
        <v>1706</v>
      </c>
      <c r="I807" s="5" t="s">
        <v>22</v>
      </c>
      <c r="J807" t="str" cm="1">
        <f t="array" ref="J807">_xlfn.IFS(C807&lt;=500000,"Low Cost",AND(C807&gt;500000,C807&lt;=2000000),"Medium Cost",AND(C807&gt;2000000,C807&lt;=10000000),"High Cost",C807&gt;10000000,"Very High Cost")</f>
        <v>Medium Cost</v>
      </c>
    </row>
    <row r="808" spans="1:10" x14ac:dyDescent="0.2">
      <c r="A808" t="s">
        <v>1707</v>
      </c>
      <c r="B808" t="s">
        <v>1707</v>
      </c>
      <c r="C808" s="4">
        <v>1000000</v>
      </c>
      <c r="D808" t="s">
        <v>24</v>
      </c>
      <c r="E808" t="s">
        <v>25</v>
      </c>
      <c r="F808" t="s">
        <v>12</v>
      </c>
      <c r="G808" t="s">
        <v>12</v>
      </c>
      <c r="H808" t="s">
        <v>1708</v>
      </c>
      <c r="I808" s="5" t="s">
        <v>22</v>
      </c>
      <c r="J808" t="str" cm="1">
        <f t="array" ref="J808">_xlfn.IFS(C808&lt;=500000,"Low Cost",AND(C808&gt;500000,C808&lt;=2000000),"Medium Cost",AND(C808&gt;2000000,C808&lt;=10000000),"High Cost",C808&gt;10000000,"Very High Cost")</f>
        <v>Medium Cost</v>
      </c>
    </row>
    <row r="809" spans="1:10" x14ac:dyDescent="0.2">
      <c r="A809" t="s">
        <v>1709</v>
      </c>
      <c r="B809" t="s">
        <v>1709</v>
      </c>
      <c r="C809" s="4">
        <v>2100000</v>
      </c>
      <c r="D809" t="s">
        <v>16</v>
      </c>
      <c r="E809" t="s">
        <v>17</v>
      </c>
      <c r="F809" t="s">
        <v>12</v>
      </c>
      <c r="G809" t="s">
        <v>12</v>
      </c>
      <c r="H809" t="s">
        <v>1710</v>
      </c>
      <c r="I809" s="5" t="s">
        <v>134</v>
      </c>
      <c r="J809" t="str" cm="1">
        <f t="array" ref="J809">_xlfn.IFS(C809&lt;=500000,"Low Cost",AND(C809&gt;500000,C809&lt;=2000000),"Medium Cost",AND(C809&gt;2000000,C809&lt;=10000000),"High Cost",C809&gt;10000000,"Very High Cost")</f>
        <v>High Cost</v>
      </c>
    </row>
    <row r="810" spans="1:10" x14ac:dyDescent="0.2">
      <c r="A810" t="s">
        <v>1711</v>
      </c>
      <c r="B810" t="s">
        <v>1711</v>
      </c>
      <c r="C810" s="4">
        <v>250000</v>
      </c>
      <c r="D810" t="s">
        <v>10</v>
      </c>
      <c r="E810" t="s">
        <v>11</v>
      </c>
      <c r="F810" t="s">
        <v>12</v>
      </c>
      <c r="G810" t="s">
        <v>12</v>
      </c>
      <c r="H810" t="s">
        <v>1712</v>
      </c>
      <c r="I810" s="5" t="s">
        <v>656</v>
      </c>
      <c r="J810" t="str" cm="1">
        <f t="array" ref="J810">_xlfn.IFS(C810&lt;=500000,"Low Cost",AND(C810&gt;500000,C810&lt;=2000000),"Medium Cost",AND(C810&gt;2000000,C810&lt;=10000000),"High Cost",C810&gt;10000000,"Very High Cost")</f>
        <v>Low Cost</v>
      </c>
    </row>
    <row r="811" spans="1:10" x14ac:dyDescent="0.2">
      <c r="A811" t="s">
        <v>1713</v>
      </c>
      <c r="B811" t="s">
        <v>1713</v>
      </c>
      <c r="C811" s="4">
        <v>3500000</v>
      </c>
      <c r="D811" t="s">
        <v>1196</v>
      </c>
      <c r="E811" t="s">
        <v>61</v>
      </c>
      <c r="F811" t="s">
        <v>12</v>
      </c>
      <c r="G811" t="s">
        <v>12</v>
      </c>
      <c r="H811" t="s">
        <v>1574</v>
      </c>
      <c r="I811" s="5" t="s">
        <v>63</v>
      </c>
      <c r="J811" t="str" cm="1">
        <f t="array" ref="J811">_xlfn.IFS(C811&lt;=500000,"Low Cost",AND(C811&gt;500000,C811&lt;=2000000),"Medium Cost",AND(C811&gt;2000000,C811&lt;=10000000),"High Cost",C811&gt;10000000,"Very High Cost")</f>
        <v>High Cost</v>
      </c>
    </row>
    <row r="812" spans="1:10" x14ac:dyDescent="0.2">
      <c r="A812" t="s">
        <v>1714</v>
      </c>
      <c r="B812" t="s">
        <v>1714</v>
      </c>
      <c r="C812" s="4">
        <v>650000</v>
      </c>
      <c r="D812" t="s">
        <v>24</v>
      </c>
      <c r="E812" t="s">
        <v>25</v>
      </c>
      <c r="F812" t="s">
        <v>12</v>
      </c>
      <c r="G812" t="s">
        <v>12</v>
      </c>
      <c r="H812" t="s">
        <v>1715</v>
      </c>
      <c r="I812" s="5" t="s">
        <v>88</v>
      </c>
      <c r="J812" t="str" cm="1">
        <f t="array" ref="J812">_xlfn.IFS(C812&lt;=500000,"Low Cost",AND(C812&gt;500000,C812&lt;=2000000),"Medium Cost",AND(C812&gt;2000000,C812&lt;=10000000),"High Cost",C812&gt;10000000,"Very High Cost")</f>
        <v>Medium Cost</v>
      </c>
    </row>
    <row r="813" spans="1:10" x14ac:dyDescent="0.2">
      <c r="A813" t="s">
        <v>1716</v>
      </c>
      <c r="B813" t="s">
        <v>1716</v>
      </c>
      <c r="C813" s="4">
        <v>400000</v>
      </c>
      <c r="D813" t="s">
        <v>16</v>
      </c>
      <c r="E813" t="s">
        <v>17</v>
      </c>
      <c r="F813" t="s">
        <v>12</v>
      </c>
      <c r="G813" t="s">
        <v>12</v>
      </c>
      <c r="H813" t="s">
        <v>1717</v>
      </c>
      <c r="I813" s="5" t="s">
        <v>656</v>
      </c>
      <c r="J813" t="str" cm="1">
        <f t="array" ref="J813">_xlfn.IFS(C813&lt;=500000,"Low Cost",AND(C813&gt;500000,C813&lt;=2000000),"Medium Cost",AND(C813&gt;2000000,C813&lt;=10000000),"High Cost",C813&gt;10000000,"Very High Cost")</f>
        <v>Low Cost</v>
      </c>
    </row>
    <row r="814" spans="1:10" x14ac:dyDescent="0.2">
      <c r="A814" t="s">
        <v>1718</v>
      </c>
      <c r="B814" t="s">
        <v>1718</v>
      </c>
      <c r="C814" s="4">
        <v>14000000</v>
      </c>
      <c r="D814" t="s">
        <v>1719</v>
      </c>
      <c r="E814" t="s">
        <v>52</v>
      </c>
      <c r="F814" t="s">
        <v>12</v>
      </c>
      <c r="G814" t="s">
        <v>12</v>
      </c>
      <c r="H814" t="s">
        <v>1720</v>
      </c>
      <c r="I814" s="5" t="s">
        <v>125</v>
      </c>
      <c r="J814" t="str" cm="1">
        <f t="array" ref="J814">_xlfn.IFS(C814&lt;=500000,"Low Cost",AND(C814&gt;500000,C814&lt;=2000000),"Medium Cost",AND(C814&gt;2000000,C814&lt;=10000000),"High Cost",C814&gt;10000000,"Very High Cost")</f>
        <v>Very High Cost</v>
      </c>
    </row>
    <row r="815" spans="1:10" x14ac:dyDescent="0.2">
      <c r="A815" t="s">
        <v>1721</v>
      </c>
      <c r="B815" t="s">
        <v>1721</v>
      </c>
      <c r="C815" s="4">
        <v>3500000</v>
      </c>
      <c r="D815" t="s">
        <v>16</v>
      </c>
      <c r="E815" t="s">
        <v>17</v>
      </c>
      <c r="F815" t="s">
        <v>12</v>
      </c>
      <c r="G815" t="s">
        <v>12</v>
      </c>
      <c r="H815" t="s">
        <v>1103</v>
      </c>
      <c r="I815" s="5" t="s">
        <v>63</v>
      </c>
      <c r="J815" t="str" cm="1">
        <f t="array" ref="J815">_xlfn.IFS(C815&lt;=500000,"Low Cost",AND(C815&gt;500000,C815&lt;=2000000),"Medium Cost",AND(C815&gt;2000000,C815&lt;=10000000),"High Cost",C815&gt;10000000,"Very High Cost")</f>
        <v>High Cost</v>
      </c>
    </row>
    <row r="816" spans="1:10" x14ac:dyDescent="0.2">
      <c r="A816" t="s">
        <v>1722</v>
      </c>
      <c r="B816" t="s">
        <v>1722</v>
      </c>
      <c r="C816" s="4">
        <v>3000000</v>
      </c>
      <c r="D816" t="s">
        <v>16</v>
      </c>
      <c r="E816" t="s">
        <v>17</v>
      </c>
      <c r="F816" t="s">
        <v>12</v>
      </c>
      <c r="G816" t="s">
        <v>12</v>
      </c>
      <c r="H816" t="s">
        <v>1103</v>
      </c>
      <c r="I816" s="5" t="s">
        <v>63</v>
      </c>
      <c r="J816" t="str" cm="1">
        <f t="array" ref="J816">_xlfn.IFS(C816&lt;=500000,"Low Cost",AND(C816&gt;500000,C816&lt;=2000000),"Medium Cost",AND(C816&gt;2000000,C816&lt;=10000000),"High Cost",C816&gt;10000000,"Very High Cost")</f>
        <v>High Cost</v>
      </c>
    </row>
    <row r="817" spans="1:10" x14ac:dyDescent="0.2">
      <c r="A817" t="s">
        <v>1723</v>
      </c>
      <c r="B817" t="s">
        <v>1723</v>
      </c>
      <c r="C817" s="4">
        <v>3000000</v>
      </c>
      <c r="D817" t="s">
        <v>240</v>
      </c>
      <c r="E817" t="s">
        <v>61</v>
      </c>
      <c r="F817" t="s">
        <v>12</v>
      </c>
      <c r="G817" t="s">
        <v>12</v>
      </c>
      <c r="H817" t="s">
        <v>1724</v>
      </c>
      <c r="I817" s="5" t="s">
        <v>63</v>
      </c>
      <c r="J817" t="str" cm="1">
        <f t="array" ref="J817">_xlfn.IFS(C817&lt;=500000,"Low Cost",AND(C817&gt;500000,C817&lt;=2000000),"Medium Cost",AND(C817&gt;2000000,C817&lt;=10000000),"High Cost",C817&gt;10000000,"Very High Cost")</f>
        <v>High Cost</v>
      </c>
    </row>
    <row r="818" spans="1:10" x14ac:dyDescent="0.2">
      <c r="A818" t="s">
        <v>1725</v>
      </c>
      <c r="B818" t="s">
        <v>1725</v>
      </c>
      <c r="C818" s="4">
        <v>9200000</v>
      </c>
      <c r="D818" t="s">
        <v>24</v>
      </c>
      <c r="E818" t="s">
        <v>25</v>
      </c>
      <c r="F818" t="s">
        <v>12</v>
      </c>
      <c r="G818" t="s">
        <v>12</v>
      </c>
      <c r="H818" t="s">
        <v>1726</v>
      </c>
      <c r="I818" s="5" t="s">
        <v>19</v>
      </c>
      <c r="J818" t="str" cm="1">
        <f t="array" ref="J818">_xlfn.IFS(C818&lt;=500000,"Low Cost",AND(C818&gt;500000,C818&lt;=2000000),"Medium Cost",AND(C818&gt;2000000,C818&lt;=10000000),"High Cost",C818&gt;10000000,"Very High Cost")</f>
        <v>High Cost</v>
      </c>
    </row>
    <row r="819" spans="1:10" x14ac:dyDescent="0.2">
      <c r="A819" t="s">
        <v>1727</v>
      </c>
      <c r="B819" t="s">
        <v>1727</v>
      </c>
      <c r="C819" s="4">
        <v>2800000</v>
      </c>
      <c r="D819" t="s">
        <v>16</v>
      </c>
      <c r="E819" t="s">
        <v>17</v>
      </c>
      <c r="F819" t="s">
        <v>12</v>
      </c>
      <c r="G819" t="s">
        <v>12</v>
      </c>
      <c r="H819" t="s">
        <v>1103</v>
      </c>
      <c r="I819" s="5" t="s">
        <v>63</v>
      </c>
      <c r="J819" t="str" cm="1">
        <f t="array" ref="J819">_xlfn.IFS(C819&lt;=500000,"Low Cost",AND(C819&gt;500000,C819&lt;=2000000),"Medium Cost",AND(C819&gt;2000000,C819&lt;=10000000),"High Cost",C819&gt;10000000,"Very High Cost")</f>
        <v>High Cost</v>
      </c>
    </row>
    <row r="820" spans="1:10" x14ac:dyDescent="0.2">
      <c r="A820" t="s">
        <v>1728</v>
      </c>
      <c r="B820" t="s">
        <v>1728</v>
      </c>
      <c r="C820" s="4">
        <v>9900000</v>
      </c>
      <c r="D820" t="s">
        <v>16</v>
      </c>
      <c r="E820" t="s">
        <v>17</v>
      </c>
      <c r="F820" t="s">
        <v>12</v>
      </c>
      <c r="G820" t="s">
        <v>12</v>
      </c>
      <c r="H820" t="s">
        <v>1729</v>
      </c>
      <c r="I820" s="5" t="s">
        <v>19</v>
      </c>
      <c r="J820" t="str" cm="1">
        <f t="array" ref="J820">_xlfn.IFS(C820&lt;=500000,"Low Cost",AND(C820&gt;500000,C820&lt;=2000000),"Medium Cost",AND(C820&gt;2000000,C820&lt;=10000000),"High Cost",C820&gt;10000000,"Very High Cost")</f>
        <v>High Cost</v>
      </c>
    </row>
    <row r="821" spans="1:10" x14ac:dyDescent="0.2">
      <c r="A821" t="s">
        <v>1730</v>
      </c>
      <c r="B821" t="s">
        <v>1730</v>
      </c>
      <c r="C821" s="4">
        <v>5000000</v>
      </c>
      <c r="D821" t="s">
        <v>1731</v>
      </c>
      <c r="E821" t="s">
        <v>52</v>
      </c>
      <c r="F821" t="s">
        <v>12</v>
      </c>
      <c r="G821" t="s">
        <v>12</v>
      </c>
      <c r="H821" t="s">
        <v>1732</v>
      </c>
      <c r="I821" s="5" t="s">
        <v>63</v>
      </c>
      <c r="J821" t="str" cm="1">
        <f t="array" ref="J821">_xlfn.IFS(C821&lt;=500000,"Low Cost",AND(C821&gt;500000,C821&lt;=2000000),"Medium Cost",AND(C821&gt;2000000,C821&lt;=10000000),"High Cost",C821&gt;10000000,"Very High Cost")</f>
        <v>High Cost</v>
      </c>
    </row>
    <row r="822" spans="1:10" x14ac:dyDescent="0.2">
      <c r="A822" t="s">
        <v>1733</v>
      </c>
      <c r="B822" t="s">
        <v>1733</v>
      </c>
      <c r="C822" s="4">
        <v>5500000</v>
      </c>
      <c r="D822" t="s">
        <v>1734</v>
      </c>
      <c r="E822" t="s">
        <v>52</v>
      </c>
      <c r="F822" t="s">
        <v>12</v>
      </c>
      <c r="G822" t="s">
        <v>12</v>
      </c>
      <c r="H822" t="s">
        <v>1735</v>
      </c>
      <c r="I822" s="5" t="s">
        <v>63</v>
      </c>
      <c r="J822" t="str" cm="1">
        <f t="array" ref="J822">_xlfn.IFS(C822&lt;=500000,"Low Cost",AND(C822&gt;500000,C822&lt;=2000000),"Medium Cost",AND(C822&gt;2000000,C822&lt;=10000000),"High Cost",C822&gt;10000000,"Very High Cost")</f>
        <v>High Cost</v>
      </c>
    </row>
    <row r="823" spans="1:10" x14ac:dyDescent="0.2">
      <c r="A823" t="s">
        <v>1736</v>
      </c>
      <c r="B823" t="s">
        <v>1736</v>
      </c>
      <c r="C823" s="4">
        <v>2000000</v>
      </c>
      <c r="D823" t="s">
        <v>51</v>
      </c>
      <c r="E823" t="s">
        <v>52</v>
      </c>
      <c r="F823" t="s">
        <v>12</v>
      </c>
      <c r="G823" t="s">
        <v>12</v>
      </c>
      <c r="H823" t="s">
        <v>1737</v>
      </c>
      <c r="I823" s="5" t="s">
        <v>1320</v>
      </c>
      <c r="J823" t="str" cm="1">
        <f t="array" ref="J823">_xlfn.IFS(C823&lt;=500000,"Low Cost",AND(C823&gt;500000,C823&lt;=2000000),"Medium Cost",AND(C823&gt;2000000,C823&lt;=10000000),"High Cost",C823&gt;10000000,"Very High Cost")</f>
        <v>Medium Cost</v>
      </c>
    </row>
    <row r="824" spans="1:10" x14ac:dyDescent="0.2">
      <c r="A824" t="s">
        <v>1738</v>
      </c>
      <c r="B824" t="s">
        <v>1738</v>
      </c>
      <c r="C824" s="4">
        <v>2000000</v>
      </c>
      <c r="D824" t="s">
        <v>1739</v>
      </c>
      <c r="E824" t="s">
        <v>17</v>
      </c>
      <c r="F824" t="s">
        <v>12</v>
      </c>
      <c r="G824" t="s">
        <v>12</v>
      </c>
      <c r="H824" t="s">
        <v>1740</v>
      </c>
      <c r="I824" s="5" t="s">
        <v>14</v>
      </c>
      <c r="J824" t="str" cm="1">
        <f t="array" ref="J824">_xlfn.IFS(C824&lt;=500000,"Low Cost",AND(C824&gt;500000,C824&lt;=2000000),"Medium Cost",AND(C824&gt;2000000,C824&lt;=10000000),"High Cost",C824&gt;10000000,"Very High Cost")</f>
        <v>Medium Cost</v>
      </c>
    </row>
    <row r="825" spans="1:10" x14ac:dyDescent="0.2">
      <c r="A825" t="s">
        <v>1741</v>
      </c>
      <c r="B825" t="s">
        <v>1741</v>
      </c>
      <c r="C825" s="4">
        <v>500000</v>
      </c>
      <c r="D825" t="s">
        <v>24</v>
      </c>
      <c r="E825" t="s">
        <v>25</v>
      </c>
      <c r="F825" t="s">
        <v>12</v>
      </c>
      <c r="G825" t="s">
        <v>12</v>
      </c>
      <c r="H825" t="s">
        <v>1742</v>
      </c>
      <c r="I825" s="5" t="s">
        <v>107</v>
      </c>
      <c r="J825" t="str" cm="1">
        <f t="array" ref="J825">_xlfn.IFS(C825&lt;=500000,"Low Cost",AND(C825&gt;500000,C825&lt;=2000000),"Medium Cost",AND(C825&gt;2000000,C825&lt;=10000000),"High Cost",C825&gt;10000000,"Very High Cost")</f>
        <v>Low Cost</v>
      </c>
    </row>
    <row r="826" spans="1:10" x14ac:dyDescent="0.2">
      <c r="A826" t="s">
        <v>1743</v>
      </c>
      <c r="B826" t="s">
        <v>1743</v>
      </c>
      <c r="C826" s="4">
        <v>650000</v>
      </c>
      <c r="D826" t="s">
        <v>16</v>
      </c>
      <c r="E826" t="s">
        <v>17</v>
      </c>
      <c r="F826" t="s">
        <v>12</v>
      </c>
      <c r="G826" t="s">
        <v>12</v>
      </c>
      <c r="H826" t="s">
        <v>1744</v>
      </c>
      <c r="I826" s="5" t="s">
        <v>107</v>
      </c>
      <c r="J826" t="str" cm="1">
        <f t="array" ref="J826">_xlfn.IFS(C826&lt;=500000,"Low Cost",AND(C826&gt;500000,C826&lt;=2000000),"Medium Cost",AND(C826&gt;2000000,C826&lt;=10000000),"High Cost",C826&gt;10000000,"Very High Cost")</f>
        <v>Medium Cost</v>
      </c>
    </row>
    <row r="827" spans="1:10" x14ac:dyDescent="0.2">
      <c r="A827" t="s">
        <v>1745</v>
      </c>
      <c r="B827" t="s">
        <v>1745</v>
      </c>
      <c r="C827" s="4">
        <v>4000000</v>
      </c>
      <c r="D827" t="s">
        <v>1746</v>
      </c>
      <c r="E827" t="s">
        <v>52</v>
      </c>
      <c r="F827" t="s">
        <v>12</v>
      </c>
      <c r="G827" t="s">
        <v>12</v>
      </c>
      <c r="H827" t="s">
        <v>1747</v>
      </c>
      <c r="I827" s="5" t="s">
        <v>321</v>
      </c>
      <c r="J827" t="str" cm="1">
        <f t="array" ref="J827">_xlfn.IFS(C827&lt;=500000,"Low Cost",AND(C827&gt;500000,C827&lt;=2000000),"Medium Cost",AND(C827&gt;2000000,C827&lt;=10000000),"High Cost",C827&gt;10000000,"Very High Cost")</f>
        <v>High Cost</v>
      </c>
    </row>
    <row r="828" spans="1:10" x14ac:dyDescent="0.2">
      <c r="A828" t="s">
        <v>1748</v>
      </c>
      <c r="B828" t="s">
        <v>1748</v>
      </c>
      <c r="C828" s="4">
        <v>1000000</v>
      </c>
      <c r="D828" t="s">
        <v>16</v>
      </c>
      <c r="E828" t="s">
        <v>17</v>
      </c>
      <c r="F828" t="s">
        <v>12</v>
      </c>
      <c r="G828" t="s">
        <v>12</v>
      </c>
      <c r="H828" t="s">
        <v>1749</v>
      </c>
      <c r="I828" s="5" t="s">
        <v>104</v>
      </c>
      <c r="J828" t="str" cm="1">
        <f t="array" ref="J828">_xlfn.IFS(C828&lt;=500000,"Low Cost",AND(C828&gt;500000,C828&lt;=2000000),"Medium Cost",AND(C828&gt;2000000,C828&lt;=10000000),"High Cost",C828&gt;10000000,"Very High Cost")</f>
        <v>Medium Cost</v>
      </c>
    </row>
    <row r="829" spans="1:10" x14ac:dyDescent="0.2">
      <c r="A829" t="s">
        <v>1750</v>
      </c>
      <c r="B829" t="s">
        <v>1750</v>
      </c>
      <c r="C829" s="4">
        <v>230000</v>
      </c>
      <c r="D829" t="s">
        <v>10</v>
      </c>
      <c r="E829" t="s">
        <v>11</v>
      </c>
      <c r="F829" t="s">
        <v>12</v>
      </c>
      <c r="G829" t="s">
        <v>12</v>
      </c>
      <c r="H829" t="s">
        <v>1751</v>
      </c>
      <c r="I829" s="5" t="s">
        <v>704</v>
      </c>
      <c r="J829" t="str" cm="1">
        <f t="array" ref="J829">_xlfn.IFS(C829&lt;=500000,"Low Cost",AND(C829&gt;500000,C829&lt;=2000000),"Medium Cost",AND(C829&gt;2000000,C829&lt;=10000000),"High Cost",C829&gt;10000000,"Very High Cost")</f>
        <v>Low Cost</v>
      </c>
    </row>
    <row r="830" spans="1:10" x14ac:dyDescent="0.2">
      <c r="A830" t="s">
        <v>1752</v>
      </c>
      <c r="B830" t="s">
        <v>1752</v>
      </c>
      <c r="C830" s="4">
        <v>6000000</v>
      </c>
      <c r="D830" t="s">
        <v>1753</v>
      </c>
      <c r="E830" t="s">
        <v>52</v>
      </c>
      <c r="F830" t="s">
        <v>12</v>
      </c>
      <c r="G830" t="s">
        <v>12</v>
      </c>
      <c r="H830" t="s">
        <v>1754</v>
      </c>
      <c r="I830" s="5" t="s">
        <v>321</v>
      </c>
      <c r="J830" t="str" cm="1">
        <f t="array" ref="J830">_xlfn.IFS(C830&lt;=500000,"Low Cost",AND(C830&gt;500000,C830&lt;=2000000),"Medium Cost",AND(C830&gt;2000000,C830&lt;=10000000),"High Cost",C830&gt;10000000,"Very High Cost")</f>
        <v>High Cost</v>
      </c>
    </row>
    <row r="831" spans="1:10" x14ac:dyDescent="0.2">
      <c r="A831" t="s">
        <v>1755</v>
      </c>
      <c r="B831" t="s">
        <v>1755</v>
      </c>
      <c r="C831" s="4">
        <v>3300000</v>
      </c>
      <c r="D831" t="s">
        <v>1196</v>
      </c>
      <c r="E831" t="s">
        <v>61</v>
      </c>
      <c r="F831" t="s">
        <v>12</v>
      </c>
      <c r="G831" t="s">
        <v>12</v>
      </c>
      <c r="H831" t="s">
        <v>1574</v>
      </c>
      <c r="I831" s="5" t="s">
        <v>63</v>
      </c>
      <c r="J831" t="str" cm="1">
        <f t="array" ref="J831">_xlfn.IFS(C831&lt;=500000,"Low Cost",AND(C831&gt;500000,C831&lt;=2000000),"Medium Cost",AND(C831&gt;2000000,C831&lt;=10000000),"High Cost",C831&gt;10000000,"Very High Cost")</f>
        <v>High Cost</v>
      </c>
    </row>
    <row r="832" spans="1:10" x14ac:dyDescent="0.2">
      <c r="A832" t="s">
        <v>1756</v>
      </c>
      <c r="B832" t="s">
        <v>1756</v>
      </c>
      <c r="C832" s="4">
        <v>3500000</v>
      </c>
      <c r="D832" t="s">
        <v>16</v>
      </c>
      <c r="E832" t="s">
        <v>17</v>
      </c>
      <c r="F832" t="s">
        <v>12</v>
      </c>
      <c r="G832" t="s">
        <v>12</v>
      </c>
      <c r="H832" t="s">
        <v>351</v>
      </c>
      <c r="I832" s="5" t="s">
        <v>125</v>
      </c>
      <c r="J832" t="str" cm="1">
        <f t="array" ref="J832">_xlfn.IFS(C832&lt;=500000,"Low Cost",AND(C832&gt;500000,C832&lt;=2000000),"Medium Cost",AND(C832&gt;2000000,C832&lt;=10000000),"High Cost",C832&gt;10000000,"Very High Cost")</f>
        <v>High Cost</v>
      </c>
    </row>
    <row r="833" spans="1:10" x14ac:dyDescent="0.2">
      <c r="A833" t="s">
        <v>1757</v>
      </c>
      <c r="B833" t="s">
        <v>1757</v>
      </c>
      <c r="C833" s="4">
        <v>3500000</v>
      </c>
      <c r="D833" t="s">
        <v>1758</v>
      </c>
      <c r="E833" t="s">
        <v>61</v>
      </c>
      <c r="F833" t="s">
        <v>12</v>
      </c>
      <c r="G833" t="s">
        <v>12</v>
      </c>
      <c r="H833" t="s">
        <v>1759</v>
      </c>
      <c r="I833" s="5" t="s">
        <v>125</v>
      </c>
      <c r="J833" t="str" cm="1">
        <f t="array" ref="J833">_xlfn.IFS(C833&lt;=500000,"Low Cost",AND(C833&gt;500000,C833&lt;=2000000),"Medium Cost",AND(C833&gt;2000000,C833&lt;=10000000),"High Cost",C833&gt;10000000,"Very High Cost")</f>
        <v>High Cost</v>
      </c>
    </row>
    <row r="834" spans="1:10" x14ac:dyDescent="0.2">
      <c r="A834" t="s">
        <v>1760</v>
      </c>
      <c r="B834" t="s">
        <v>1760</v>
      </c>
      <c r="C834" s="4">
        <v>1200000</v>
      </c>
      <c r="D834" t="s">
        <v>24</v>
      </c>
      <c r="E834" t="s">
        <v>25</v>
      </c>
      <c r="F834" t="s">
        <v>12</v>
      </c>
      <c r="G834" t="s">
        <v>12</v>
      </c>
      <c r="H834" t="s">
        <v>1761</v>
      </c>
      <c r="I834" s="5" t="s">
        <v>229</v>
      </c>
      <c r="J834" t="str" cm="1">
        <f t="array" ref="J834">_xlfn.IFS(C834&lt;=500000,"Low Cost",AND(C834&gt;500000,C834&lt;=2000000),"Medium Cost",AND(C834&gt;2000000,C834&lt;=10000000),"High Cost",C834&gt;10000000,"Very High Cost")</f>
        <v>Medium Cost</v>
      </c>
    </row>
    <row r="835" spans="1:10" x14ac:dyDescent="0.2">
      <c r="A835" t="s">
        <v>1762</v>
      </c>
      <c r="B835" t="s">
        <v>1762</v>
      </c>
      <c r="C835" s="4">
        <v>1000000</v>
      </c>
      <c r="D835" t="s">
        <v>16</v>
      </c>
      <c r="E835" t="s">
        <v>17</v>
      </c>
      <c r="F835" t="s">
        <v>12</v>
      </c>
      <c r="G835" t="s">
        <v>12</v>
      </c>
      <c r="H835" t="s">
        <v>1763</v>
      </c>
      <c r="I835" s="5" t="s">
        <v>321</v>
      </c>
      <c r="J835" t="str" cm="1">
        <f t="array" ref="J835">_xlfn.IFS(C835&lt;=500000,"Low Cost",AND(C835&gt;500000,C835&lt;=2000000),"Medium Cost",AND(C835&gt;2000000,C835&lt;=10000000),"High Cost",C835&gt;10000000,"Very High Cost")</f>
        <v>Medium Cost</v>
      </c>
    </row>
    <row r="836" spans="1:10" x14ac:dyDescent="0.2">
      <c r="A836" t="s">
        <v>1764</v>
      </c>
      <c r="B836" t="s">
        <v>1764</v>
      </c>
      <c r="C836" s="4">
        <v>1800000</v>
      </c>
      <c r="D836" t="s">
        <v>16</v>
      </c>
      <c r="E836" t="s">
        <v>17</v>
      </c>
      <c r="F836" t="s">
        <v>12</v>
      </c>
      <c r="G836" t="s">
        <v>12</v>
      </c>
      <c r="H836" t="s">
        <v>1765</v>
      </c>
      <c r="I836" s="5" t="s">
        <v>321</v>
      </c>
      <c r="J836" t="str" cm="1">
        <f t="array" ref="J836">_xlfn.IFS(C836&lt;=500000,"Low Cost",AND(C836&gt;500000,C836&lt;=2000000),"Medium Cost",AND(C836&gt;2000000,C836&lt;=10000000),"High Cost",C836&gt;10000000,"Very High Cost")</f>
        <v>Medium Cost</v>
      </c>
    </row>
    <row r="837" spans="1:10" x14ac:dyDescent="0.2">
      <c r="A837" t="s">
        <v>1766</v>
      </c>
      <c r="B837" t="s">
        <v>1766</v>
      </c>
      <c r="C837" s="4">
        <v>500000</v>
      </c>
      <c r="D837" t="s">
        <v>24</v>
      </c>
      <c r="E837" t="s">
        <v>25</v>
      </c>
      <c r="F837" t="s">
        <v>12</v>
      </c>
      <c r="G837" t="s">
        <v>12</v>
      </c>
      <c r="H837" t="s">
        <v>1767</v>
      </c>
      <c r="I837" s="5" t="s">
        <v>229</v>
      </c>
      <c r="J837" t="str" cm="1">
        <f t="array" ref="J837">_xlfn.IFS(C837&lt;=500000,"Low Cost",AND(C837&gt;500000,C837&lt;=2000000),"Medium Cost",AND(C837&gt;2000000,C837&lt;=10000000),"High Cost",C837&gt;10000000,"Very High Cost")</f>
        <v>Low Cost</v>
      </c>
    </row>
    <row r="838" spans="1:10" x14ac:dyDescent="0.2">
      <c r="A838" t="s">
        <v>1768</v>
      </c>
      <c r="B838" t="s">
        <v>1768</v>
      </c>
      <c r="C838" s="4">
        <v>1300000</v>
      </c>
      <c r="D838" t="s">
        <v>16</v>
      </c>
      <c r="E838" t="s">
        <v>17</v>
      </c>
      <c r="F838" t="s">
        <v>12</v>
      </c>
      <c r="G838" t="s">
        <v>12</v>
      </c>
      <c r="H838" t="s">
        <v>1769</v>
      </c>
      <c r="I838" s="5" t="s">
        <v>63</v>
      </c>
      <c r="J838" t="str" cm="1">
        <f t="array" ref="J838">_xlfn.IFS(C838&lt;=500000,"Low Cost",AND(C838&gt;500000,C838&lt;=2000000),"Medium Cost",AND(C838&gt;2000000,C838&lt;=10000000),"High Cost",C838&gt;10000000,"Very High Cost")</f>
        <v>Medium Cost</v>
      </c>
    </row>
    <row r="839" spans="1:10" x14ac:dyDescent="0.2">
      <c r="A839" t="s">
        <v>1770</v>
      </c>
      <c r="B839" t="s">
        <v>1770</v>
      </c>
      <c r="C839" s="4">
        <v>8500000</v>
      </c>
      <c r="D839" t="s">
        <v>24</v>
      </c>
      <c r="E839" t="s">
        <v>25</v>
      </c>
      <c r="F839" t="s">
        <v>12</v>
      </c>
      <c r="G839" t="s">
        <v>12</v>
      </c>
      <c r="H839" t="s">
        <v>1771</v>
      </c>
      <c r="I839" s="5" t="s">
        <v>125</v>
      </c>
      <c r="J839" t="str" cm="1">
        <f t="array" ref="J839">_xlfn.IFS(C839&lt;=500000,"Low Cost",AND(C839&gt;500000,C839&lt;=2000000),"Medium Cost",AND(C839&gt;2000000,C839&lt;=10000000),"High Cost",C839&gt;10000000,"Very High Cost")</f>
        <v>High Cost</v>
      </c>
    </row>
    <row r="840" spans="1:10" x14ac:dyDescent="0.2">
      <c r="A840" t="s">
        <v>1772</v>
      </c>
      <c r="B840" t="s">
        <v>1772</v>
      </c>
      <c r="C840" s="4">
        <v>1200000</v>
      </c>
      <c r="D840" t="s">
        <v>16</v>
      </c>
      <c r="E840" t="s">
        <v>17</v>
      </c>
      <c r="F840" t="s">
        <v>12</v>
      </c>
      <c r="G840" t="s">
        <v>12</v>
      </c>
      <c r="H840" t="s">
        <v>1773</v>
      </c>
      <c r="I840" s="5" t="s">
        <v>107</v>
      </c>
      <c r="J840" t="str" cm="1">
        <f t="array" ref="J840">_xlfn.IFS(C840&lt;=500000,"Low Cost",AND(C840&gt;500000,C840&lt;=2000000),"Medium Cost",AND(C840&gt;2000000,C840&lt;=10000000),"High Cost",C840&gt;10000000,"Very High Cost")</f>
        <v>Medium Cost</v>
      </c>
    </row>
    <row r="841" spans="1:10" x14ac:dyDescent="0.2">
      <c r="A841" t="s">
        <v>1774</v>
      </c>
      <c r="B841" t="s">
        <v>1774</v>
      </c>
      <c r="C841" s="4">
        <v>2200000</v>
      </c>
      <c r="D841" t="s">
        <v>1775</v>
      </c>
      <c r="E841" t="s">
        <v>57</v>
      </c>
      <c r="F841" t="s">
        <v>12</v>
      </c>
      <c r="G841" t="s">
        <v>12</v>
      </c>
      <c r="H841" t="s">
        <v>1776</v>
      </c>
      <c r="I841" s="5" t="s">
        <v>134</v>
      </c>
      <c r="J841" t="str" cm="1">
        <f t="array" ref="J841">_xlfn.IFS(C841&lt;=500000,"Low Cost",AND(C841&gt;500000,C841&lt;=2000000),"Medium Cost",AND(C841&gt;2000000,C841&lt;=10000000),"High Cost",C841&gt;10000000,"Very High Cost")</f>
        <v>High Cost</v>
      </c>
    </row>
    <row r="842" spans="1:10" x14ac:dyDescent="0.2">
      <c r="A842" t="s">
        <v>1777</v>
      </c>
      <c r="B842" t="s">
        <v>1777</v>
      </c>
      <c r="C842" s="4">
        <v>1200000</v>
      </c>
      <c r="D842" t="s">
        <v>16</v>
      </c>
      <c r="E842" t="s">
        <v>17</v>
      </c>
      <c r="F842" t="s">
        <v>12</v>
      </c>
      <c r="G842" t="s">
        <v>12</v>
      </c>
      <c r="H842" t="s">
        <v>1773</v>
      </c>
      <c r="I842" s="5" t="s">
        <v>107</v>
      </c>
      <c r="J842" t="str" cm="1">
        <f t="array" ref="J842">_xlfn.IFS(C842&lt;=500000,"Low Cost",AND(C842&gt;500000,C842&lt;=2000000),"Medium Cost",AND(C842&gt;2000000,C842&lt;=10000000),"High Cost",C842&gt;10000000,"Very High Cost")</f>
        <v>Medium Cost</v>
      </c>
    </row>
    <row r="843" spans="1:10" x14ac:dyDescent="0.2">
      <c r="A843" t="s">
        <v>1778</v>
      </c>
      <c r="B843" t="s">
        <v>1778</v>
      </c>
      <c r="C843" s="4">
        <v>1800000</v>
      </c>
      <c r="D843" t="s">
        <v>1779</v>
      </c>
      <c r="E843" t="s">
        <v>52</v>
      </c>
      <c r="F843" t="s">
        <v>12</v>
      </c>
      <c r="G843" t="s">
        <v>12</v>
      </c>
      <c r="H843" t="s">
        <v>1773</v>
      </c>
      <c r="I843" s="5" t="s">
        <v>107</v>
      </c>
      <c r="J843" t="str" cm="1">
        <f t="array" ref="J843">_xlfn.IFS(C843&lt;=500000,"Low Cost",AND(C843&gt;500000,C843&lt;=2000000),"Medium Cost",AND(C843&gt;2000000,C843&lt;=10000000),"High Cost",C843&gt;10000000,"Very High Cost")</f>
        <v>Medium Cost</v>
      </c>
    </row>
    <row r="844" spans="1:10" x14ac:dyDescent="0.2">
      <c r="A844" t="s">
        <v>1780</v>
      </c>
      <c r="B844" t="s">
        <v>1780</v>
      </c>
      <c r="C844" s="4">
        <v>1100000</v>
      </c>
      <c r="D844" t="s">
        <v>10</v>
      </c>
      <c r="E844" t="s">
        <v>11</v>
      </c>
      <c r="F844" t="s">
        <v>12</v>
      </c>
      <c r="G844" t="s">
        <v>12</v>
      </c>
      <c r="H844" t="s">
        <v>1781</v>
      </c>
      <c r="I844" s="5" t="s">
        <v>63</v>
      </c>
      <c r="J844" t="str" cm="1">
        <f t="array" ref="J844">_xlfn.IFS(C844&lt;=500000,"Low Cost",AND(C844&gt;500000,C844&lt;=2000000),"Medium Cost",AND(C844&gt;2000000,C844&lt;=10000000),"High Cost",C844&gt;10000000,"Very High Cost")</f>
        <v>Medium Cost</v>
      </c>
    </row>
    <row r="845" spans="1:10" x14ac:dyDescent="0.2">
      <c r="A845" t="s">
        <v>1782</v>
      </c>
      <c r="B845" t="s">
        <v>1782</v>
      </c>
      <c r="C845" s="4">
        <v>3500000</v>
      </c>
      <c r="D845" t="s">
        <v>1783</v>
      </c>
      <c r="E845" t="s">
        <v>52</v>
      </c>
      <c r="F845" t="s">
        <v>12</v>
      </c>
      <c r="G845" t="s">
        <v>12</v>
      </c>
      <c r="H845" t="s">
        <v>1784</v>
      </c>
      <c r="I845" s="5" t="s">
        <v>88</v>
      </c>
      <c r="J845" t="str" cm="1">
        <f t="array" ref="J845">_xlfn.IFS(C845&lt;=500000,"Low Cost",AND(C845&gt;500000,C845&lt;=2000000),"Medium Cost",AND(C845&gt;2000000,C845&lt;=10000000),"High Cost",C845&gt;10000000,"Very High Cost")</f>
        <v>High Cost</v>
      </c>
    </row>
    <row r="846" spans="1:10" x14ac:dyDescent="0.2">
      <c r="A846" t="s">
        <v>1785</v>
      </c>
      <c r="B846" t="s">
        <v>1785</v>
      </c>
      <c r="C846" s="4">
        <v>3000000</v>
      </c>
      <c r="D846" t="s">
        <v>16</v>
      </c>
      <c r="E846" t="s">
        <v>17</v>
      </c>
      <c r="F846" t="s">
        <v>12</v>
      </c>
      <c r="G846" t="s">
        <v>12</v>
      </c>
      <c r="H846" t="s">
        <v>1103</v>
      </c>
      <c r="I846" s="5" t="s">
        <v>63</v>
      </c>
      <c r="J846" t="str" cm="1">
        <f t="array" ref="J846">_xlfn.IFS(C846&lt;=500000,"Low Cost",AND(C846&gt;500000,C846&lt;=2000000),"Medium Cost",AND(C846&gt;2000000,C846&lt;=10000000),"High Cost",C846&gt;10000000,"Very High Cost")</f>
        <v>High Cost</v>
      </c>
    </row>
    <row r="847" spans="1:10" x14ac:dyDescent="0.2">
      <c r="A847" t="s">
        <v>1786</v>
      </c>
      <c r="B847" t="s">
        <v>1786</v>
      </c>
      <c r="C847" s="4">
        <v>1000000</v>
      </c>
      <c r="D847" t="s">
        <v>16</v>
      </c>
      <c r="E847" t="s">
        <v>17</v>
      </c>
      <c r="F847" t="s">
        <v>12</v>
      </c>
      <c r="G847" t="s">
        <v>12</v>
      </c>
      <c r="H847" t="s">
        <v>311</v>
      </c>
      <c r="I847" s="5" t="s">
        <v>66</v>
      </c>
      <c r="J847" t="str" cm="1">
        <f t="array" ref="J847">_xlfn.IFS(C847&lt;=500000,"Low Cost",AND(C847&gt;500000,C847&lt;=2000000),"Medium Cost",AND(C847&gt;2000000,C847&lt;=10000000),"High Cost",C847&gt;10000000,"Very High Cost")</f>
        <v>Medium Cost</v>
      </c>
    </row>
    <row r="848" spans="1:10" x14ac:dyDescent="0.2">
      <c r="A848" t="s">
        <v>1787</v>
      </c>
      <c r="B848" t="s">
        <v>1787</v>
      </c>
      <c r="C848" s="4">
        <v>3500000</v>
      </c>
      <c r="D848" t="s">
        <v>1788</v>
      </c>
      <c r="E848" t="s">
        <v>52</v>
      </c>
      <c r="F848" t="s">
        <v>12</v>
      </c>
      <c r="G848" t="s">
        <v>12</v>
      </c>
      <c r="H848" t="s">
        <v>1789</v>
      </c>
      <c r="I848" s="5" t="s">
        <v>88</v>
      </c>
      <c r="J848" t="str" cm="1">
        <f t="array" ref="J848">_xlfn.IFS(C848&lt;=500000,"Low Cost",AND(C848&gt;500000,C848&lt;=2000000),"Medium Cost",AND(C848&gt;2000000,C848&lt;=10000000),"High Cost",C848&gt;10000000,"Very High Cost")</f>
        <v>High Cost</v>
      </c>
    </row>
    <row r="849" spans="1:10" x14ac:dyDescent="0.2">
      <c r="A849" t="s">
        <v>1790</v>
      </c>
      <c r="B849" t="s">
        <v>1790</v>
      </c>
      <c r="C849" s="4">
        <v>3000000</v>
      </c>
      <c r="D849" t="s">
        <v>1791</v>
      </c>
      <c r="E849" t="s">
        <v>61</v>
      </c>
      <c r="F849" t="s">
        <v>12</v>
      </c>
      <c r="G849" t="s">
        <v>12</v>
      </c>
      <c r="H849" t="s">
        <v>1781</v>
      </c>
      <c r="I849" s="5" t="s">
        <v>63</v>
      </c>
      <c r="J849" t="str" cm="1">
        <f t="array" ref="J849">_xlfn.IFS(C849&lt;=500000,"Low Cost",AND(C849&gt;500000,C849&lt;=2000000),"Medium Cost",AND(C849&gt;2000000,C849&lt;=10000000),"High Cost",C849&gt;10000000,"Very High Cost")</f>
        <v>High Cost</v>
      </c>
    </row>
    <row r="850" spans="1:10" x14ac:dyDescent="0.2">
      <c r="A850" t="s">
        <v>1792</v>
      </c>
      <c r="B850" t="s">
        <v>1792</v>
      </c>
      <c r="C850" s="4">
        <v>7500000</v>
      </c>
      <c r="D850" t="s">
        <v>303</v>
      </c>
      <c r="E850" t="s">
        <v>61</v>
      </c>
      <c r="F850" t="s">
        <v>12</v>
      </c>
      <c r="G850" t="s">
        <v>12</v>
      </c>
      <c r="H850" t="s">
        <v>1793</v>
      </c>
      <c r="I850" s="5" t="s">
        <v>19</v>
      </c>
      <c r="J850" t="str" cm="1">
        <f t="array" ref="J850">_xlfn.IFS(C850&lt;=500000,"Low Cost",AND(C850&gt;500000,C850&lt;=2000000),"Medium Cost",AND(C850&gt;2000000,C850&lt;=10000000),"High Cost",C850&gt;10000000,"Very High Cost")</f>
        <v>High Cost</v>
      </c>
    </row>
    <row r="851" spans="1:10" x14ac:dyDescent="0.2">
      <c r="A851" t="s">
        <v>1794</v>
      </c>
      <c r="B851" t="s">
        <v>1794</v>
      </c>
      <c r="C851" s="4">
        <v>7000000</v>
      </c>
      <c r="D851" t="s">
        <v>16</v>
      </c>
      <c r="E851" t="s">
        <v>17</v>
      </c>
      <c r="F851" t="s">
        <v>12</v>
      </c>
      <c r="G851" t="s">
        <v>12</v>
      </c>
      <c r="H851" t="s">
        <v>1795</v>
      </c>
      <c r="I851" s="5" t="s">
        <v>19</v>
      </c>
      <c r="J851" t="str" cm="1">
        <f t="array" ref="J851">_xlfn.IFS(C851&lt;=500000,"Low Cost",AND(C851&gt;500000,C851&lt;=2000000),"Medium Cost",AND(C851&gt;2000000,C851&lt;=10000000),"High Cost",C851&gt;10000000,"Very High Cost")</f>
        <v>High Cost</v>
      </c>
    </row>
    <row r="852" spans="1:10" x14ac:dyDescent="0.2">
      <c r="A852" t="s">
        <v>1796</v>
      </c>
      <c r="B852" t="s">
        <v>1796</v>
      </c>
      <c r="C852" s="4">
        <v>6000000</v>
      </c>
      <c r="D852" t="s">
        <v>1797</v>
      </c>
      <c r="E852" t="s">
        <v>17</v>
      </c>
      <c r="F852" t="s">
        <v>12</v>
      </c>
      <c r="G852" t="s">
        <v>12</v>
      </c>
      <c r="H852" t="s">
        <v>1798</v>
      </c>
      <c r="I852" s="5" t="s">
        <v>125</v>
      </c>
      <c r="J852" t="str" cm="1">
        <f t="array" ref="J852">_xlfn.IFS(C852&lt;=500000,"Low Cost",AND(C852&gt;500000,C852&lt;=2000000),"Medium Cost",AND(C852&gt;2000000,C852&lt;=10000000),"High Cost",C852&gt;10000000,"Very High Cost")</f>
        <v>High Cost</v>
      </c>
    </row>
    <row r="853" spans="1:10" x14ac:dyDescent="0.2">
      <c r="A853" t="s">
        <v>1799</v>
      </c>
      <c r="B853" t="s">
        <v>1799</v>
      </c>
      <c r="C853" s="4">
        <v>4000000</v>
      </c>
      <c r="D853" t="s">
        <v>1800</v>
      </c>
      <c r="E853" t="s">
        <v>61</v>
      </c>
      <c r="F853" t="s">
        <v>12</v>
      </c>
      <c r="G853" t="s">
        <v>12</v>
      </c>
      <c r="H853" t="s">
        <v>1801</v>
      </c>
      <c r="I853" s="5" t="s">
        <v>19</v>
      </c>
      <c r="J853" t="str" cm="1">
        <f t="array" ref="J853">_xlfn.IFS(C853&lt;=500000,"Low Cost",AND(C853&gt;500000,C853&lt;=2000000),"Medium Cost",AND(C853&gt;2000000,C853&lt;=10000000),"High Cost",C853&gt;10000000,"Very High Cost")</f>
        <v>High Cost</v>
      </c>
    </row>
    <row r="854" spans="1:10" x14ac:dyDescent="0.2">
      <c r="A854" t="s">
        <v>1802</v>
      </c>
      <c r="B854" t="s">
        <v>1802</v>
      </c>
      <c r="C854" s="4">
        <v>1800000</v>
      </c>
      <c r="D854" t="s">
        <v>24</v>
      </c>
      <c r="E854" t="s">
        <v>25</v>
      </c>
      <c r="F854" t="s">
        <v>12</v>
      </c>
      <c r="G854" t="s">
        <v>12</v>
      </c>
      <c r="H854" t="s">
        <v>962</v>
      </c>
      <c r="I854" s="5" t="s">
        <v>63</v>
      </c>
      <c r="J854" t="str" cm="1">
        <f t="array" ref="J854">_xlfn.IFS(C854&lt;=500000,"Low Cost",AND(C854&gt;500000,C854&lt;=2000000),"Medium Cost",AND(C854&gt;2000000,C854&lt;=10000000),"High Cost",C854&gt;10000000,"Very High Cost")</f>
        <v>Medium Cost</v>
      </c>
    </row>
    <row r="855" spans="1:10" x14ac:dyDescent="0.2">
      <c r="A855" t="s">
        <v>1803</v>
      </c>
      <c r="B855" t="s">
        <v>1803</v>
      </c>
      <c r="C855" s="4">
        <v>6000000</v>
      </c>
      <c r="D855" t="s">
        <v>16</v>
      </c>
      <c r="E855" t="s">
        <v>17</v>
      </c>
      <c r="F855" t="s">
        <v>12</v>
      </c>
      <c r="G855" t="s">
        <v>12</v>
      </c>
      <c r="H855" t="s">
        <v>1804</v>
      </c>
      <c r="I855" s="5" t="s">
        <v>63</v>
      </c>
      <c r="J855" t="str" cm="1">
        <f t="array" ref="J855">_xlfn.IFS(C855&lt;=500000,"Low Cost",AND(C855&gt;500000,C855&lt;=2000000),"Medium Cost",AND(C855&gt;2000000,C855&lt;=10000000),"High Cost",C855&gt;10000000,"Very High Cost")</f>
        <v>High Cost</v>
      </c>
    </row>
    <row r="856" spans="1:10" x14ac:dyDescent="0.2">
      <c r="A856" t="s">
        <v>1805</v>
      </c>
      <c r="B856" t="s">
        <v>1805</v>
      </c>
      <c r="C856" s="4">
        <v>14400000</v>
      </c>
      <c r="D856" t="s">
        <v>934</v>
      </c>
      <c r="E856" t="s">
        <v>934</v>
      </c>
      <c r="F856" t="s">
        <v>935</v>
      </c>
      <c r="G856" t="s">
        <v>935</v>
      </c>
      <c r="H856" t="s">
        <v>1806</v>
      </c>
      <c r="I856" s="5" t="s">
        <v>125</v>
      </c>
      <c r="J856" t="str" cm="1">
        <f t="array" ref="J856">_xlfn.IFS(C856&lt;=500000,"Low Cost",AND(C856&gt;500000,C856&lt;=2000000),"Medium Cost",AND(C856&gt;2000000,C856&lt;=10000000),"High Cost",C856&gt;10000000,"Very High Cost")</f>
        <v>Very High Cost</v>
      </c>
    </row>
    <row r="857" spans="1:10" x14ac:dyDescent="0.2">
      <c r="A857" t="s">
        <v>1807</v>
      </c>
      <c r="B857" t="s">
        <v>1807</v>
      </c>
      <c r="C857" s="4">
        <v>2000000</v>
      </c>
      <c r="D857" t="s">
        <v>10</v>
      </c>
      <c r="E857" t="s">
        <v>11</v>
      </c>
      <c r="F857" t="s">
        <v>12</v>
      </c>
      <c r="G857" t="s">
        <v>12</v>
      </c>
      <c r="H857" t="s">
        <v>1808</v>
      </c>
      <c r="I857" s="5" t="s">
        <v>125</v>
      </c>
      <c r="J857" t="str" cm="1">
        <f t="array" ref="J857">_xlfn.IFS(C857&lt;=500000,"Low Cost",AND(C857&gt;500000,C857&lt;=2000000),"Medium Cost",AND(C857&gt;2000000,C857&lt;=10000000),"High Cost",C857&gt;10000000,"Very High Cost")</f>
        <v>Medium Cost</v>
      </c>
    </row>
    <row r="858" spans="1:10" x14ac:dyDescent="0.2">
      <c r="A858" t="s">
        <v>1809</v>
      </c>
      <c r="B858" t="s">
        <v>1809</v>
      </c>
      <c r="C858" s="4">
        <v>6000000</v>
      </c>
      <c r="D858" t="s">
        <v>16</v>
      </c>
      <c r="E858" t="s">
        <v>17</v>
      </c>
      <c r="F858" t="s">
        <v>12</v>
      </c>
      <c r="G858" t="s">
        <v>12</v>
      </c>
      <c r="H858" t="s">
        <v>1810</v>
      </c>
      <c r="I858" s="5" t="s">
        <v>19</v>
      </c>
      <c r="J858" t="str" cm="1">
        <f t="array" ref="J858">_xlfn.IFS(C858&lt;=500000,"Low Cost",AND(C858&gt;500000,C858&lt;=2000000),"Medium Cost",AND(C858&gt;2000000,C858&lt;=10000000),"High Cost",C858&gt;10000000,"Very High Cost")</f>
        <v>High Cost</v>
      </c>
    </row>
    <row r="859" spans="1:10" x14ac:dyDescent="0.2">
      <c r="A859" t="s">
        <v>1811</v>
      </c>
      <c r="B859" t="s">
        <v>1811</v>
      </c>
      <c r="C859" s="4">
        <v>10000000</v>
      </c>
      <c r="D859" t="s">
        <v>16</v>
      </c>
      <c r="E859" t="s">
        <v>17</v>
      </c>
      <c r="F859" t="s">
        <v>12</v>
      </c>
      <c r="G859" t="s">
        <v>12</v>
      </c>
      <c r="H859" t="s">
        <v>1812</v>
      </c>
      <c r="I859" s="5" t="s">
        <v>19</v>
      </c>
      <c r="J859" t="str" cm="1">
        <f t="array" ref="J859">_xlfn.IFS(C859&lt;=500000,"Low Cost",AND(C859&gt;500000,C859&lt;=2000000),"Medium Cost",AND(C859&gt;2000000,C859&lt;=10000000),"High Cost",C859&gt;10000000,"Very High Cost")</f>
        <v>High Cost</v>
      </c>
    </row>
    <row r="860" spans="1:10" x14ac:dyDescent="0.2">
      <c r="A860" t="s">
        <v>1813</v>
      </c>
      <c r="B860" t="s">
        <v>1813</v>
      </c>
      <c r="C860" s="4">
        <v>600000</v>
      </c>
      <c r="D860" t="s">
        <v>16</v>
      </c>
      <c r="E860" t="s">
        <v>17</v>
      </c>
      <c r="F860" t="s">
        <v>12</v>
      </c>
      <c r="G860" t="s">
        <v>12</v>
      </c>
      <c r="H860" t="s">
        <v>1814</v>
      </c>
      <c r="I860" s="5" t="s">
        <v>1623</v>
      </c>
      <c r="J860" t="str" cm="1">
        <f t="array" ref="J860">_xlfn.IFS(C860&lt;=500000,"Low Cost",AND(C860&gt;500000,C860&lt;=2000000),"Medium Cost",AND(C860&gt;2000000,C860&lt;=10000000),"High Cost",C860&gt;10000000,"Very High Cost")</f>
        <v>Medium Cost</v>
      </c>
    </row>
    <row r="861" spans="1:10" x14ac:dyDescent="0.2">
      <c r="A861" t="s">
        <v>1815</v>
      </c>
      <c r="B861" t="s">
        <v>1815</v>
      </c>
      <c r="C861" s="4">
        <v>480000</v>
      </c>
      <c r="D861" t="s">
        <v>24</v>
      </c>
      <c r="E861" t="s">
        <v>25</v>
      </c>
      <c r="F861" t="s">
        <v>12</v>
      </c>
      <c r="G861" t="s">
        <v>12</v>
      </c>
      <c r="H861" t="s">
        <v>1816</v>
      </c>
      <c r="I861" s="5" t="s">
        <v>1623</v>
      </c>
      <c r="J861" t="str" cm="1">
        <f t="array" ref="J861">_xlfn.IFS(C861&lt;=500000,"Low Cost",AND(C861&gt;500000,C861&lt;=2000000),"Medium Cost",AND(C861&gt;2000000,C861&lt;=10000000),"High Cost",C861&gt;10000000,"Very High Cost")</f>
        <v>Low Cost</v>
      </c>
    </row>
    <row r="862" spans="1:10" x14ac:dyDescent="0.2">
      <c r="A862" t="s">
        <v>1817</v>
      </c>
      <c r="B862" t="s">
        <v>1817</v>
      </c>
      <c r="C862" s="4">
        <v>400000</v>
      </c>
      <c r="D862" t="s">
        <v>10</v>
      </c>
      <c r="E862" t="s">
        <v>11</v>
      </c>
      <c r="F862" t="s">
        <v>12</v>
      </c>
      <c r="G862" t="s">
        <v>12</v>
      </c>
      <c r="H862" t="s">
        <v>1818</v>
      </c>
      <c r="I862" s="5" t="s">
        <v>22</v>
      </c>
      <c r="J862" t="str" cm="1">
        <f t="array" ref="J862">_xlfn.IFS(C862&lt;=500000,"Low Cost",AND(C862&gt;500000,C862&lt;=2000000),"Medium Cost",AND(C862&gt;2000000,C862&lt;=10000000),"High Cost",C862&gt;10000000,"Very High Cost")</f>
        <v>Low Cost</v>
      </c>
    </row>
    <row r="863" spans="1:10" x14ac:dyDescent="0.2">
      <c r="A863" t="s">
        <v>1819</v>
      </c>
      <c r="B863" t="s">
        <v>1819</v>
      </c>
      <c r="C863" s="4">
        <v>5000000</v>
      </c>
      <c r="D863" t="s">
        <v>259</v>
      </c>
      <c r="E863" t="s">
        <v>52</v>
      </c>
      <c r="F863" t="s">
        <v>12</v>
      </c>
      <c r="G863" t="s">
        <v>12</v>
      </c>
      <c r="H863" t="s">
        <v>1820</v>
      </c>
      <c r="I863" s="5" t="s">
        <v>63</v>
      </c>
      <c r="J863" t="str" cm="1">
        <f t="array" ref="J863">_xlfn.IFS(C863&lt;=500000,"Low Cost",AND(C863&gt;500000,C863&lt;=2000000),"Medium Cost",AND(C863&gt;2000000,C863&lt;=10000000),"High Cost",C863&gt;10000000,"Very High Cost")</f>
        <v>High Cost</v>
      </c>
    </row>
    <row r="864" spans="1:10" x14ac:dyDescent="0.2">
      <c r="A864" t="s">
        <v>1821</v>
      </c>
      <c r="B864" t="s">
        <v>1821</v>
      </c>
      <c r="C864" s="4">
        <v>300000</v>
      </c>
      <c r="D864" t="s">
        <v>10</v>
      </c>
      <c r="E864" t="s">
        <v>11</v>
      </c>
      <c r="F864" t="s">
        <v>12</v>
      </c>
      <c r="G864" t="s">
        <v>12</v>
      </c>
      <c r="H864" t="s">
        <v>1822</v>
      </c>
      <c r="I864" s="5" t="s">
        <v>14</v>
      </c>
      <c r="J864" t="str" cm="1">
        <f t="array" ref="J864">_xlfn.IFS(C864&lt;=500000,"Low Cost",AND(C864&gt;500000,C864&lt;=2000000),"Medium Cost",AND(C864&gt;2000000,C864&lt;=10000000),"High Cost",C864&gt;10000000,"Very High Cost")</f>
        <v>Low Cost</v>
      </c>
    </row>
    <row r="865" spans="1:10" x14ac:dyDescent="0.2">
      <c r="A865" t="s">
        <v>1823</v>
      </c>
      <c r="B865" t="s">
        <v>1823</v>
      </c>
      <c r="C865" s="4">
        <v>6000000</v>
      </c>
      <c r="D865" t="s">
        <v>1824</v>
      </c>
      <c r="E865" t="s">
        <v>52</v>
      </c>
      <c r="F865" t="s">
        <v>12</v>
      </c>
      <c r="G865" t="s">
        <v>12</v>
      </c>
      <c r="H865" t="s">
        <v>1825</v>
      </c>
      <c r="I865" s="5" t="s">
        <v>63</v>
      </c>
      <c r="J865" t="str" cm="1">
        <f t="array" ref="J865">_xlfn.IFS(C865&lt;=500000,"Low Cost",AND(C865&gt;500000,C865&lt;=2000000),"Medium Cost",AND(C865&gt;2000000,C865&lt;=10000000),"High Cost",C865&gt;10000000,"Very High Cost")</f>
        <v>High Cost</v>
      </c>
    </row>
    <row r="866" spans="1:10" x14ac:dyDescent="0.2">
      <c r="A866" t="s">
        <v>1826</v>
      </c>
      <c r="B866" t="s">
        <v>1826</v>
      </c>
      <c r="C866" s="4">
        <v>5000000</v>
      </c>
      <c r="D866" t="s">
        <v>1827</v>
      </c>
      <c r="E866" t="s">
        <v>900</v>
      </c>
      <c r="F866" t="s">
        <v>12</v>
      </c>
      <c r="G866" t="s">
        <v>12</v>
      </c>
      <c r="H866" t="s">
        <v>1828</v>
      </c>
      <c r="I866" s="5" t="s">
        <v>294</v>
      </c>
      <c r="J866" t="str" cm="1">
        <f t="array" ref="J866">_xlfn.IFS(C866&lt;=500000,"Low Cost",AND(C866&gt;500000,C866&lt;=2000000),"Medium Cost",AND(C866&gt;2000000,C866&lt;=10000000),"High Cost",C866&gt;10000000,"Very High Cost")</f>
        <v>High Cost</v>
      </c>
    </row>
    <row r="867" spans="1:10" x14ac:dyDescent="0.2">
      <c r="A867" t="s">
        <v>1829</v>
      </c>
      <c r="B867" t="s">
        <v>1829</v>
      </c>
      <c r="C867" s="4">
        <v>1500000</v>
      </c>
      <c r="D867" t="s">
        <v>1441</v>
      </c>
      <c r="E867" t="s">
        <v>17</v>
      </c>
      <c r="F867" t="s">
        <v>12</v>
      </c>
      <c r="G867" t="s">
        <v>12</v>
      </c>
      <c r="H867" t="s">
        <v>1830</v>
      </c>
      <c r="I867" s="5" t="s">
        <v>63</v>
      </c>
      <c r="J867" t="str" cm="1">
        <f t="array" ref="J867">_xlfn.IFS(C867&lt;=500000,"Low Cost",AND(C867&gt;500000,C867&lt;=2000000),"Medium Cost",AND(C867&gt;2000000,C867&lt;=10000000),"High Cost",C867&gt;10000000,"Very High Cost")</f>
        <v>Medium Cost</v>
      </c>
    </row>
    <row r="868" spans="1:10" x14ac:dyDescent="0.2">
      <c r="A868" t="s">
        <v>1831</v>
      </c>
      <c r="B868" t="s">
        <v>1831</v>
      </c>
      <c r="C868" s="4">
        <v>1200000</v>
      </c>
      <c r="D868" t="s">
        <v>24</v>
      </c>
      <c r="E868" t="s">
        <v>25</v>
      </c>
      <c r="F868" t="s">
        <v>12</v>
      </c>
      <c r="G868" t="s">
        <v>12</v>
      </c>
      <c r="H868" t="s">
        <v>1832</v>
      </c>
      <c r="I868" s="5" t="s">
        <v>22</v>
      </c>
      <c r="J868" t="str" cm="1">
        <f t="array" ref="J868">_xlfn.IFS(C868&lt;=500000,"Low Cost",AND(C868&gt;500000,C868&lt;=2000000),"Medium Cost",AND(C868&gt;2000000,C868&lt;=10000000),"High Cost",C868&gt;10000000,"Very High Cost")</f>
        <v>Medium Cost</v>
      </c>
    </row>
    <row r="869" spans="1:10" x14ac:dyDescent="0.2">
      <c r="A869" t="s">
        <v>1833</v>
      </c>
      <c r="B869" t="s">
        <v>1833</v>
      </c>
      <c r="C869" s="4">
        <v>800000</v>
      </c>
      <c r="D869" t="s">
        <v>16</v>
      </c>
      <c r="E869" t="s">
        <v>17</v>
      </c>
      <c r="F869" t="s">
        <v>12</v>
      </c>
      <c r="G869" t="s">
        <v>12</v>
      </c>
      <c r="H869" t="s">
        <v>1818</v>
      </c>
      <c r="I869" s="5" t="s">
        <v>22</v>
      </c>
      <c r="J869" t="str" cm="1">
        <f t="array" ref="J869">_xlfn.IFS(C869&lt;=500000,"Low Cost",AND(C869&gt;500000,C869&lt;=2000000),"Medium Cost",AND(C869&gt;2000000,C869&lt;=10000000),"High Cost",C869&gt;10000000,"Very High Cost")</f>
        <v>Medium Cost</v>
      </c>
    </row>
    <row r="870" spans="1:10" x14ac:dyDescent="0.2">
      <c r="A870" t="s">
        <v>1834</v>
      </c>
      <c r="B870" t="s">
        <v>1834</v>
      </c>
      <c r="C870" s="4">
        <v>2000000</v>
      </c>
      <c r="D870" t="s">
        <v>16</v>
      </c>
      <c r="E870" t="s">
        <v>17</v>
      </c>
      <c r="F870" t="s">
        <v>12</v>
      </c>
      <c r="G870" t="s">
        <v>12</v>
      </c>
      <c r="H870" t="s">
        <v>1574</v>
      </c>
      <c r="I870" s="5" t="s">
        <v>63</v>
      </c>
      <c r="J870" t="str" cm="1">
        <f t="array" ref="J870">_xlfn.IFS(C870&lt;=500000,"Low Cost",AND(C870&gt;500000,C870&lt;=2000000),"Medium Cost",AND(C870&gt;2000000,C870&lt;=10000000),"High Cost",C870&gt;10000000,"Very High Cost")</f>
        <v>Medium Cost</v>
      </c>
    </row>
    <row r="871" spans="1:10" x14ac:dyDescent="0.2">
      <c r="A871" t="s">
        <v>1835</v>
      </c>
      <c r="B871" t="s">
        <v>1835</v>
      </c>
      <c r="C871" s="4">
        <v>2500000</v>
      </c>
      <c r="D871" t="s">
        <v>16</v>
      </c>
      <c r="E871" t="s">
        <v>17</v>
      </c>
      <c r="F871" t="s">
        <v>12</v>
      </c>
      <c r="G871" t="s">
        <v>12</v>
      </c>
      <c r="H871" t="s">
        <v>1836</v>
      </c>
      <c r="I871" s="5" t="s">
        <v>125</v>
      </c>
      <c r="J871" t="str" cm="1">
        <f t="array" ref="J871">_xlfn.IFS(C871&lt;=500000,"Low Cost",AND(C871&gt;500000,C871&lt;=2000000),"Medium Cost",AND(C871&gt;2000000,C871&lt;=10000000),"High Cost",C871&gt;10000000,"Very High Cost")</f>
        <v>High Cost</v>
      </c>
    </row>
    <row r="872" spans="1:10" x14ac:dyDescent="0.2">
      <c r="A872" t="s">
        <v>1837</v>
      </c>
      <c r="B872" t="s">
        <v>1837</v>
      </c>
      <c r="C872" s="4">
        <v>1800000</v>
      </c>
      <c r="D872" t="s">
        <v>16</v>
      </c>
      <c r="E872" t="s">
        <v>17</v>
      </c>
      <c r="F872" t="s">
        <v>12</v>
      </c>
      <c r="G872" t="s">
        <v>12</v>
      </c>
      <c r="H872" t="s">
        <v>1838</v>
      </c>
      <c r="I872" s="5" t="s">
        <v>22</v>
      </c>
      <c r="J872" t="str" cm="1">
        <f t="array" ref="J872">_xlfn.IFS(C872&lt;=500000,"Low Cost",AND(C872&gt;500000,C872&lt;=2000000),"Medium Cost",AND(C872&gt;2000000,C872&lt;=10000000),"High Cost",C872&gt;10000000,"Very High Cost")</f>
        <v>Medium Cost</v>
      </c>
    </row>
    <row r="873" spans="1:10" x14ac:dyDescent="0.2">
      <c r="A873" t="s">
        <v>1839</v>
      </c>
      <c r="B873" t="s">
        <v>1839</v>
      </c>
      <c r="C873" s="4">
        <v>300000</v>
      </c>
      <c r="D873" t="s">
        <v>1840</v>
      </c>
      <c r="E873" t="s">
        <v>17</v>
      </c>
      <c r="F873" t="s">
        <v>12</v>
      </c>
      <c r="G873" t="s">
        <v>12</v>
      </c>
      <c r="H873" t="s">
        <v>1688</v>
      </c>
      <c r="I873" s="5" t="s">
        <v>1043</v>
      </c>
      <c r="J873" t="str" cm="1">
        <f t="array" ref="J873">_xlfn.IFS(C873&lt;=500000,"Low Cost",AND(C873&gt;500000,C873&lt;=2000000),"Medium Cost",AND(C873&gt;2000000,C873&lt;=10000000),"High Cost",C873&gt;10000000,"Very High Cost")</f>
        <v>Low Cost</v>
      </c>
    </row>
    <row r="874" spans="1:10" x14ac:dyDescent="0.2">
      <c r="A874" t="s">
        <v>1841</v>
      </c>
      <c r="B874" t="s">
        <v>1841</v>
      </c>
      <c r="C874" s="4">
        <v>4500000</v>
      </c>
      <c r="D874" t="s">
        <v>16</v>
      </c>
      <c r="E874" t="s">
        <v>17</v>
      </c>
      <c r="F874" t="s">
        <v>12</v>
      </c>
      <c r="G874" t="s">
        <v>12</v>
      </c>
      <c r="H874" t="s">
        <v>1842</v>
      </c>
      <c r="I874" s="5" t="s">
        <v>125</v>
      </c>
      <c r="J874" t="str" cm="1">
        <f t="array" ref="J874">_xlfn.IFS(C874&lt;=500000,"Low Cost",AND(C874&gt;500000,C874&lt;=2000000),"Medium Cost",AND(C874&gt;2000000,C874&lt;=10000000),"High Cost",C874&gt;10000000,"Very High Cost")</f>
        <v>High Cost</v>
      </c>
    </row>
    <row r="875" spans="1:10" x14ac:dyDescent="0.2">
      <c r="A875" t="s">
        <v>1843</v>
      </c>
      <c r="B875" t="s">
        <v>1843</v>
      </c>
      <c r="C875" s="4">
        <v>5000000</v>
      </c>
      <c r="D875" t="s">
        <v>16</v>
      </c>
      <c r="E875" t="s">
        <v>17</v>
      </c>
      <c r="F875" t="s">
        <v>12</v>
      </c>
      <c r="G875" t="s">
        <v>12</v>
      </c>
      <c r="H875" t="s">
        <v>1844</v>
      </c>
      <c r="I875" s="5" t="s">
        <v>125</v>
      </c>
      <c r="J875" t="str" cm="1">
        <f t="array" ref="J875">_xlfn.IFS(C875&lt;=500000,"Low Cost",AND(C875&gt;500000,C875&lt;=2000000),"Medium Cost",AND(C875&gt;2000000,C875&lt;=10000000),"High Cost",C875&gt;10000000,"Very High Cost")</f>
        <v>High Cost</v>
      </c>
    </row>
    <row r="876" spans="1:10" x14ac:dyDescent="0.2">
      <c r="A876" t="s">
        <v>1845</v>
      </c>
      <c r="B876" t="s">
        <v>1845</v>
      </c>
      <c r="C876" s="4">
        <v>400000</v>
      </c>
      <c r="D876" t="s">
        <v>1458</v>
      </c>
      <c r="E876" t="s">
        <v>57</v>
      </c>
      <c r="F876" t="s">
        <v>12</v>
      </c>
      <c r="G876" t="s">
        <v>12</v>
      </c>
      <c r="H876" t="s">
        <v>1846</v>
      </c>
      <c r="I876" s="5" t="s">
        <v>27</v>
      </c>
      <c r="J876" t="str" cm="1">
        <f t="array" ref="J876">_xlfn.IFS(C876&lt;=500000,"Low Cost",AND(C876&gt;500000,C876&lt;=2000000),"Medium Cost",AND(C876&gt;2000000,C876&lt;=10000000),"High Cost",C876&gt;10000000,"Very High Cost")</f>
        <v>Low Cost</v>
      </c>
    </row>
    <row r="877" spans="1:10" x14ac:dyDescent="0.2">
      <c r="A877" t="s">
        <v>1847</v>
      </c>
      <c r="B877" t="s">
        <v>1847</v>
      </c>
      <c r="C877" s="4">
        <v>1300000</v>
      </c>
      <c r="D877" t="s">
        <v>10</v>
      </c>
      <c r="E877" t="s">
        <v>11</v>
      </c>
      <c r="F877" t="s">
        <v>12</v>
      </c>
      <c r="G877" t="s">
        <v>12</v>
      </c>
      <c r="H877" t="s">
        <v>1412</v>
      </c>
      <c r="I877" s="5" t="s">
        <v>63</v>
      </c>
      <c r="J877" t="str" cm="1">
        <f t="array" ref="J877">_xlfn.IFS(C877&lt;=500000,"Low Cost",AND(C877&gt;500000,C877&lt;=2000000),"Medium Cost",AND(C877&gt;2000000,C877&lt;=10000000),"High Cost",C877&gt;10000000,"Very High Cost")</f>
        <v>Medium Cost</v>
      </c>
    </row>
    <row r="878" spans="1:10" x14ac:dyDescent="0.2">
      <c r="A878" t="s">
        <v>1848</v>
      </c>
      <c r="B878" t="s">
        <v>1848</v>
      </c>
      <c r="C878" s="4">
        <v>4000000</v>
      </c>
      <c r="D878" t="s">
        <v>1849</v>
      </c>
      <c r="E878" t="s">
        <v>57</v>
      </c>
      <c r="F878" t="s">
        <v>12</v>
      </c>
      <c r="G878" t="s">
        <v>12</v>
      </c>
      <c r="H878" t="s">
        <v>1798</v>
      </c>
      <c r="I878" s="5" t="s">
        <v>125</v>
      </c>
      <c r="J878" t="str" cm="1">
        <f t="array" ref="J878">_xlfn.IFS(C878&lt;=500000,"Low Cost",AND(C878&gt;500000,C878&lt;=2000000),"Medium Cost",AND(C878&gt;2000000,C878&lt;=10000000),"High Cost",C878&gt;10000000,"Very High Cost")</f>
        <v>High Cost</v>
      </c>
    </row>
    <row r="879" spans="1:10" x14ac:dyDescent="0.2">
      <c r="A879" t="s">
        <v>1850</v>
      </c>
      <c r="B879" t="s">
        <v>1850</v>
      </c>
      <c r="C879" s="4">
        <v>1000000</v>
      </c>
      <c r="D879" t="s">
        <v>16</v>
      </c>
      <c r="E879" t="s">
        <v>17</v>
      </c>
      <c r="F879" t="s">
        <v>12</v>
      </c>
      <c r="G879" t="s">
        <v>12</v>
      </c>
      <c r="H879" t="s">
        <v>1851</v>
      </c>
      <c r="I879" s="5" t="s">
        <v>229</v>
      </c>
      <c r="J879" t="str" cm="1">
        <f t="array" ref="J879">_xlfn.IFS(C879&lt;=500000,"Low Cost",AND(C879&gt;500000,C879&lt;=2000000),"Medium Cost",AND(C879&gt;2000000,C879&lt;=10000000),"High Cost",C879&gt;10000000,"Very High Cost")</f>
        <v>Medium Cost</v>
      </c>
    </row>
    <row r="880" spans="1:10" x14ac:dyDescent="0.2">
      <c r="A880" t="s">
        <v>1852</v>
      </c>
      <c r="B880" t="s">
        <v>1852</v>
      </c>
      <c r="C880" s="4">
        <v>750000</v>
      </c>
      <c r="D880" t="s">
        <v>24</v>
      </c>
      <c r="E880" t="s">
        <v>25</v>
      </c>
      <c r="F880" t="s">
        <v>12</v>
      </c>
      <c r="G880" t="s">
        <v>12</v>
      </c>
      <c r="H880" t="s">
        <v>1414</v>
      </c>
      <c r="I880" s="5" t="s">
        <v>22</v>
      </c>
      <c r="J880" t="str" cm="1">
        <f t="array" ref="J880">_xlfn.IFS(C880&lt;=500000,"Low Cost",AND(C880&gt;500000,C880&lt;=2000000),"Medium Cost",AND(C880&gt;2000000,C880&lt;=10000000),"High Cost",C880&gt;10000000,"Very High Cost")</f>
        <v>Medium Cost</v>
      </c>
    </row>
    <row r="881" spans="1:10" x14ac:dyDescent="0.2">
      <c r="A881" t="s">
        <v>1853</v>
      </c>
      <c r="B881" t="s">
        <v>1853</v>
      </c>
      <c r="C881" s="4">
        <v>900000</v>
      </c>
      <c r="D881" t="s">
        <v>16</v>
      </c>
      <c r="E881" t="s">
        <v>17</v>
      </c>
      <c r="F881" t="s">
        <v>12</v>
      </c>
      <c r="G881" t="s">
        <v>12</v>
      </c>
      <c r="H881" t="s">
        <v>1854</v>
      </c>
      <c r="I881" s="5" t="s">
        <v>22</v>
      </c>
      <c r="J881" t="str" cm="1">
        <f t="array" ref="J881">_xlfn.IFS(C881&lt;=500000,"Low Cost",AND(C881&gt;500000,C881&lt;=2000000),"Medium Cost",AND(C881&gt;2000000,C881&lt;=10000000),"High Cost",C881&gt;10000000,"Very High Cost")</f>
        <v>Medium Cost</v>
      </c>
    </row>
    <row r="882" spans="1:10" x14ac:dyDescent="0.2">
      <c r="A882" t="s">
        <v>1855</v>
      </c>
      <c r="B882" t="s">
        <v>1855</v>
      </c>
      <c r="C882" s="4">
        <v>1000000</v>
      </c>
      <c r="D882" t="s">
        <v>24</v>
      </c>
      <c r="E882" t="s">
        <v>25</v>
      </c>
      <c r="F882" t="s">
        <v>12</v>
      </c>
      <c r="G882" t="s">
        <v>12</v>
      </c>
      <c r="H882" t="s">
        <v>1856</v>
      </c>
      <c r="I882" s="5" t="s">
        <v>22</v>
      </c>
      <c r="J882" t="str" cm="1">
        <f t="array" ref="J882">_xlfn.IFS(C882&lt;=500000,"Low Cost",AND(C882&gt;500000,C882&lt;=2000000),"Medium Cost",AND(C882&gt;2000000,C882&lt;=10000000),"High Cost",C882&gt;10000000,"Very High Cost")</f>
        <v>Medium Cost</v>
      </c>
    </row>
    <row r="883" spans="1:10" x14ac:dyDescent="0.2">
      <c r="A883" t="s">
        <v>1857</v>
      </c>
      <c r="B883" t="s">
        <v>1857</v>
      </c>
      <c r="C883" s="4">
        <v>400000</v>
      </c>
      <c r="D883" t="s">
        <v>24</v>
      </c>
      <c r="E883" t="s">
        <v>25</v>
      </c>
      <c r="F883" t="s">
        <v>12</v>
      </c>
      <c r="G883" t="s">
        <v>12</v>
      </c>
      <c r="H883" t="s">
        <v>1858</v>
      </c>
      <c r="I883" s="5" t="s">
        <v>27</v>
      </c>
      <c r="J883" t="str" cm="1">
        <f t="array" ref="J883">_xlfn.IFS(C883&lt;=500000,"Low Cost",AND(C883&gt;500000,C883&lt;=2000000),"Medium Cost",AND(C883&gt;2000000,C883&lt;=10000000),"High Cost",C883&gt;10000000,"Very High Cost")</f>
        <v>Low Cost</v>
      </c>
    </row>
    <row r="884" spans="1:10" x14ac:dyDescent="0.2">
      <c r="A884" t="s">
        <v>1859</v>
      </c>
      <c r="B884" t="s">
        <v>1859</v>
      </c>
      <c r="C884" s="4">
        <v>2600000</v>
      </c>
      <c r="D884" t="s">
        <v>1779</v>
      </c>
      <c r="E884" t="s">
        <v>52</v>
      </c>
      <c r="F884" t="s">
        <v>12</v>
      </c>
      <c r="G884" t="s">
        <v>12</v>
      </c>
      <c r="H884" t="s">
        <v>1860</v>
      </c>
      <c r="I884" s="5" t="s">
        <v>107</v>
      </c>
      <c r="J884" t="str" cm="1">
        <f t="array" ref="J884">_xlfn.IFS(C884&lt;=500000,"Low Cost",AND(C884&gt;500000,C884&lt;=2000000),"Medium Cost",AND(C884&gt;2000000,C884&lt;=10000000),"High Cost",C884&gt;10000000,"Very High Cost")</f>
        <v>High Cost</v>
      </c>
    </row>
    <row r="885" spans="1:10" x14ac:dyDescent="0.2">
      <c r="A885" t="s">
        <v>1861</v>
      </c>
      <c r="B885" t="s">
        <v>1861</v>
      </c>
      <c r="C885" s="4">
        <v>2000000</v>
      </c>
      <c r="D885" t="s">
        <v>1862</v>
      </c>
      <c r="E885" t="s">
        <v>17</v>
      </c>
      <c r="F885" t="s">
        <v>12</v>
      </c>
      <c r="G885" t="s">
        <v>12</v>
      </c>
      <c r="H885" t="s">
        <v>1863</v>
      </c>
      <c r="I885" s="5" t="s">
        <v>63</v>
      </c>
      <c r="J885" t="str" cm="1">
        <f t="array" ref="J885">_xlfn.IFS(C885&lt;=500000,"Low Cost",AND(C885&gt;500000,C885&lt;=2000000),"Medium Cost",AND(C885&gt;2000000,C885&lt;=10000000),"High Cost",C885&gt;10000000,"Very High Cost")</f>
        <v>Medium Cost</v>
      </c>
    </row>
    <row r="886" spans="1:10" x14ac:dyDescent="0.2">
      <c r="A886" t="s">
        <v>1864</v>
      </c>
      <c r="B886" t="s">
        <v>1864</v>
      </c>
      <c r="C886" s="4">
        <v>2300000</v>
      </c>
      <c r="D886" t="s">
        <v>16</v>
      </c>
      <c r="E886" t="s">
        <v>17</v>
      </c>
      <c r="F886" t="s">
        <v>12</v>
      </c>
      <c r="G886" t="s">
        <v>12</v>
      </c>
      <c r="H886" t="s">
        <v>962</v>
      </c>
      <c r="I886" s="5" t="s">
        <v>63</v>
      </c>
      <c r="J886" t="str" cm="1">
        <f t="array" ref="J886">_xlfn.IFS(C886&lt;=500000,"Low Cost",AND(C886&gt;500000,C886&lt;=2000000),"Medium Cost",AND(C886&gt;2000000,C886&lt;=10000000),"High Cost",C886&gt;10000000,"Very High Cost")</f>
        <v>High Cost</v>
      </c>
    </row>
    <row r="887" spans="1:10" x14ac:dyDescent="0.2">
      <c r="A887" t="s">
        <v>1865</v>
      </c>
      <c r="B887" t="s">
        <v>1865</v>
      </c>
      <c r="C887" s="4">
        <v>185000</v>
      </c>
      <c r="D887" t="s">
        <v>10</v>
      </c>
      <c r="E887" t="s">
        <v>11</v>
      </c>
      <c r="F887" t="s">
        <v>12</v>
      </c>
      <c r="G887" t="s">
        <v>12</v>
      </c>
      <c r="H887" t="s">
        <v>1866</v>
      </c>
      <c r="I887" s="5" t="s">
        <v>175</v>
      </c>
      <c r="J887" t="str" cm="1">
        <f t="array" ref="J887">_xlfn.IFS(C887&lt;=500000,"Low Cost",AND(C887&gt;500000,C887&lt;=2000000),"Medium Cost",AND(C887&gt;2000000,C887&lt;=10000000),"High Cost",C887&gt;10000000,"Very High Cost")</f>
        <v>Low Cost</v>
      </c>
    </row>
    <row r="888" spans="1:10" x14ac:dyDescent="0.2">
      <c r="A888" t="s">
        <v>1867</v>
      </c>
      <c r="B888" t="s">
        <v>1867</v>
      </c>
      <c r="C888" s="4">
        <v>600000</v>
      </c>
      <c r="D888" t="s">
        <v>303</v>
      </c>
      <c r="E888" t="s">
        <v>61</v>
      </c>
      <c r="F888" t="s">
        <v>12</v>
      </c>
      <c r="G888" t="s">
        <v>12</v>
      </c>
      <c r="H888" t="s">
        <v>1868</v>
      </c>
      <c r="I888" s="5" t="s">
        <v>175</v>
      </c>
      <c r="J888" t="str" cm="1">
        <f t="array" ref="J888">_xlfn.IFS(C888&lt;=500000,"Low Cost",AND(C888&gt;500000,C888&lt;=2000000),"Medium Cost",AND(C888&gt;2000000,C888&lt;=10000000),"High Cost",C888&gt;10000000,"Very High Cost")</f>
        <v>Medium Cost</v>
      </c>
    </row>
    <row r="889" spans="1:10" x14ac:dyDescent="0.2">
      <c r="A889" t="s">
        <v>1869</v>
      </c>
      <c r="B889" t="s">
        <v>1869</v>
      </c>
      <c r="C889" s="4">
        <v>350000</v>
      </c>
      <c r="D889" t="s">
        <v>16</v>
      </c>
      <c r="E889" t="s">
        <v>17</v>
      </c>
      <c r="F889" t="s">
        <v>12</v>
      </c>
      <c r="G889" t="s">
        <v>12</v>
      </c>
      <c r="H889" t="s">
        <v>1870</v>
      </c>
      <c r="I889" s="5" t="s">
        <v>104</v>
      </c>
      <c r="J889" t="str" cm="1">
        <f t="array" ref="J889">_xlfn.IFS(C889&lt;=500000,"Low Cost",AND(C889&gt;500000,C889&lt;=2000000),"Medium Cost",AND(C889&gt;2000000,C889&lt;=10000000),"High Cost",C889&gt;10000000,"Very High Cost")</f>
        <v>Low Cost</v>
      </c>
    </row>
    <row r="890" spans="1:10" x14ac:dyDescent="0.2">
      <c r="A890" t="s">
        <v>1871</v>
      </c>
      <c r="B890" t="s">
        <v>1872</v>
      </c>
      <c r="C890" s="4">
        <v>2000000</v>
      </c>
      <c r="D890" t="s">
        <v>1873</v>
      </c>
      <c r="E890" t="s">
        <v>17</v>
      </c>
      <c r="F890" t="s">
        <v>12</v>
      </c>
      <c r="G890" t="s">
        <v>12</v>
      </c>
      <c r="H890" t="s">
        <v>1874</v>
      </c>
      <c r="I890" s="5" t="s">
        <v>104</v>
      </c>
      <c r="J890" t="str" cm="1">
        <f t="array" ref="J890">_xlfn.IFS(C890&lt;=500000,"Low Cost",AND(C890&gt;500000,C890&lt;=2000000),"Medium Cost",AND(C890&gt;2000000,C890&lt;=10000000),"High Cost",C890&gt;10000000,"Very High Cost")</f>
        <v>Medium Cost</v>
      </c>
    </row>
    <row r="891" spans="1:10" x14ac:dyDescent="0.2">
      <c r="A891" t="s">
        <v>1875</v>
      </c>
      <c r="B891" t="s">
        <v>1875</v>
      </c>
      <c r="C891" s="4">
        <v>250000</v>
      </c>
      <c r="D891" t="s">
        <v>16</v>
      </c>
      <c r="E891" t="s">
        <v>17</v>
      </c>
      <c r="F891" t="s">
        <v>12</v>
      </c>
      <c r="G891" t="s">
        <v>12</v>
      </c>
      <c r="H891" t="s">
        <v>1876</v>
      </c>
      <c r="I891" s="5" t="s">
        <v>229</v>
      </c>
      <c r="J891" t="str" cm="1">
        <f t="array" ref="J891">_xlfn.IFS(C891&lt;=500000,"Low Cost",AND(C891&gt;500000,C891&lt;=2000000),"Medium Cost",AND(C891&gt;2000000,C891&lt;=10000000),"High Cost",C891&gt;10000000,"Very High Cost")</f>
        <v>Low Cost</v>
      </c>
    </row>
    <row r="892" spans="1:10" x14ac:dyDescent="0.2">
      <c r="A892" t="s">
        <v>1877</v>
      </c>
      <c r="B892" t="s">
        <v>1877</v>
      </c>
      <c r="C892" s="4">
        <v>200000</v>
      </c>
      <c r="D892" t="s">
        <v>1878</v>
      </c>
      <c r="E892" t="s">
        <v>57</v>
      </c>
      <c r="F892" t="s">
        <v>12</v>
      </c>
      <c r="G892" t="s">
        <v>12</v>
      </c>
      <c r="H892" t="s">
        <v>1879</v>
      </c>
      <c r="I892" s="5" t="s">
        <v>54</v>
      </c>
      <c r="J892" t="str" cm="1">
        <f t="array" ref="J892">_xlfn.IFS(C892&lt;=500000,"Low Cost",AND(C892&gt;500000,C892&lt;=2000000),"Medium Cost",AND(C892&gt;2000000,C892&lt;=10000000),"High Cost",C892&gt;10000000,"Very High Cost")</f>
        <v>Low Cost</v>
      </c>
    </row>
    <row r="893" spans="1:10" x14ac:dyDescent="0.2">
      <c r="A893" t="s">
        <v>1880</v>
      </c>
      <c r="B893" t="s">
        <v>1880</v>
      </c>
      <c r="C893" s="4">
        <v>2000000</v>
      </c>
      <c r="D893" t="s">
        <v>1881</v>
      </c>
      <c r="E893" t="s">
        <v>61</v>
      </c>
      <c r="F893" t="s">
        <v>12</v>
      </c>
      <c r="G893" t="s">
        <v>12</v>
      </c>
      <c r="H893" t="s">
        <v>1882</v>
      </c>
      <c r="I893" s="5" t="s">
        <v>14</v>
      </c>
      <c r="J893" t="str" cm="1">
        <f t="array" ref="J893">_xlfn.IFS(C893&lt;=500000,"Low Cost",AND(C893&gt;500000,C893&lt;=2000000),"Medium Cost",AND(C893&gt;2000000,C893&lt;=10000000),"High Cost",C893&gt;10000000,"Very High Cost")</f>
        <v>Medium Cost</v>
      </c>
    </row>
    <row r="894" spans="1:10" x14ac:dyDescent="0.2">
      <c r="A894" t="s">
        <v>1883</v>
      </c>
      <c r="B894" t="s">
        <v>1883</v>
      </c>
      <c r="C894" s="4">
        <v>400000</v>
      </c>
      <c r="D894" t="s">
        <v>10</v>
      </c>
      <c r="E894" t="s">
        <v>11</v>
      </c>
      <c r="F894" t="s">
        <v>12</v>
      </c>
      <c r="G894" t="s">
        <v>12</v>
      </c>
      <c r="H894" t="s">
        <v>1884</v>
      </c>
      <c r="I894" s="5" t="s">
        <v>1320</v>
      </c>
      <c r="J894" t="str" cm="1">
        <f t="array" ref="J894">_xlfn.IFS(C894&lt;=500000,"Low Cost",AND(C894&gt;500000,C894&lt;=2000000),"Medium Cost",AND(C894&gt;2000000,C894&lt;=10000000),"High Cost",C894&gt;10000000,"Very High Cost")</f>
        <v>Low Cost</v>
      </c>
    </row>
    <row r="895" spans="1:10" x14ac:dyDescent="0.2">
      <c r="A895" t="s">
        <v>1885</v>
      </c>
      <c r="B895" t="s">
        <v>1885</v>
      </c>
      <c r="C895" s="4">
        <v>650000</v>
      </c>
      <c r="D895" t="s">
        <v>24</v>
      </c>
      <c r="E895" t="s">
        <v>25</v>
      </c>
      <c r="F895" t="s">
        <v>12</v>
      </c>
      <c r="G895" t="s">
        <v>12</v>
      </c>
      <c r="H895" t="s">
        <v>1886</v>
      </c>
      <c r="I895" s="5" t="s">
        <v>1320</v>
      </c>
      <c r="J895" t="str" cm="1">
        <f t="array" ref="J895">_xlfn.IFS(C895&lt;=500000,"Low Cost",AND(C895&gt;500000,C895&lt;=2000000),"Medium Cost",AND(C895&gt;2000000,C895&lt;=10000000),"High Cost",C895&gt;10000000,"Very High Cost")</f>
        <v>Medium Cost</v>
      </c>
    </row>
    <row r="896" spans="1:10" x14ac:dyDescent="0.2">
      <c r="A896" t="s">
        <v>1887</v>
      </c>
      <c r="B896" t="s">
        <v>1887</v>
      </c>
      <c r="C896" s="4">
        <v>2500000</v>
      </c>
      <c r="D896" t="s">
        <v>1888</v>
      </c>
      <c r="E896" t="s">
        <v>52</v>
      </c>
      <c r="F896" t="s">
        <v>12</v>
      </c>
      <c r="G896" t="s">
        <v>12</v>
      </c>
      <c r="H896" t="s">
        <v>1889</v>
      </c>
      <c r="I896" s="5" t="s">
        <v>14</v>
      </c>
      <c r="J896" t="str" cm="1">
        <f t="array" ref="J896">_xlfn.IFS(C896&lt;=500000,"Low Cost",AND(C896&gt;500000,C896&lt;=2000000),"Medium Cost",AND(C896&gt;2000000,C896&lt;=10000000),"High Cost",C896&gt;10000000,"Very High Cost")</f>
        <v>High Cost</v>
      </c>
    </row>
    <row r="897" spans="1:10" x14ac:dyDescent="0.2">
      <c r="A897" t="s">
        <v>1890</v>
      </c>
      <c r="B897" t="s">
        <v>1890</v>
      </c>
      <c r="C897" s="4">
        <v>4500000</v>
      </c>
      <c r="D897" t="s">
        <v>16</v>
      </c>
      <c r="E897" t="s">
        <v>17</v>
      </c>
      <c r="F897" t="s">
        <v>12</v>
      </c>
      <c r="G897" t="s">
        <v>12</v>
      </c>
      <c r="H897" t="s">
        <v>1891</v>
      </c>
      <c r="I897" s="5" t="s">
        <v>125</v>
      </c>
      <c r="J897" t="str" cm="1">
        <f t="array" ref="J897">_xlfn.IFS(C897&lt;=500000,"Low Cost",AND(C897&gt;500000,C897&lt;=2000000),"Medium Cost",AND(C897&gt;2000000,C897&lt;=10000000),"High Cost",C897&gt;10000000,"Very High Cost")</f>
        <v>High Cost</v>
      </c>
    </row>
    <row r="898" spans="1:10" x14ac:dyDescent="0.2">
      <c r="A898" t="s">
        <v>1892</v>
      </c>
      <c r="B898" t="s">
        <v>1892</v>
      </c>
      <c r="C898" s="4">
        <v>15000000</v>
      </c>
      <c r="D898" t="s">
        <v>1893</v>
      </c>
      <c r="E898" t="s">
        <v>52</v>
      </c>
      <c r="F898" t="s">
        <v>12</v>
      </c>
      <c r="G898" t="s">
        <v>12</v>
      </c>
      <c r="H898" t="s">
        <v>1894</v>
      </c>
      <c r="I898" s="5" t="s">
        <v>96</v>
      </c>
      <c r="J898" t="str" cm="1">
        <f t="array" ref="J898">_xlfn.IFS(C898&lt;=500000,"Low Cost",AND(C898&gt;500000,C898&lt;=2000000),"Medium Cost",AND(C898&gt;2000000,C898&lt;=10000000),"High Cost",C898&gt;10000000,"Very High Cost")</f>
        <v>Very High Cost</v>
      </c>
    </row>
    <row r="899" spans="1:10" x14ac:dyDescent="0.2">
      <c r="A899" t="s">
        <v>1895</v>
      </c>
      <c r="B899" t="s">
        <v>1895</v>
      </c>
      <c r="C899" s="4">
        <v>5500000</v>
      </c>
      <c r="D899" t="s">
        <v>1896</v>
      </c>
      <c r="E899" t="s">
        <v>61</v>
      </c>
      <c r="F899" t="s">
        <v>12</v>
      </c>
      <c r="G899" t="s">
        <v>12</v>
      </c>
      <c r="H899" t="s">
        <v>1897</v>
      </c>
      <c r="I899" s="5" t="s">
        <v>19</v>
      </c>
      <c r="J899" t="str" cm="1">
        <f t="array" ref="J899">_xlfn.IFS(C899&lt;=500000,"Low Cost",AND(C899&gt;500000,C899&lt;=2000000),"Medium Cost",AND(C899&gt;2000000,C899&lt;=10000000),"High Cost",C899&gt;10000000,"Very High Cost")</f>
        <v>High Cost</v>
      </c>
    </row>
    <row r="900" spans="1:10" x14ac:dyDescent="0.2">
      <c r="A900" t="s">
        <v>1898</v>
      </c>
      <c r="B900" t="s">
        <v>1898</v>
      </c>
      <c r="C900" s="4">
        <v>700000</v>
      </c>
      <c r="D900" t="s">
        <v>16</v>
      </c>
      <c r="E900" t="s">
        <v>17</v>
      </c>
      <c r="F900" t="s">
        <v>12</v>
      </c>
      <c r="G900" t="s">
        <v>12</v>
      </c>
      <c r="H900" t="s">
        <v>422</v>
      </c>
      <c r="I900" s="5" t="s">
        <v>27</v>
      </c>
      <c r="J900" t="str" cm="1">
        <f t="array" ref="J900">_xlfn.IFS(C900&lt;=500000,"Low Cost",AND(C900&gt;500000,C900&lt;=2000000),"Medium Cost",AND(C900&gt;2000000,C900&lt;=10000000),"High Cost",C900&gt;10000000,"Very High Cost")</f>
        <v>Medium Cost</v>
      </c>
    </row>
    <row r="901" spans="1:10" x14ac:dyDescent="0.2">
      <c r="A901" t="s">
        <v>1899</v>
      </c>
      <c r="B901" t="s">
        <v>1899</v>
      </c>
      <c r="C901" s="4">
        <v>450000</v>
      </c>
      <c r="D901" t="s">
        <v>10</v>
      </c>
      <c r="E901" t="s">
        <v>11</v>
      </c>
      <c r="F901" t="s">
        <v>12</v>
      </c>
      <c r="G901" t="s">
        <v>12</v>
      </c>
      <c r="H901" t="s">
        <v>1900</v>
      </c>
      <c r="I901" s="5" t="s">
        <v>27</v>
      </c>
      <c r="J901" t="str" cm="1">
        <f t="array" ref="J901">_xlfn.IFS(C901&lt;=500000,"Low Cost",AND(C901&gt;500000,C901&lt;=2000000),"Medium Cost",AND(C901&gt;2000000,C901&lt;=10000000),"High Cost",C901&gt;10000000,"Very High Cost")</f>
        <v>Low Cost</v>
      </c>
    </row>
    <row r="902" spans="1:10" x14ac:dyDescent="0.2">
      <c r="A902" t="s">
        <v>1901</v>
      </c>
      <c r="B902" t="s">
        <v>1901</v>
      </c>
      <c r="C902" s="4">
        <v>4000000</v>
      </c>
      <c r="D902" t="s">
        <v>24</v>
      </c>
      <c r="E902" t="s">
        <v>25</v>
      </c>
      <c r="F902" t="s">
        <v>12</v>
      </c>
      <c r="G902" t="s">
        <v>12</v>
      </c>
      <c r="H902" t="s">
        <v>1891</v>
      </c>
      <c r="I902" s="5" t="s">
        <v>125</v>
      </c>
      <c r="J902" t="str" cm="1">
        <f t="array" ref="J902">_xlfn.IFS(C902&lt;=500000,"Low Cost",AND(C902&gt;500000,C902&lt;=2000000),"Medium Cost",AND(C902&gt;2000000,C902&lt;=10000000),"High Cost",C902&gt;10000000,"Very High Cost")</f>
        <v>High Cost</v>
      </c>
    </row>
    <row r="903" spans="1:10" x14ac:dyDescent="0.2">
      <c r="A903" t="s">
        <v>1902</v>
      </c>
      <c r="B903" t="s">
        <v>1902</v>
      </c>
      <c r="C903" s="4">
        <v>550000</v>
      </c>
      <c r="D903" t="s">
        <v>24</v>
      </c>
      <c r="E903" t="s">
        <v>25</v>
      </c>
      <c r="F903" t="s">
        <v>12</v>
      </c>
      <c r="G903" t="s">
        <v>12</v>
      </c>
      <c r="H903" t="s">
        <v>1884</v>
      </c>
      <c r="I903" s="5" t="s">
        <v>1320</v>
      </c>
      <c r="J903" t="str" cm="1">
        <f t="array" ref="J903">_xlfn.IFS(C903&lt;=500000,"Low Cost",AND(C903&gt;500000,C903&lt;=2000000),"Medium Cost",AND(C903&gt;2000000,C903&lt;=10000000),"High Cost",C903&gt;10000000,"Very High Cost")</f>
        <v>Medium Cost</v>
      </c>
    </row>
    <row r="904" spans="1:10" x14ac:dyDescent="0.2">
      <c r="A904" t="s">
        <v>1903</v>
      </c>
      <c r="B904" t="s">
        <v>1903</v>
      </c>
      <c r="C904" s="4">
        <v>900000</v>
      </c>
      <c r="D904" t="s">
        <v>16</v>
      </c>
      <c r="E904" t="s">
        <v>17</v>
      </c>
      <c r="F904" t="s">
        <v>12</v>
      </c>
      <c r="G904" t="s">
        <v>12</v>
      </c>
      <c r="H904" t="s">
        <v>1904</v>
      </c>
      <c r="I904" s="5" t="s">
        <v>14</v>
      </c>
      <c r="J904" t="str" cm="1">
        <f t="array" ref="J904">_xlfn.IFS(C904&lt;=500000,"Low Cost",AND(C904&gt;500000,C904&lt;=2000000),"Medium Cost",AND(C904&gt;2000000,C904&lt;=10000000),"High Cost",C904&gt;10000000,"Very High Cost")</f>
        <v>Medium Cost</v>
      </c>
    </row>
    <row r="905" spans="1:10" x14ac:dyDescent="0.2">
      <c r="A905" t="s">
        <v>1905</v>
      </c>
      <c r="B905" t="s">
        <v>1905</v>
      </c>
      <c r="C905" s="4">
        <v>400000</v>
      </c>
      <c r="D905" t="s">
        <v>24</v>
      </c>
      <c r="E905" t="s">
        <v>25</v>
      </c>
      <c r="F905" t="s">
        <v>12</v>
      </c>
      <c r="G905" t="s">
        <v>12</v>
      </c>
      <c r="H905" t="s">
        <v>372</v>
      </c>
      <c r="I905" s="5" t="s">
        <v>45</v>
      </c>
      <c r="J905" t="str" cm="1">
        <f t="array" ref="J905">_xlfn.IFS(C905&lt;=500000,"Low Cost",AND(C905&gt;500000,C905&lt;=2000000),"Medium Cost",AND(C905&gt;2000000,C905&lt;=10000000),"High Cost",C905&gt;10000000,"Very High Cost")</f>
        <v>Low Cost</v>
      </c>
    </row>
    <row r="906" spans="1:10" x14ac:dyDescent="0.2">
      <c r="A906" t="s">
        <v>1906</v>
      </c>
      <c r="B906" t="s">
        <v>1907</v>
      </c>
      <c r="C906" s="4">
        <v>2500000</v>
      </c>
      <c r="D906" t="s">
        <v>1908</v>
      </c>
      <c r="E906" t="s">
        <v>461</v>
      </c>
      <c r="F906" t="s">
        <v>12</v>
      </c>
      <c r="G906" t="s">
        <v>12</v>
      </c>
      <c r="H906" t="s">
        <v>1909</v>
      </c>
      <c r="I906" s="5" t="s">
        <v>63</v>
      </c>
      <c r="J906" t="str" cm="1">
        <f t="array" ref="J906">_xlfn.IFS(C906&lt;=500000,"Low Cost",AND(C906&gt;500000,C906&lt;=2000000),"Medium Cost",AND(C906&gt;2000000,C906&lt;=10000000),"High Cost",C906&gt;10000000,"Very High Cost")</f>
        <v>High Cost</v>
      </c>
    </row>
    <row r="907" spans="1:10" x14ac:dyDescent="0.2">
      <c r="A907" t="s">
        <v>1910</v>
      </c>
      <c r="B907" t="s">
        <v>1910</v>
      </c>
      <c r="C907" s="4">
        <v>450000</v>
      </c>
      <c r="D907" t="s">
        <v>16</v>
      </c>
      <c r="E907" t="s">
        <v>17</v>
      </c>
      <c r="F907" t="s">
        <v>12</v>
      </c>
      <c r="G907" t="s">
        <v>12</v>
      </c>
      <c r="H907" t="s">
        <v>1911</v>
      </c>
      <c r="I907" s="5" t="s">
        <v>1692</v>
      </c>
      <c r="J907" t="str" cm="1">
        <f t="array" ref="J907">_xlfn.IFS(C907&lt;=500000,"Low Cost",AND(C907&gt;500000,C907&lt;=2000000),"Medium Cost",AND(C907&gt;2000000,C907&lt;=10000000),"High Cost",C907&gt;10000000,"Very High Cost")</f>
        <v>Low Cost</v>
      </c>
    </row>
    <row r="908" spans="1:10" x14ac:dyDescent="0.2">
      <c r="A908" t="s">
        <v>1912</v>
      </c>
      <c r="B908" t="s">
        <v>1912</v>
      </c>
      <c r="C908" s="4">
        <v>840000</v>
      </c>
      <c r="D908" t="s">
        <v>1913</v>
      </c>
      <c r="E908" t="s">
        <v>57</v>
      </c>
      <c r="F908" t="s">
        <v>12</v>
      </c>
      <c r="G908" t="s">
        <v>12</v>
      </c>
      <c r="H908" t="s">
        <v>1914</v>
      </c>
      <c r="I908" s="5" t="s">
        <v>125</v>
      </c>
      <c r="J908" t="str" cm="1">
        <f t="array" ref="J908">_xlfn.IFS(C908&lt;=500000,"Low Cost",AND(C908&gt;500000,C908&lt;=2000000),"Medium Cost",AND(C908&gt;2000000,C908&lt;=10000000),"High Cost",C908&gt;10000000,"Very High Cost")</f>
        <v>Medium Cost</v>
      </c>
    </row>
    <row r="909" spans="1:10" x14ac:dyDescent="0.2">
      <c r="A909" t="s">
        <v>1915</v>
      </c>
      <c r="B909" t="s">
        <v>1915</v>
      </c>
      <c r="C909" s="4">
        <v>550000</v>
      </c>
      <c r="D909" t="s">
        <v>24</v>
      </c>
      <c r="E909" t="s">
        <v>25</v>
      </c>
      <c r="F909" t="s">
        <v>12</v>
      </c>
      <c r="G909" t="s">
        <v>12</v>
      </c>
      <c r="H909" t="s">
        <v>39</v>
      </c>
      <c r="I909" s="5" t="s">
        <v>22</v>
      </c>
      <c r="J909" t="str" cm="1">
        <f t="array" ref="J909">_xlfn.IFS(C909&lt;=500000,"Low Cost",AND(C909&gt;500000,C909&lt;=2000000),"Medium Cost",AND(C909&gt;2000000,C909&lt;=10000000),"High Cost",C909&gt;10000000,"Very High Cost")</f>
        <v>Medium Cost</v>
      </c>
    </row>
    <row r="910" spans="1:10" x14ac:dyDescent="0.2">
      <c r="A910" t="s">
        <v>1916</v>
      </c>
      <c r="B910" t="s">
        <v>1916</v>
      </c>
      <c r="C910" s="4">
        <v>600000</v>
      </c>
      <c r="D910" t="s">
        <v>24</v>
      </c>
      <c r="E910" t="s">
        <v>25</v>
      </c>
      <c r="F910" t="s">
        <v>12</v>
      </c>
      <c r="G910" t="s">
        <v>12</v>
      </c>
      <c r="H910" t="s">
        <v>1608</v>
      </c>
      <c r="I910" s="5" t="s">
        <v>22</v>
      </c>
      <c r="J910" t="str" cm="1">
        <f t="array" ref="J910">_xlfn.IFS(C910&lt;=500000,"Low Cost",AND(C910&gt;500000,C910&lt;=2000000),"Medium Cost",AND(C910&gt;2000000,C910&lt;=10000000),"High Cost",C910&gt;10000000,"Very High Cost")</f>
        <v>Medium Cost</v>
      </c>
    </row>
    <row r="911" spans="1:10" x14ac:dyDescent="0.2">
      <c r="A911" t="s">
        <v>1917</v>
      </c>
      <c r="B911" t="s">
        <v>1917</v>
      </c>
      <c r="C911" s="4">
        <v>550000</v>
      </c>
      <c r="D911" t="s">
        <v>24</v>
      </c>
      <c r="E911" t="s">
        <v>25</v>
      </c>
      <c r="F911" t="s">
        <v>12</v>
      </c>
      <c r="G911" t="s">
        <v>12</v>
      </c>
      <c r="H911" t="s">
        <v>1918</v>
      </c>
      <c r="I911" s="5" t="s">
        <v>107</v>
      </c>
      <c r="J911" t="str" cm="1">
        <f t="array" ref="J911">_xlfn.IFS(C911&lt;=500000,"Low Cost",AND(C911&gt;500000,C911&lt;=2000000),"Medium Cost",AND(C911&gt;2000000,C911&lt;=10000000),"High Cost",C911&gt;10000000,"Very High Cost")</f>
        <v>Medium Cost</v>
      </c>
    </row>
    <row r="912" spans="1:10" x14ac:dyDescent="0.2">
      <c r="A912" t="s">
        <v>1919</v>
      </c>
      <c r="B912" t="s">
        <v>1919</v>
      </c>
      <c r="C912" s="4">
        <v>1100000</v>
      </c>
      <c r="D912" t="s">
        <v>24</v>
      </c>
      <c r="E912" t="s">
        <v>25</v>
      </c>
      <c r="F912" t="s">
        <v>12</v>
      </c>
      <c r="G912" t="s">
        <v>12</v>
      </c>
      <c r="H912" t="s">
        <v>156</v>
      </c>
      <c r="I912" s="5" t="s">
        <v>22</v>
      </c>
      <c r="J912" t="str" cm="1">
        <f t="array" ref="J912">_xlfn.IFS(C912&lt;=500000,"Low Cost",AND(C912&gt;500000,C912&lt;=2000000),"Medium Cost",AND(C912&gt;2000000,C912&lt;=10000000),"High Cost",C912&gt;10000000,"Very High Cost")</f>
        <v>Medium Cost</v>
      </c>
    </row>
    <row r="913" spans="1:10" x14ac:dyDescent="0.2">
      <c r="A913" t="s">
        <v>1920</v>
      </c>
      <c r="B913" t="s">
        <v>1920</v>
      </c>
      <c r="C913" s="4">
        <v>5500000</v>
      </c>
      <c r="D913" t="s">
        <v>1921</v>
      </c>
      <c r="E913" t="s">
        <v>61</v>
      </c>
      <c r="F913" t="s">
        <v>12</v>
      </c>
      <c r="G913" t="s">
        <v>12</v>
      </c>
      <c r="H913" t="s">
        <v>1922</v>
      </c>
      <c r="I913" s="5" t="s">
        <v>321</v>
      </c>
      <c r="J913" t="str" cm="1">
        <f t="array" ref="J913">_xlfn.IFS(C913&lt;=500000,"Low Cost",AND(C913&gt;500000,C913&lt;=2000000),"Medium Cost",AND(C913&gt;2000000,C913&lt;=10000000),"High Cost",C913&gt;10000000,"Very High Cost")</f>
        <v>High Cost</v>
      </c>
    </row>
    <row r="914" spans="1:10" x14ac:dyDescent="0.2">
      <c r="A914" t="s">
        <v>1923</v>
      </c>
      <c r="B914" t="s">
        <v>1923</v>
      </c>
      <c r="C914" s="4">
        <v>1000000</v>
      </c>
      <c r="D914" t="s">
        <v>24</v>
      </c>
      <c r="E914" t="s">
        <v>25</v>
      </c>
      <c r="F914" t="s">
        <v>12</v>
      </c>
      <c r="G914" t="s">
        <v>12</v>
      </c>
      <c r="H914" t="s">
        <v>156</v>
      </c>
      <c r="I914" s="5" t="s">
        <v>22</v>
      </c>
      <c r="J914" t="str" cm="1">
        <f t="array" ref="J914">_xlfn.IFS(C914&lt;=500000,"Low Cost",AND(C914&gt;500000,C914&lt;=2000000),"Medium Cost",AND(C914&gt;2000000,C914&lt;=10000000),"High Cost",C914&gt;10000000,"Very High Cost")</f>
        <v>Medium Cost</v>
      </c>
    </row>
    <row r="915" spans="1:10" x14ac:dyDescent="0.2">
      <c r="A915" t="s">
        <v>1924</v>
      </c>
      <c r="B915" t="s">
        <v>1924</v>
      </c>
      <c r="C915" s="4">
        <v>600000</v>
      </c>
      <c r="D915" t="s">
        <v>16</v>
      </c>
      <c r="E915" t="s">
        <v>17</v>
      </c>
      <c r="F915" t="s">
        <v>12</v>
      </c>
      <c r="G915" t="s">
        <v>12</v>
      </c>
      <c r="H915" t="s">
        <v>1925</v>
      </c>
      <c r="I915" s="5" t="s">
        <v>22</v>
      </c>
      <c r="J915" t="str" cm="1">
        <f t="array" ref="J915">_xlfn.IFS(C915&lt;=500000,"Low Cost",AND(C915&gt;500000,C915&lt;=2000000),"Medium Cost",AND(C915&gt;2000000,C915&lt;=10000000),"High Cost",C915&gt;10000000,"Very High Cost")</f>
        <v>Medium Cost</v>
      </c>
    </row>
    <row r="916" spans="1:10" x14ac:dyDescent="0.2">
      <c r="A916" t="s">
        <v>1926</v>
      </c>
      <c r="B916" t="s">
        <v>1926</v>
      </c>
      <c r="C916" s="4">
        <v>500000</v>
      </c>
      <c r="D916" t="s">
        <v>16</v>
      </c>
      <c r="E916" t="s">
        <v>17</v>
      </c>
      <c r="F916" t="s">
        <v>12</v>
      </c>
      <c r="G916" t="s">
        <v>12</v>
      </c>
      <c r="H916" t="s">
        <v>1927</v>
      </c>
      <c r="I916" s="5" t="s">
        <v>792</v>
      </c>
      <c r="J916" t="str" cm="1">
        <f t="array" ref="J916">_xlfn.IFS(C916&lt;=500000,"Low Cost",AND(C916&gt;500000,C916&lt;=2000000),"Medium Cost",AND(C916&gt;2000000,C916&lt;=10000000),"High Cost",C916&gt;10000000,"Very High Cost")</f>
        <v>Low Cost</v>
      </c>
    </row>
    <row r="917" spans="1:10" x14ac:dyDescent="0.2">
      <c r="A917" t="s">
        <v>1928</v>
      </c>
      <c r="B917" t="s">
        <v>1928</v>
      </c>
      <c r="C917" s="4">
        <v>600000</v>
      </c>
      <c r="D917" t="s">
        <v>16</v>
      </c>
      <c r="E917" t="s">
        <v>17</v>
      </c>
      <c r="F917" t="s">
        <v>12</v>
      </c>
      <c r="G917" t="s">
        <v>12</v>
      </c>
      <c r="H917" t="s">
        <v>1925</v>
      </c>
      <c r="I917" s="5" t="s">
        <v>22</v>
      </c>
      <c r="J917" t="str" cm="1">
        <f t="array" ref="J917">_xlfn.IFS(C917&lt;=500000,"Low Cost",AND(C917&gt;500000,C917&lt;=2000000),"Medium Cost",AND(C917&gt;2000000,C917&lt;=10000000),"High Cost",C917&gt;10000000,"Very High Cost")</f>
        <v>Medium Cost</v>
      </c>
    </row>
    <row r="918" spans="1:10" x14ac:dyDescent="0.2">
      <c r="A918" t="s">
        <v>1929</v>
      </c>
      <c r="B918" t="s">
        <v>1929</v>
      </c>
      <c r="C918" s="4">
        <v>450000</v>
      </c>
      <c r="D918" t="s">
        <v>24</v>
      </c>
      <c r="E918" t="s">
        <v>25</v>
      </c>
      <c r="F918" t="s">
        <v>12</v>
      </c>
      <c r="G918" t="s">
        <v>12</v>
      </c>
      <c r="H918" t="s">
        <v>795</v>
      </c>
      <c r="I918" s="5" t="s">
        <v>22</v>
      </c>
      <c r="J918" t="str" cm="1">
        <f t="array" ref="J918">_xlfn.IFS(C918&lt;=500000,"Low Cost",AND(C918&gt;500000,C918&lt;=2000000),"Medium Cost",AND(C918&gt;2000000,C918&lt;=10000000),"High Cost",C918&gt;10000000,"Very High Cost")</f>
        <v>Low Cost</v>
      </c>
    </row>
    <row r="919" spans="1:10" x14ac:dyDescent="0.2">
      <c r="A919" t="s">
        <v>1930</v>
      </c>
      <c r="B919" t="s">
        <v>1930</v>
      </c>
      <c r="C919" s="4">
        <v>3000000</v>
      </c>
      <c r="D919" t="s">
        <v>1931</v>
      </c>
      <c r="E919" t="s">
        <v>52</v>
      </c>
      <c r="F919" t="s">
        <v>12</v>
      </c>
      <c r="G919" t="s">
        <v>12</v>
      </c>
      <c r="H919" t="s">
        <v>1553</v>
      </c>
      <c r="I919" s="5" t="s">
        <v>42</v>
      </c>
      <c r="J919" t="str" cm="1">
        <f t="array" ref="J919">_xlfn.IFS(C919&lt;=500000,"Low Cost",AND(C919&gt;500000,C919&lt;=2000000),"Medium Cost",AND(C919&gt;2000000,C919&lt;=10000000),"High Cost",C919&gt;10000000,"Very High Cost")</f>
        <v>High Cost</v>
      </c>
    </row>
    <row r="920" spans="1:10" x14ac:dyDescent="0.2">
      <c r="A920" t="s">
        <v>1932</v>
      </c>
      <c r="B920" t="s">
        <v>1932</v>
      </c>
      <c r="C920" s="4">
        <v>350000</v>
      </c>
      <c r="D920" t="s">
        <v>10</v>
      </c>
      <c r="E920" t="s">
        <v>11</v>
      </c>
      <c r="F920" t="s">
        <v>12</v>
      </c>
      <c r="G920" t="s">
        <v>12</v>
      </c>
      <c r="H920" t="s">
        <v>873</v>
      </c>
      <c r="I920" s="5" t="s">
        <v>22</v>
      </c>
      <c r="J920" t="str" cm="1">
        <f t="array" ref="J920">_xlfn.IFS(C920&lt;=500000,"Low Cost",AND(C920&gt;500000,C920&lt;=2000000),"Medium Cost",AND(C920&gt;2000000,C920&lt;=10000000),"High Cost",C920&gt;10000000,"Very High Cost")</f>
        <v>Low Cost</v>
      </c>
    </row>
    <row r="921" spans="1:10" x14ac:dyDescent="0.2">
      <c r="A921" t="s">
        <v>1933</v>
      </c>
      <c r="B921" t="s">
        <v>1933</v>
      </c>
      <c r="C921" s="4">
        <v>22000000</v>
      </c>
      <c r="D921" t="s">
        <v>1934</v>
      </c>
      <c r="E921" t="s">
        <v>461</v>
      </c>
      <c r="F921" t="s">
        <v>12</v>
      </c>
      <c r="G921" t="s">
        <v>12</v>
      </c>
      <c r="H921" t="s">
        <v>1781</v>
      </c>
      <c r="I921" s="5" t="s">
        <v>63</v>
      </c>
      <c r="J921" t="str" cm="1">
        <f t="array" ref="J921">_xlfn.IFS(C921&lt;=500000,"Low Cost",AND(C921&gt;500000,C921&lt;=2000000),"Medium Cost",AND(C921&gt;2000000,C921&lt;=10000000),"High Cost",C921&gt;10000000,"Very High Cost")</f>
        <v>Very High Cost</v>
      </c>
    </row>
    <row r="922" spans="1:10" x14ac:dyDescent="0.2">
      <c r="A922" t="s">
        <v>1935</v>
      </c>
      <c r="B922" t="s">
        <v>1935</v>
      </c>
      <c r="C922" s="4">
        <v>900000</v>
      </c>
      <c r="D922" t="s">
        <v>16</v>
      </c>
      <c r="E922" t="s">
        <v>17</v>
      </c>
      <c r="F922" t="s">
        <v>12</v>
      </c>
      <c r="G922" t="s">
        <v>12</v>
      </c>
      <c r="H922" t="s">
        <v>1936</v>
      </c>
      <c r="I922" s="5" t="s">
        <v>45</v>
      </c>
      <c r="J922" t="str" cm="1">
        <f t="array" ref="J922">_xlfn.IFS(C922&lt;=500000,"Low Cost",AND(C922&gt;500000,C922&lt;=2000000),"Medium Cost",AND(C922&gt;2000000,C922&lt;=10000000),"High Cost",C922&gt;10000000,"Very High Cost")</f>
        <v>Medium Cost</v>
      </c>
    </row>
    <row r="923" spans="1:10" x14ac:dyDescent="0.2">
      <c r="A923" t="s">
        <v>1937</v>
      </c>
      <c r="B923" t="s">
        <v>1937</v>
      </c>
      <c r="C923" s="4">
        <v>450000</v>
      </c>
      <c r="D923" t="s">
        <v>24</v>
      </c>
      <c r="E923" t="s">
        <v>25</v>
      </c>
      <c r="F923" t="s">
        <v>12</v>
      </c>
      <c r="G923" t="s">
        <v>12</v>
      </c>
      <c r="H923" t="s">
        <v>1938</v>
      </c>
      <c r="I923" s="5" t="s">
        <v>45</v>
      </c>
      <c r="J923" t="str" cm="1">
        <f t="array" ref="J923">_xlfn.IFS(C923&lt;=500000,"Low Cost",AND(C923&gt;500000,C923&lt;=2000000),"Medium Cost",AND(C923&gt;2000000,C923&lt;=10000000),"High Cost",C923&gt;10000000,"Very High Cost")</f>
        <v>Low Cost</v>
      </c>
    </row>
    <row r="924" spans="1:10" x14ac:dyDescent="0.2">
      <c r="A924" t="s">
        <v>1939</v>
      </c>
      <c r="B924" t="s">
        <v>1939</v>
      </c>
      <c r="C924" s="4">
        <v>600000</v>
      </c>
      <c r="D924" t="s">
        <v>24</v>
      </c>
      <c r="E924" t="s">
        <v>25</v>
      </c>
      <c r="F924" t="s">
        <v>12</v>
      </c>
      <c r="G924" t="s">
        <v>12</v>
      </c>
      <c r="H924" t="s">
        <v>635</v>
      </c>
      <c r="I924" s="5" t="s">
        <v>22</v>
      </c>
      <c r="J924" t="str" cm="1">
        <f t="array" ref="J924">_xlfn.IFS(C924&lt;=500000,"Low Cost",AND(C924&gt;500000,C924&lt;=2000000),"Medium Cost",AND(C924&gt;2000000,C924&lt;=10000000),"High Cost",C924&gt;10000000,"Very High Cost")</f>
        <v>Medium Cost</v>
      </c>
    </row>
    <row r="925" spans="1:10" x14ac:dyDescent="0.2">
      <c r="A925" t="s">
        <v>1940</v>
      </c>
      <c r="B925" t="s">
        <v>1940</v>
      </c>
      <c r="C925" s="4">
        <v>450000</v>
      </c>
      <c r="D925" t="s">
        <v>24</v>
      </c>
      <c r="E925" t="s">
        <v>25</v>
      </c>
      <c r="F925" t="s">
        <v>12</v>
      </c>
      <c r="G925" t="s">
        <v>12</v>
      </c>
      <c r="H925" t="s">
        <v>372</v>
      </c>
      <c r="I925" s="5" t="s">
        <v>45</v>
      </c>
      <c r="J925" t="str" cm="1">
        <f t="array" ref="J925">_xlfn.IFS(C925&lt;=500000,"Low Cost",AND(C925&gt;500000,C925&lt;=2000000),"Medium Cost",AND(C925&gt;2000000,C925&lt;=10000000),"High Cost",C925&gt;10000000,"Very High Cost")</f>
        <v>Low Cost</v>
      </c>
    </row>
    <row r="926" spans="1:10" x14ac:dyDescent="0.2">
      <c r="A926" t="s">
        <v>1941</v>
      </c>
      <c r="B926" t="s">
        <v>1941</v>
      </c>
      <c r="C926" s="4">
        <v>1400000</v>
      </c>
      <c r="D926" t="s">
        <v>16</v>
      </c>
      <c r="E926" t="s">
        <v>17</v>
      </c>
      <c r="F926" t="s">
        <v>12</v>
      </c>
      <c r="G926" t="s">
        <v>12</v>
      </c>
      <c r="H926" t="s">
        <v>1942</v>
      </c>
      <c r="I926" s="5" t="s">
        <v>294</v>
      </c>
      <c r="J926" t="str" cm="1">
        <f t="array" ref="J926">_xlfn.IFS(C926&lt;=500000,"Low Cost",AND(C926&gt;500000,C926&lt;=2000000),"Medium Cost",AND(C926&gt;2000000,C926&lt;=10000000),"High Cost",C926&gt;10000000,"Very High Cost")</f>
        <v>Medium Cost</v>
      </c>
    </row>
    <row r="927" spans="1:10" x14ac:dyDescent="0.2">
      <c r="A927" t="s">
        <v>1943</v>
      </c>
      <c r="B927" t="s">
        <v>1943</v>
      </c>
      <c r="C927" s="4">
        <v>1200000</v>
      </c>
      <c r="D927" t="s">
        <v>16</v>
      </c>
      <c r="E927" t="s">
        <v>17</v>
      </c>
      <c r="F927" t="s">
        <v>12</v>
      </c>
      <c r="G927" t="s">
        <v>12</v>
      </c>
      <c r="H927" t="s">
        <v>1944</v>
      </c>
      <c r="I927" s="5" t="s">
        <v>294</v>
      </c>
      <c r="J927" t="str" cm="1">
        <f t="array" ref="J927">_xlfn.IFS(C927&lt;=500000,"Low Cost",AND(C927&gt;500000,C927&lt;=2000000),"Medium Cost",AND(C927&gt;2000000,C927&lt;=10000000),"High Cost",C927&gt;10000000,"Very High Cost")</f>
        <v>Medium Cost</v>
      </c>
    </row>
    <row r="928" spans="1:10" x14ac:dyDescent="0.2">
      <c r="A928" t="s">
        <v>1945</v>
      </c>
      <c r="B928" t="s">
        <v>1945</v>
      </c>
      <c r="C928" s="4">
        <v>450000</v>
      </c>
      <c r="D928" t="s">
        <v>24</v>
      </c>
      <c r="E928" t="s">
        <v>25</v>
      </c>
      <c r="F928" t="s">
        <v>12</v>
      </c>
      <c r="G928" t="s">
        <v>12</v>
      </c>
      <c r="H928" t="s">
        <v>372</v>
      </c>
      <c r="I928" s="5" t="s">
        <v>45</v>
      </c>
      <c r="J928" t="str" cm="1">
        <f t="array" ref="J928">_xlfn.IFS(C928&lt;=500000,"Low Cost",AND(C928&gt;500000,C928&lt;=2000000),"Medium Cost",AND(C928&gt;2000000,C928&lt;=10000000),"High Cost",C928&gt;10000000,"Very High Cost")</f>
        <v>Low Cost</v>
      </c>
    </row>
    <row r="929" spans="1:10" x14ac:dyDescent="0.2">
      <c r="A929" t="s">
        <v>1946</v>
      </c>
      <c r="B929" t="s">
        <v>1946</v>
      </c>
      <c r="C929" s="4">
        <v>550000</v>
      </c>
      <c r="D929" t="s">
        <v>16</v>
      </c>
      <c r="E929" t="s">
        <v>17</v>
      </c>
      <c r="F929" t="s">
        <v>12</v>
      </c>
      <c r="G929" t="s">
        <v>12</v>
      </c>
      <c r="H929" t="s">
        <v>1947</v>
      </c>
      <c r="I929" s="5" t="s">
        <v>107</v>
      </c>
      <c r="J929" t="str" cm="1">
        <f t="array" ref="J929">_xlfn.IFS(C929&lt;=500000,"Low Cost",AND(C929&gt;500000,C929&lt;=2000000),"Medium Cost",AND(C929&gt;2000000,C929&lt;=10000000),"High Cost",C929&gt;10000000,"Very High Cost")</f>
        <v>Medium Cost</v>
      </c>
    </row>
    <row r="930" spans="1:10" x14ac:dyDescent="0.2">
      <c r="A930" t="s">
        <v>1948</v>
      </c>
      <c r="B930" t="s">
        <v>1948</v>
      </c>
      <c r="C930" s="4">
        <v>850000</v>
      </c>
      <c r="D930" t="s">
        <v>16</v>
      </c>
      <c r="E930" t="s">
        <v>17</v>
      </c>
      <c r="F930" t="s">
        <v>12</v>
      </c>
      <c r="G930" t="s">
        <v>12</v>
      </c>
      <c r="H930" t="s">
        <v>795</v>
      </c>
      <c r="I930" s="5" t="s">
        <v>22</v>
      </c>
      <c r="J930" t="str" cm="1">
        <f t="array" ref="J930">_xlfn.IFS(C930&lt;=500000,"Low Cost",AND(C930&gt;500000,C930&lt;=2000000),"Medium Cost",AND(C930&gt;2000000,C930&lt;=10000000),"High Cost",C930&gt;10000000,"Very High Cost")</f>
        <v>Medium Cost</v>
      </c>
    </row>
    <row r="931" spans="1:10" x14ac:dyDescent="0.2">
      <c r="A931" t="s">
        <v>1949</v>
      </c>
      <c r="B931" t="s">
        <v>1949</v>
      </c>
      <c r="C931" s="4">
        <v>90000000</v>
      </c>
      <c r="D931" t="s">
        <v>934</v>
      </c>
      <c r="E931" t="s">
        <v>934</v>
      </c>
      <c r="F931" t="s">
        <v>935</v>
      </c>
      <c r="G931" t="s">
        <v>935</v>
      </c>
      <c r="H931" t="s">
        <v>1950</v>
      </c>
      <c r="I931" s="5" t="s">
        <v>125</v>
      </c>
      <c r="J931" t="str" cm="1">
        <f t="array" ref="J931">_xlfn.IFS(C931&lt;=500000,"Low Cost",AND(C931&gt;500000,C931&lt;=2000000),"Medium Cost",AND(C931&gt;2000000,C931&lt;=10000000),"High Cost",C931&gt;10000000,"Very High Cost")</f>
        <v>Very High Cost</v>
      </c>
    </row>
    <row r="932" spans="1:10" x14ac:dyDescent="0.2">
      <c r="A932" t="s">
        <v>1951</v>
      </c>
      <c r="B932" t="s">
        <v>1951</v>
      </c>
      <c r="C932" s="4">
        <v>1300000</v>
      </c>
      <c r="D932" t="s">
        <v>16</v>
      </c>
      <c r="E932" t="s">
        <v>17</v>
      </c>
      <c r="F932" t="s">
        <v>12</v>
      </c>
      <c r="G932" t="s">
        <v>12</v>
      </c>
      <c r="H932" t="s">
        <v>1952</v>
      </c>
      <c r="I932" s="5" t="s">
        <v>294</v>
      </c>
      <c r="J932" t="str" cm="1">
        <f t="array" ref="J932">_xlfn.IFS(C932&lt;=500000,"Low Cost",AND(C932&gt;500000,C932&lt;=2000000),"Medium Cost",AND(C932&gt;2000000,C932&lt;=10000000),"High Cost",C932&gt;10000000,"Very High Cost")</f>
        <v>Medium Cost</v>
      </c>
    </row>
    <row r="933" spans="1:10" x14ac:dyDescent="0.2">
      <c r="A933" t="s">
        <v>1953</v>
      </c>
      <c r="B933" t="s">
        <v>1954</v>
      </c>
      <c r="C933" s="4">
        <v>3200000</v>
      </c>
      <c r="D933" t="s">
        <v>1955</v>
      </c>
      <c r="E933" t="s">
        <v>461</v>
      </c>
      <c r="F933" t="s">
        <v>12</v>
      </c>
      <c r="G933" t="s">
        <v>12</v>
      </c>
      <c r="H933" t="s">
        <v>1956</v>
      </c>
      <c r="I933" s="5" t="s">
        <v>134</v>
      </c>
      <c r="J933" t="str" cm="1">
        <f t="array" ref="J933">_xlfn.IFS(C933&lt;=500000,"Low Cost",AND(C933&gt;500000,C933&lt;=2000000),"Medium Cost",AND(C933&gt;2000000,C933&lt;=10000000),"High Cost",C933&gt;10000000,"Very High Cost")</f>
        <v>High Cost</v>
      </c>
    </row>
    <row r="934" spans="1:10" x14ac:dyDescent="0.2">
      <c r="A934" t="s">
        <v>1957</v>
      </c>
      <c r="B934" t="s">
        <v>1957</v>
      </c>
      <c r="C934" s="4">
        <v>2500000</v>
      </c>
      <c r="D934" t="s">
        <v>1958</v>
      </c>
      <c r="E934" t="s">
        <v>17</v>
      </c>
      <c r="F934" t="s">
        <v>12</v>
      </c>
      <c r="G934" t="s">
        <v>12</v>
      </c>
      <c r="H934" t="s">
        <v>627</v>
      </c>
      <c r="I934" s="5" t="s">
        <v>42</v>
      </c>
      <c r="J934" t="str" cm="1">
        <f t="array" ref="J934">_xlfn.IFS(C934&lt;=500000,"Low Cost",AND(C934&gt;500000,C934&lt;=2000000),"Medium Cost",AND(C934&gt;2000000,C934&lt;=10000000),"High Cost",C934&gt;10000000,"Very High Cost")</f>
        <v>High Cost</v>
      </c>
    </row>
    <row r="935" spans="1:10" x14ac:dyDescent="0.2">
      <c r="A935" t="s">
        <v>1959</v>
      </c>
      <c r="B935" t="s">
        <v>1959</v>
      </c>
      <c r="C935" s="4">
        <v>800000</v>
      </c>
      <c r="D935" t="s">
        <v>16</v>
      </c>
      <c r="E935" t="s">
        <v>17</v>
      </c>
      <c r="F935" t="s">
        <v>12</v>
      </c>
      <c r="G935" t="s">
        <v>12</v>
      </c>
      <c r="H935" t="s">
        <v>1960</v>
      </c>
      <c r="I935" s="5" t="s">
        <v>27</v>
      </c>
      <c r="J935" t="str" cm="1">
        <f t="array" ref="J935">_xlfn.IFS(C935&lt;=500000,"Low Cost",AND(C935&gt;500000,C935&lt;=2000000),"Medium Cost",AND(C935&gt;2000000,C935&lt;=10000000),"High Cost",C935&gt;10000000,"Very High Cost")</f>
        <v>Medium Cost</v>
      </c>
    </row>
    <row r="936" spans="1:10" x14ac:dyDescent="0.2">
      <c r="A936" t="s">
        <v>1961</v>
      </c>
      <c r="B936" t="s">
        <v>1961</v>
      </c>
      <c r="C936" s="4">
        <v>700000</v>
      </c>
      <c r="D936" t="s">
        <v>303</v>
      </c>
      <c r="E936" t="s">
        <v>61</v>
      </c>
      <c r="F936" t="s">
        <v>12</v>
      </c>
      <c r="G936" t="s">
        <v>12</v>
      </c>
      <c r="H936" t="s">
        <v>1962</v>
      </c>
      <c r="I936" s="5" t="s">
        <v>27</v>
      </c>
      <c r="J936" t="str" cm="1">
        <f t="array" ref="J936">_xlfn.IFS(C936&lt;=500000,"Low Cost",AND(C936&gt;500000,C936&lt;=2000000),"Medium Cost",AND(C936&gt;2000000,C936&lt;=10000000),"High Cost",C936&gt;10000000,"Very High Cost")</f>
        <v>Medium Cost</v>
      </c>
    </row>
    <row r="937" spans="1:10" x14ac:dyDescent="0.2">
      <c r="A937" t="s">
        <v>1963</v>
      </c>
      <c r="B937" t="s">
        <v>1963</v>
      </c>
      <c r="C937" s="4">
        <v>1200000</v>
      </c>
      <c r="D937" t="s">
        <v>16</v>
      </c>
      <c r="E937" t="s">
        <v>17</v>
      </c>
      <c r="F937" t="s">
        <v>12</v>
      </c>
      <c r="G937" t="s">
        <v>12</v>
      </c>
      <c r="H937" t="s">
        <v>31</v>
      </c>
      <c r="I937" s="5" t="s">
        <v>22</v>
      </c>
      <c r="J937" t="str" cm="1">
        <f t="array" ref="J937">_xlfn.IFS(C937&lt;=500000,"Low Cost",AND(C937&gt;500000,C937&lt;=2000000),"Medium Cost",AND(C937&gt;2000000,C937&lt;=10000000),"High Cost",C937&gt;10000000,"Very High Cost")</f>
        <v>Medium Cost</v>
      </c>
    </row>
    <row r="938" spans="1:10" x14ac:dyDescent="0.2">
      <c r="A938" t="s">
        <v>1964</v>
      </c>
      <c r="B938" t="s">
        <v>1965</v>
      </c>
      <c r="C938" s="4">
        <v>45000</v>
      </c>
      <c r="D938" t="s">
        <v>1966</v>
      </c>
      <c r="E938" t="s">
        <v>461</v>
      </c>
      <c r="F938" t="s">
        <v>12</v>
      </c>
      <c r="G938" t="s">
        <v>12</v>
      </c>
      <c r="H938" t="s">
        <v>1967</v>
      </c>
      <c r="I938" s="5" t="s">
        <v>134</v>
      </c>
      <c r="J938" t="str" cm="1">
        <f t="array" ref="J938">_xlfn.IFS(C938&lt;=500000,"Low Cost",AND(C938&gt;500000,C938&lt;=2000000),"Medium Cost",AND(C938&gt;2000000,C938&lt;=10000000),"High Cost",C938&gt;10000000,"Very High Cost")</f>
        <v>Low Cost</v>
      </c>
    </row>
    <row r="939" spans="1:10" x14ac:dyDescent="0.2">
      <c r="A939" t="s">
        <v>1968</v>
      </c>
      <c r="B939" t="s">
        <v>1968</v>
      </c>
      <c r="C939" s="4">
        <v>350000</v>
      </c>
      <c r="D939" t="s">
        <v>10</v>
      </c>
      <c r="E939" t="s">
        <v>11</v>
      </c>
      <c r="F939" t="s">
        <v>12</v>
      </c>
      <c r="G939" t="s">
        <v>12</v>
      </c>
      <c r="H939" t="s">
        <v>1969</v>
      </c>
      <c r="I939" s="5" t="s">
        <v>22</v>
      </c>
      <c r="J939" t="str" cm="1">
        <f t="array" ref="J939">_xlfn.IFS(C939&lt;=500000,"Low Cost",AND(C939&gt;500000,C939&lt;=2000000),"Medium Cost",AND(C939&gt;2000000,C939&lt;=10000000),"High Cost",C939&gt;10000000,"Very High Cost")</f>
        <v>Low Cost</v>
      </c>
    </row>
    <row r="940" spans="1:10" x14ac:dyDescent="0.2">
      <c r="A940" t="s">
        <v>1970</v>
      </c>
      <c r="B940" t="s">
        <v>1971</v>
      </c>
      <c r="C940" s="4">
        <v>420000</v>
      </c>
      <c r="D940" t="s">
        <v>1972</v>
      </c>
      <c r="E940" t="s">
        <v>461</v>
      </c>
      <c r="F940" t="s">
        <v>12</v>
      </c>
      <c r="G940" t="s">
        <v>12</v>
      </c>
      <c r="H940" t="s">
        <v>1973</v>
      </c>
      <c r="I940" s="5" t="s">
        <v>134</v>
      </c>
      <c r="J940" t="str" cm="1">
        <f t="array" ref="J940">_xlfn.IFS(C940&lt;=500000,"Low Cost",AND(C940&gt;500000,C940&lt;=2000000),"Medium Cost",AND(C940&gt;2000000,C940&lt;=10000000),"High Cost",C940&gt;10000000,"Very High Cost")</f>
        <v>Low Cost</v>
      </c>
    </row>
    <row r="941" spans="1:10" x14ac:dyDescent="0.2">
      <c r="A941" t="s">
        <v>1974</v>
      </c>
      <c r="B941" t="s">
        <v>1974</v>
      </c>
      <c r="C941" s="4">
        <v>200000</v>
      </c>
      <c r="D941" t="s">
        <v>24</v>
      </c>
      <c r="E941" t="s">
        <v>25</v>
      </c>
      <c r="F941" t="s">
        <v>12</v>
      </c>
      <c r="G941" t="s">
        <v>12</v>
      </c>
      <c r="H941" t="s">
        <v>1975</v>
      </c>
      <c r="I941" s="5" t="s">
        <v>1043</v>
      </c>
      <c r="J941" t="str" cm="1">
        <f t="array" ref="J941">_xlfn.IFS(C941&lt;=500000,"Low Cost",AND(C941&gt;500000,C941&lt;=2000000),"Medium Cost",AND(C941&gt;2000000,C941&lt;=10000000),"High Cost",C941&gt;10000000,"Very High Cost")</f>
        <v>Low Cost</v>
      </c>
    </row>
    <row r="942" spans="1:10" x14ac:dyDescent="0.2">
      <c r="A942" t="s">
        <v>1976</v>
      </c>
      <c r="B942" t="s">
        <v>1976</v>
      </c>
      <c r="C942" s="4">
        <v>13000000</v>
      </c>
      <c r="D942" t="s">
        <v>756</v>
      </c>
      <c r="E942" t="s">
        <v>61</v>
      </c>
      <c r="F942" t="s">
        <v>12</v>
      </c>
      <c r="G942" t="s">
        <v>12</v>
      </c>
      <c r="H942" t="s">
        <v>1977</v>
      </c>
      <c r="I942" s="5" t="s">
        <v>19</v>
      </c>
      <c r="J942" t="str" cm="1">
        <f t="array" ref="J942">_xlfn.IFS(C942&lt;=500000,"Low Cost",AND(C942&gt;500000,C942&lt;=2000000),"Medium Cost",AND(C942&gt;2000000,C942&lt;=10000000),"High Cost",C942&gt;10000000,"Very High Cost")</f>
        <v>Very High Cost</v>
      </c>
    </row>
    <row r="943" spans="1:10" x14ac:dyDescent="0.2">
      <c r="A943" t="s">
        <v>1978</v>
      </c>
      <c r="B943" t="s">
        <v>1978</v>
      </c>
      <c r="C943" s="4">
        <v>700000</v>
      </c>
      <c r="D943" t="s">
        <v>24</v>
      </c>
      <c r="E943" t="s">
        <v>25</v>
      </c>
      <c r="F943" t="s">
        <v>12</v>
      </c>
      <c r="G943" t="s">
        <v>12</v>
      </c>
      <c r="H943" t="s">
        <v>1969</v>
      </c>
      <c r="I943" s="5" t="s">
        <v>22</v>
      </c>
      <c r="J943" t="str" cm="1">
        <f t="array" ref="J943">_xlfn.IFS(C943&lt;=500000,"Low Cost",AND(C943&gt;500000,C943&lt;=2000000),"Medium Cost",AND(C943&gt;2000000,C943&lt;=10000000),"High Cost",C943&gt;10000000,"Very High Cost")</f>
        <v>Medium Cost</v>
      </c>
    </row>
    <row r="944" spans="1:10" x14ac:dyDescent="0.2">
      <c r="A944" t="s">
        <v>1979</v>
      </c>
      <c r="B944" t="s">
        <v>1979</v>
      </c>
      <c r="C944" s="4">
        <v>500000</v>
      </c>
      <c r="D944" t="s">
        <v>10</v>
      </c>
      <c r="E944" t="s">
        <v>11</v>
      </c>
      <c r="F944" t="s">
        <v>12</v>
      </c>
      <c r="G944" t="s">
        <v>12</v>
      </c>
      <c r="H944" t="s">
        <v>1980</v>
      </c>
      <c r="I944" s="5" t="s">
        <v>14</v>
      </c>
      <c r="J944" t="str" cm="1">
        <f t="array" ref="J944">_xlfn.IFS(C944&lt;=500000,"Low Cost",AND(C944&gt;500000,C944&lt;=2000000),"Medium Cost",AND(C944&gt;2000000,C944&lt;=10000000),"High Cost",C944&gt;10000000,"Very High Cost")</f>
        <v>Low Cost</v>
      </c>
    </row>
    <row r="945" spans="1:10" x14ac:dyDescent="0.2">
      <c r="A945" t="s">
        <v>1981</v>
      </c>
      <c r="B945" t="s">
        <v>1981</v>
      </c>
      <c r="C945" s="4">
        <v>1300000</v>
      </c>
      <c r="D945" t="s">
        <v>16</v>
      </c>
      <c r="E945" t="s">
        <v>17</v>
      </c>
      <c r="F945" t="s">
        <v>12</v>
      </c>
      <c r="G945" t="s">
        <v>12</v>
      </c>
      <c r="H945" t="s">
        <v>1982</v>
      </c>
      <c r="I945" s="5" t="s">
        <v>27</v>
      </c>
      <c r="J945" t="str" cm="1">
        <f t="array" ref="J945">_xlfn.IFS(C945&lt;=500000,"Low Cost",AND(C945&gt;500000,C945&lt;=2000000),"Medium Cost",AND(C945&gt;2000000,C945&lt;=10000000),"High Cost",C945&gt;10000000,"Very High Cost")</f>
        <v>Medium Cost</v>
      </c>
    </row>
    <row r="946" spans="1:10" x14ac:dyDescent="0.2">
      <c r="A946" t="s">
        <v>1983</v>
      </c>
      <c r="B946" t="s">
        <v>1983</v>
      </c>
      <c r="C946" s="4">
        <v>1300000</v>
      </c>
      <c r="D946" t="s">
        <v>16</v>
      </c>
      <c r="E946" t="s">
        <v>17</v>
      </c>
      <c r="F946" t="s">
        <v>12</v>
      </c>
      <c r="G946" t="s">
        <v>12</v>
      </c>
      <c r="H946" t="s">
        <v>1952</v>
      </c>
      <c r="I946" s="5" t="s">
        <v>294</v>
      </c>
      <c r="J946" t="str" cm="1">
        <f t="array" ref="J946">_xlfn.IFS(C946&lt;=500000,"Low Cost",AND(C946&gt;500000,C946&lt;=2000000),"Medium Cost",AND(C946&gt;2000000,C946&lt;=10000000),"High Cost",C946&gt;10000000,"Very High Cost")</f>
        <v>Medium Cost</v>
      </c>
    </row>
    <row r="947" spans="1:10" x14ac:dyDescent="0.2">
      <c r="A947" t="s">
        <v>1984</v>
      </c>
      <c r="B947" t="s">
        <v>1984</v>
      </c>
      <c r="C947" s="4">
        <v>2500000</v>
      </c>
      <c r="D947" t="s">
        <v>16</v>
      </c>
      <c r="E947" t="s">
        <v>17</v>
      </c>
      <c r="F947" t="s">
        <v>12</v>
      </c>
      <c r="G947" t="s">
        <v>12</v>
      </c>
      <c r="H947" t="s">
        <v>1985</v>
      </c>
      <c r="I947" s="5" t="s">
        <v>63</v>
      </c>
      <c r="J947" t="str" cm="1">
        <f t="array" ref="J947">_xlfn.IFS(C947&lt;=500000,"Low Cost",AND(C947&gt;500000,C947&lt;=2000000),"Medium Cost",AND(C947&gt;2000000,C947&lt;=10000000),"High Cost",C947&gt;10000000,"Very High Cost")</f>
        <v>High Cost</v>
      </c>
    </row>
    <row r="948" spans="1:10" x14ac:dyDescent="0.2">
      <c r="A948" t="s">
        <v>1986</v>
      </c>
      <c r="B948" t="s">
        <v>1986</v>
      </c>
      <c r="C948" s="4">
        <v>5000000</v>
      </c>
      <c r="D948" t="s">
        <v>1338</v>
      </c>
      <c r="E948" t="s">
        <v>61</v>
      </c>
      <c r="F948" t="s">
        <v>12</v>
      </c>
      <c r="G948" t="s">
        <v>12</v>
      </c>
      <c r="H948" t="s">
        <v>1101</v>
      </c>
      <c r="I948" s="5" t="s">
        <v>63</v>
      </c>
      <c r="J948" t="str" cm="1">
        <f t="array" ref="J948">_xlfn.IFS(C948&lt;=500000,"Low Cost",AND(C948&gt;500000,C948&lt;=2000000),"Medium Cost",AND(C948&gt;2000000,C948&lt;=10000000),"High Cost",C948&gt;10000000,"Very High Cost")</f>
        <v>High Cost</v>
      </c>
    </row>
    <row r="949" spans="1:10" x14ac:dyDescent="0.2">
      <c r="A949" t="s">
        <v>1987</v>
      </c>
      <c r="B949" t="s">
        <v>1987</v>
      </c>
      <c r="C949" s="4">
        <v>2500000</v>
      </c>
      <c r="D949" t="s">
        <v>303</v>
      </c>
      <c r="E949" t="s">
        <v>61</v>
      </c>
      <c r="F949" t="s">
        <v>12</v>
      </c>
      <c r="G949" t="s">
        <v>12</v>
      </c>
      <c r="H949" t="s">
        <v>1988</v>
      </c>
      <c r="I949" s="5" t="s">
        <v>63</v>
      </c>
      <c r="J949" t="str" cm="1">
        <f t="array" ref="J949">_xlfn.IFS(C949&lt;=500000,"Low Cost",AND(C949&gt;500000,C949&lt;=2000000),"Medium Cost",AND(C949&gt;2000000,C949&lt;=10000000),"High Cost",C949&gt;10000000,"Very High Cost")</f>
        <v>High Cost</v>
      </c>
    </row>
    <row r="950" spans="1:10" x14ac:dyDescent="0.2">
      <c r="A950" t="s">
        <v>1989</v>
      </c>
      <c r="B950" t="s">
        <v>1989</v>
      </c>
      <c r="C950" s="4">
        <v>2500000</v>
      </c>
      <c r="D950" t="s">
        <v>626</v>
      </c>
      <c r="E950" t="s">
        <v>17</v>
      </c>
      <c r="F950" t="s">
        <v>12</v>
      </c>
      <c r="G950" t="s">
        <v>12</v>
      </c>
      <c r="H950" t="s">
        <v>1990</v>
      </c>
      <c r="I950" s="5" t="s">
        <v>42</v>
      </c>
      <c r="J950" t="str" cm="1">
        <f t="array" ref="J950">_xlfn.IFS(C950&lt;=500000,"Low Cost",AND(C950&gt;500000,C950&lt;=2000000),"Medium Cost",AND(C950&gt;2000000,C950&lt;=10000000),"High Cost",C950&gt;10000000,"Very High Cost")</f>
        <v>High Cost</v>
      </c>
    </row>
    <row r="951" spans="1:10" x14ac:dyDescent="0.2">
      <c r="A951" t="s">
        <v>1991</v>
      </c>
      <c r="B951" t="s">
        <v>1991</v>
      </c>
      <c r="C951" s="4">
        <v>1200000</v>
      </c>
      <c r="D951" t="s">
        <v>24</v>
      </c>
      <c r="E951" t="s">
        <v>25</v>
      </c>
      <c r="F951" t="s">
        <v>12</v>
      </c>
      <c r="G951" t="s">
        <v>12</v>
      </c>
      <c r="H951" t="s">
        <v>1992</v>
      </c>
      <c r="I951" s="5" t="s">
        <v>63</v>
      </c>
      <c r="J951" t="str" cm="1">
        <f t="array" ref="J951">_xlfn.IFS(C951&lt;=500000,"Low Cost",AND(C951&gt;500000,C951&lt;=2000000),"Medium Cost",AND(C951&gt;2000000,C951&lt;=10000000),"High Cost",C951&gt;10000000,"Very High Cost")</f>
        <v>Medium Cost</v>
      </c>
    </row>
    <row r="952" spans="1:10" x14ac:dyDescent="0.2">
      <c r="A952" t="s">
        <v>1993</v>
      </c>
      <c r="B952" t="s">
        <v>1993</v>
      </c>
      <c r="C952" s="4">
        <v>1000000</v>
      </c>
      <c r="D952" t="s">
        <v>16</v>
      </c>
      <c r="E952" t="s">
        <v>17</v>
      </c>
      <c r="F952" t="s">
        <v>12</v>
      </c>
      <c r="G952" t="s">
        <v>12</v>
      </c>
      <c r="H952" t="s">
        <v>1969</v>
      </c>
      <c r="I952" s="5" t="s">
        <v>22</v>
      </c>
      <c r="J952" t="str" cm="1">
        <f t="array" ref="J952">_xlfn.IFS(C952&lt;=500000,"Low Cost",AND(C952&gt;500000,C952&lt;=2000000),"Medium Cost",AND(C952&gt;2000000,C952&lt;=10000000),"High Cost",C952&gt;10000000,"Very High Cost")</f>
        <v>Medium Cost</v>
      </c>
    </row>
    <row r="953" spans="1:10" x14ac:dyDescent="0.2">
      <c r="A953" t="s">
        <v>1994</v>
      </c>
      <c r="B953" t="s">
        <v>1994</v>
      </c>
      <c r="C953" s="4">
        <v>650000</v>
      </c>
      <c r="D953" t="s">
        <v>16</v>
      </c>
      <c r="E953" t="s">
        <v>17</v>
      </c>
      <c r="F953" t="s">
        <v>12</v>
      </c>
      <c r="G953" t="s">
        <v>12</v>
      </c>
      <c r="H953" t="s">
        <v>1995</v>
      </c>
      <c r="I953" s="5" t="s">
        <v>104</v>
      </c>
      <c r="J953" t="str" cm="1">
        <f t="array" ref="J953">_xlfn.IFS(C953&lt;=500000,"Low Cost",AND(C953&gt;500000,C953&lt;=2000000),"Medium Cost",AND(C953&gt;2000000,C953&lt;=10000000),"High Cost",C953&gt;10000000,"Very High Cost")</f>
        <v>Medium Cost</v>
      </c>
    </row>
    <row r="954" spans="1:10" x14ac:dyDescent="0.2">
      <c r="A954" t="s">
        <v>1996</v>
      </c>
      <c r="B954" t="s">
        <v>1996</v>
      </c>
      <c r="C954" s="4">
        <v>2500000</v>
      </c>
      <c r="D954" t="s">
        <v>16</v>
      </c>
      <c r="E954" t="s">
        <v>17</v>
      </c>
      <c r="F954" t="s">
        <v>12</v>
      </c>
      <c r="G954" t="s">
        <v>12</v>
      </c>
      <c r="H954" t="s">
        <v>1997</v>
      </c>
      <c r="I954" s="5" t="s">
        <v>63</v>
      </c>
      <c r="J954" t="str" cm="1">
        <f t="array" ref="J954">_xlfn.IFS(C954&lt;=500000,"Low Cost",AND(C954&gt;500000,C954&lt;=2000000),"Medium Cost",AND(C954&gt;2000000,C954&lt;=10000000),"High Cost",C954&gt;10000000,"Very High Cost")</f>
        <v>High Cost</v>
      </c>
    </row>
    <row r="955" spans="1:10" x14ac:dyDescent="0.2">
      <c r="A955" t="s">
        <v>1998</v>
      </c>
      <c r="B955" t="s">
        <v>1998</v>
      </c>
      <c r="C955" s="4">
        <v>4000000</v>
      </c>
      <c r="D955" t="s">
        <v>16</v>
      </c>
      <c r="E955" t="s">
        <v>17</v>
      </c>
      <c r="F955" t="s">
        <v>12</v>
      </c>
      <c r="G955" t="s">
        <v>12</v>
      </c>
      <c r="H955" t="s">
        <v>1999</v>
      </c>
      <c r="I955" s="5" t="s">
        <v>63</v>
      </c>
      <c r="J955" t="str" cm="1">
        <f t="array" ref="J955">_xlfn.IFS(C955&lt;=500000,"Low Cost",AND(C955&gt;500000,C955&lt;=2000000),"Medium Cost",AND(C955&gt;2000000,C955&lt;=10000000),"High Cost",C955&gt;10000000,"Very High Cost")</f>
        <v>High Cost</v>
      </c>
    </row>
    <row r="956" spans="1:10" x14ac:dyDescent="0.2">
      <c r="A956" t="s">
        <v>2000</v>
      </c>
      <c r="B956" t="s">
        <v>2000</v>
      </c>
      <c r="C956" s="4">
        <v>900000</v>
      </c>
      <c r="D956" t="s">
        <v>16</v>
      </c>
      <c r="E956" t="s">
        <v>17</v>
      </c>
      <c r="F956" t="s">
        <v>12</v>
      </c>
      <c r="G956" t="s">
        <v>12</v>
      </c>
      <c r="H956" t="s">
        <v>2001</v>
      </c>
      <c r="I956" s="5" t="s">
        <v>45</v>
      </c>
      <c r="J956" t="str" cm="1">
        <f t="array" ref="J956">_xlfn.IFS(C956&lt;=500000,"Low Cost",AND(C956&gt;500000,C956&lt;=2000000),"Medium Cost",AND(C956&gt;2000000,C956&lt;=10000000),"High Cost",C956&gt;10000000,"Very High Cost")</f>
        <v>Medium Cost</v>
      </c>
    </row>
    <row r="957" spans="1:10" x14ac:dyDescent="0.2">
      <c r="A957" t="s">
        <v>2002</v>
      </c>
      <c r="B957" t="s">
        <v>2002</v>
      </c>
      <c r="C957" s="4">
        <v>150000</v>
      </c>
      <c r="D957" t="s">
        <v>10</v>
      </c>
      <c r="E957" t="s">
        <v>11</v>
      </c>
      <c r="F957" t="s">
        <v>12</v>
      </c>
      <c r="G957" t="s">
        <v>12</v>
      </c>
      <c r="H957" t="s">
        <v>2003</v>
      </c>
      <c r="I957" s="5" t="s">
        <v>1043</v>
      </c>
      <c r="J957" t="str" cm="1">
        <f t="array" ref="J957">_xlfn.IFS(C957&lt;=500000,"Low Cost",AND(C957&gt;500000,C957&lt;=2000000),"Medium Cost",AND(C957&gt;2000000,C957&lt;=10000000),"High Cost",C957&gt;10000000,"Very High Cost")</f>
        <v>Low Cost</v>
      </c>
    </row>
    <row r="958" spans="1:10" x14ac:dyDescent="0.2">
      <c r="A958" t="s">
        <v>2004</v>
      </c>
      <c r="B958" t="s">
        <v>2004</v>
      </c>
      <c r="C958" s="4">
        <v>900000</v>
      </c>
      <c r="D958" t="s">
        <v>16</v>
      </c>
      <c r="E958" t="s">
        <v>17</v>
      </c>
      <c r="F958" t="s">
        <v>12</v>
      </c>
      <c r="G958" t="s">
        <v>12</v>
      </c>
      <c r="H958" t="s">
        <v>2001</v>
      </c>
      <c r="I958" s="5" t="s">
        <v>45</v>
      </c>
      <c r="J958" t="str" cm="1">
        <f t="array" ref="J958">_xlfn.IFS(C958&lt;=500000,"Low Cost",AND(C958&gt;500000,C958&lt;=2000000),"Medium Cost",AND(C958&gt;2000000,C958&lt;=10000000),"High Cost",C958&gt;10000000,"Very High Cost")</f>
        <v>Medium Cost</v>
      </c>
    </row>
    <row r="959" spans="1:10" x14ac:dyDescent="0.2">
      <c r="A959" t="s">
        <v>2005</v>
      </c>
      <c r="B959" t="s">
        <v>2005</v>
      </c>
      <c r="C959" s="4">
        <v>400000</v>
      </c>
      <c r="D959" t="s">
        <v>2006</v>
      </c>
      <c r="E959" t="s">
        <v>25</v>
      </c>
      <c r="F959" t="s">
        <v>12</v>
      </c>
      <c r="G959" t="s">
        <v>12</v>
      </c>
      <c r="H959" t="s">
        <v>2007</v>
      </c>
      <c r="I959" s="5" t="s">
        <v>22</v>
      </c>
      <c r="J959" t="str" cm="1">
        <f t="array" ref="J959">_xlfn.IFS(C959&lt;=500000,"Low Cost",AND(C959&gt;500000,C959&lt;=2000000),"Medium Cost",AND(C959&gt;2000000,C959&lt;=10000000),"High Cost",C959&gt;10000000,"Very High Cost")</f>
        <v>Low Cost</v>
      </c>
    </row>
    <row r="960" spans="1:10" x14ac:dyDescent="0.2">
      <c r="A960" t="s">
        <v>2008</v>
      </c>
      <c r="B960" t="s">
        <v>2008</v>
      </c>
      <c r="C960" s="4">
        <v>3500000</v>
      </c>
      <c r="D960" t="s">
        <v>2009</v>
      </c>
      <c r="E960" t="s">
        <v>17</v>
      </c>
      <c r="F960" t="s">
        <v>12</v>
      </c>
      <c r="G960" t="s">
        <v>12</v>
      </c>
      <c r="H960" t="s">
        <v>2010</v>
      </c>
      <c r="I960" s="5" t="s">
        <v>22</v>
      </c>
      <c r="J960" t="str" cm="1">
        <f t="array" ref="J960">_xlfn.IFS(C960&lt;=500000,"Low Cost",AND(C960&gt;500000,C960&lt;=2000000),"Medium Cost",AND(C960&gt;2000000,C960&lt;=10000000),"High Cost",C960&gt;10000000,"Very High Cost")</f>
        <v>High Cost</v>
      </c>
    </row>
    <row r="961" spans="1:10" x14ac:dyDescent="0.2">
      <c r="A961" t="s">
        <v>2011</v>
      </c>
      <c r="B961" t="s">
        <v>2011</v>
      </c>
      <c r="C961" s="4">
        <v>300000</v>
      </c>
      <c r="D961" t="s">
        <v>10</v>
      </c>
      <c r="E961" t="s">
        <v>11</v>
      </c>
      <c r="F961" t="s">
        <v>12</v>
      </c>
      <c r="G961" t="s">
        <v>12</v>
      </c>
      <c r="H961" t="s">
        <v>873</v>
      </c>
      <c r="I961" s="5" t="s">
        <v>22</v>
      </c>
      <c r="J961" t="str" cm="1">
        <f t="array" ref="J961">_xlfn.IFS(C961&lt;=500000,"Low Cost",AND(C961&gt;500000,C961&lt;=2000000),"Medium Cost",AND(C961&gt;2000000,C961&lt;=10000000),"High Cost",C961&gt;10000000,"Very High Cost")</f>
        <v>Low Cost</v>
      </c>
    </row>
    <row r="962" spans="1:10" x14ac:dyDescent="0.2">
      <c r="A962" t="s">
        <v>2012</v>
      </c>
      <c r="B962" t="s">
        <v>2012</v>
      </c>
      <c r="C962" s="4">
        <v>250000</v>
      </c>
      <c r="D962" t="s">
        <v>10</v>
      </c>
      <c r="E962" t="s">
        <v>11</v>
      </c>
      <c r="F962" t="s">
        <v>12</v>
      </c>
      <c r="G962" t="s">
        <v>12</v>
      </c>
      <c r="H962" t="s">
        <v>2013</v>
      </c>
      <c r="I962" s="5" t="s">
        <v>22</v>
      </c>
      <c r="J962" t="str" cm="1">
        <f t="array" ref="J962">_xlfn.IFS(C962&lt;=500000,"Low Cost",AND(C962&gt;500000,C962&lt;=2000000),"Medium Cost",AND(C962&gt;2000000,C962&lt;=10000000),"High Cost",C962&gt;10000000,"Very High Cost")</f>
        <v>Low Cost</v>
      </c>
    </row>
    <row r="963" spans="1:10" x14ac:dyDescent="0.2">
      <c r="A963" t="s">
        <v>2014</v>
      </c>
      <c r="B963" t="s">
        <v>2014</v>
      </c>
      <c r="C963" s="4">
        <v>180000</v>
      </c>
      <c r="D963" t="s">
        <v>24</v>
      </c>
      <c r="E963" t="s">
        <v>25</v>
      </c>
      <c r="F963" t="s">
        <v>12</v>
      </c>
      <c r="G963" t="s">
        <v>12</v>
      </c>
      <c r="H963" t="s">
        <v>2015</v>
      </c>
      <c r="I963" s="5" t="s">
        <v>175</v>
      </c>
      <c r="J963" t="str" cm="1">
        <f t="array" ref="J963">_xlfn.IFS(C963&lt;=500000,"Low Cost",AND(C963&gt;500000,C963&lt;=2000000),"Medium Cost",AND(C963&gt;2000000,C963&lt;=10000000),"High Cost",C963&gt;10000000,"Very High Cost")</f>
        <v>Low Cost</v>
      </c>
    </row>
    <row r="964" spans="1:10" x14ac:dyDescent="0.2">
      <c r="A964" t="s">
        <v>2016</v>
      </c>
      <c r="B964" t="s">
        <v>2016</v>
      </c>
      <c r="C964" s="4">
        <v>450000</v>
      </c>
      <c r="D964" t="s">
        <v>16</v>
      </c>
      <c r="E964" t="s">
        <v>17</v>
      </c>
      <c r="F964" t="s">
        <v>12</v>
      </c>
      <c r="G964" t="s">
        <v>12</v>
      </c>
      <c r="H964" t="s">
        <v>2017</v>
      </c>
      <c r="I964" s="5" t="s">
        <v>523</v>
      </c>
      <c r="J964" t="str" cm="1">
        <f t="array" ref="J964">_xlfn.IFS(C964&lt;=500000,"Low Cost",AND(C964&gt;500000,C964&lt;=2000000),"Medium Cost",AND(C964&gt;2000000,C964&lt;=10000000),"High Cost",C964&gt;10000000,"Very High Cost")</f>
        <v>Low Cost</v>
      </c>
    </row>
    <row r="965" spans="1:10" x14ac:dyDescent="0.2">
      <c r="A965" t="s">
        <v>2018</v>
      </c>
      <c r="B965" t="s">
        <v>2018</v>
      </c>
      <c r="C965" s="4">
        <v>700000</v>
      </c>
      <c r="D965" t="s">
        <v>16</v>
      </c>
      <c r="E965" t="s">
        <v>17</v>
      </c>
      <c r="F965" t="s">
        <v>12</v>
      </c>
      <c r="G965" t="s">
        <v>12</v>
      </c>
      <c r="H965" t="s">
        <v>2019</v>
      </c>
      <c r="I965" s="5" t="s">
        <v>294</v>
      </c>
      <c r="J965" t="str" cm="1">
        <f t="array" ref="J965">_xlfn.IFS(C965&lt;=500000,"Low Cost",AND(C965&gt;500000,C965&lt;=2000000),"Medium Cost",AND(C965&gt;2000000,C965&lt;=10000000),"High Cost",C965&gt;10000000,"Very High Cost")</f>
        <v>Medium Cost</v>
      </c>
    </row>
    <row r="966" spans="1:10" x14ac:dyDescent="0.2">
      <c r="A966" t="s">
        <v>2020</v>
      </c>
      <c r="B966" t="s">
        <v>2020</v>
      </c>
      <c r="C966" s="4">
        <v>13500000</v>
      </c>
      <c r="D966" t="s">
        <v>16</v>
      </c>
      <c r="E966" t="s">
        <v>17</v>
      </c>
      <c r="F966" t="s">
        <v>12</v>
      </c>
      <c r="G966" t="s">
        <v>12</v>
      </c>
      <c r="H966" t="s">
        <v>2021</v>
      </c>
      <c r="I966" s="5" t="s">
        <v>19</v>
      </c>
      <c r="J966" t="str" cm="1">
        <f t="array" ref="J966">_xlfn.IFS(C966&lt;=500000,"Low Cost",AND(C966&gt;500000,C966&lt;=2000000),"Medium Cost",AND(C966&gt;2000000,C966&lt;=10000000),"High Cost",C966&gt;10000000,"Very High Cost")</f>
        <v>Very High Cost</v>
      </c>
    </row>
    <row r="967" spans="1:10" x14ac:dyDescent="0.2">
      <c r="A967" t="s">
        <v>2022</v>
      </c>
      <c r="B967" t="s">
        <v>2022</v>
      </c>
      <c r="C967" s="4">
        <v>700000</v>
      </c>
      <c r="D967" t="s">
        <v>16</v>
      </c>
      <c r="E967" t="s">
        <v>17</v>
      </c>
      <c r="F967" t="s">
        <v>12</v>
      </c>
      <c r="G967" t="s">
        <v>12</v>
      </c>
      <c r="H967" t="s">
        <v>2023</v>
      </c>
      <c r="I967" s="5" t="s">
        <v>832</v>
      </c>
      <c r="J967" t="str" cm="1">
        <f t="array" ref="J967">_xlfn.IFS(C967&lt;=500000,"Low Cost",AND(C967&gt;500000,C967&lt;=2000000),"Medium Cost",AND(C967&gt;2000000,C967&lt;=10000000),"High Cost",C967&gt;10000000,"Very High Cost")</f>
        <v>Medium Cost</v>
      </c>
    </row>
    <row r="968" spans="1:10" x14ac:dyDescent="0.2">
      <c r="A968" t="s">
        <v>2024</v>
      </c>
      <c r="B968" t="s">
        <v>2024</v>
      </c>
      <c r="C968" s="4">
        <v>250000</v>
      </c>
      <c r="D968" t="s">
        <v>24</v>
      </c>
      <c r="E968" t="s">
        <v>25</v>
      </c>
      <c r="F968" t="s">
        <v>12</v>
      </c>
      <c r="G968" t="s">
        <v>12</v>
      </c>
      <c r="H968" t="s">
        <v>2025</v>
      </c>
      <c r="I968" s="5" t="s">
        <v>1043</v>
      </c>
      <c r="J968" t="str" cm="1">
        <f t="array" ref="J968">_xlfn.IFS(C968&lt;=500000,"Low Cost",AND(C968&gt;500000,C968&lt;=2000000),"Medium Cost",AND(C968&gt;2000000,C968&lt;=10000000),"High Cost",C968&gt;10000000,"Very High Cost")</f>
        <v>Low Cost</v>
      </c>
    </row>
    <row r="969" spans="1:10" x14ac:dyDescent="0.2">
      <c r="A969" t="s">
        <v>2026</v>
      </c>
      <c r="B969" t="s">
        <v>2026</v>
      </c>
      <c r="C969" s="4">
        <v>1200000</v>
      </c>
      <c r="D969" t="s">
        <v>16</v>
      </c>
      <c r="E969" t="s">
        <v>17</v>
      </c>
      <c r="F969" t="s">
        <v>12</v>
      </c>
      <c r="G969" t="s">
        <v>12</v>
      </c>
      <c r="H969" t="s">
        <v>2019</v>
      </c>
      <c r="I969" s="5" t="s">
        <v>294</v>
      </c>
      <c r="J969" t="str" cm="1">
        <f t="array" ref="J969">_xlfn.IFS(C969&lt;=500000,"Low Cost",AND(C969&gt;500000,C969&lt;=2000000),"Medium Cost",AND(C969&gt;2000000,C969&lt;=10000000),"High Cost",C969&gt;10000000,"Very High Cost")</f>
        <v>Medium Cost</v>
      </c>
    </row>
    <row r="970" spans="1:10" x14ac:dyDescent="0.2">
      <c r="A970" t="s">
        <v>2027</v>
      </c>
      <c r="B970" t="s">
        <v>2027</v>
      </c>
      <c r="C970" s="4">
        <v>800000</v>
      </c>
      <c r="D970" t="s">
        <v>24</v>
      </c>
      <c r="E970" t="s">
        <v>25</v>
      </c>
      <c r="F970" t="s">
        <v>12</v>
      </c>
      <c r="G970" t="s">
        <v>12</v>
      </c>
      <c r="H970" t="s">
        <v>2028</v>
      </c>
      <c r="I970" s="5" t="s">
        <v>832</v>
      </c>
      <c r="J970" t="str" cm="1">
        <f t="array" ref="J970">_xlfn.IFS(C970&lt;=500000,"Low Cost",AND(C970&gt;500000,C970&lt;=2000000),"Medium Cost",AND(C970&gt;2000000,C970&lt;=10000000),"High Cost",C970&gt;10000000,"Very High Cost")</f>
        <v>Medium Cost</v>
      </c>
    </row>
    <row r="971" spans="1:10" x14ac:dyDescent="0.2">
      <c r="A971" t="s">
        <v>2029</v>
      </c>
      <c r="B971" t="s">
        <v>2029</v>
      </c>
      <c r="C971" s="4">
        <v>450000</v>
      </c>
      <c r="D971" t="s">
        <v>16</v>
      </c>
      <c r="E971" t="s">
        <v>17</v>
      </c>
      <c r="F971" t="s">
        <v>12</v>
      </c>
      <c r="G971" t="s">
        <v>12</v>
      </c>
      <c r="H971" t="s">
        <v>2030</v>
      </c>
      <c r="I971" s="5" t="s">
        <v>1692</v>
      </c>
      <c r="J971" t="str" cm="1">
        <f t="array" ref="J971">_xlfn.IFS(C971&lt;=500000,"Low Cost",AND(C971&gt;500000,C971&lt;=2000000),"Medium Cost",AND(C971&gt;2000000,C971&lt;=10000000),"High Cost",C971&gt;10000000,"Very High Cost")</f>
        <v>Low Cost</v>
      </c>
    </row>
    <row r="972" spans="1:10" x14ac:dyDescent="0.2">
      <c r="A972" t="s">
        <v>2031</v>
      </c>
      <c r="B972" t="s">
        <v>2031</v>
      </c>
      <c r="C972" s="4">
        <v>700000</v>
      </c>
      <c r="D972" t="s">
        <v>24</v>
      </c>
      <c r="E972" t="s">
        <v>25</v>
      </c>
      <c r="F972" t="s">
        <v>12</v>
      </c>
      <c r="G972" t="s">
        <v>12</v>
      </c>
      <c r="H972" t="s">
        <v>2028</v>
      </c>
      <c r="I972" s="5" t="s">
        <v>832</v>
      </c>
      <c r="J972" t="str" cm="1">
        <f t="array" ref="J972">_xlfn.IFS(C972&lt;=500000,"Low Cost",AND(C972&gt;500000,C972&lt;=2000000),"Medium Cost",AND(C972&gt;2000000,C972&lt;=10000000),"High Cost",C972&gt;10000000,"Very High Cost")</f>
        <v>Medium Cost</v>
      </c>
    </row>
    <row r="973" spans="1:10" x14ac:dyDescent="0.2">
      <c r="A973" t="s">
        <v>2032</v>
      </c>
      <c r="B973" t="s">
        <v>2032</v>
      </c>
      <c r="C973" s="4">
        <v>850000</v>
      </c>
      <c r="D973" t="s">
        <v>16</v>
      </c>
      <c r="E973" t="s">
        <v>17</v>
      </c>
      <c r="F973" t="s">
        <v>12</v>
      </c>
      <c r="G973" t="s">
        <v>12</v>
      </c>
      <c r="H973" t="s">
        <v>2033</v>
      </c>
      <c r="I973" s="5" t="s">
        <v>14</v>
      </c>
      <c r="J973" t="str" cm="1">
        <f t="array" ref="J973">_xlfn.IFS(C973&lt;=500000,"Low Cost",AND(C973&gt;500000,C973&lt;=2000000),"Medium Cost",AND(C973&gt;2000000,C973&lt;=10000000),"High Cost",C973&gt;10000000,"Very High Cost")</f>
        <v>Medium Cost</v>
      </c>
    </row>
    <row r="974" spans="1:10" x14ac:dyDescent="0.2">
      <c r="A974" t="s">
        <v>2034</v>
      </c>
      <c r="B974" t="s">
        <v>2034</v>
      </c>
      <c r="C974" s="4">
        <v>400000</v>
      </c>
      <c r="D974" t="s">
        <v>2035</v>
      </c>
      <c r="E974" t="s">
        <v>25</v>
      </c>
      <c r="F974" t="s">
        <v>12</v>
      </c>
      <c r="G974" t="s">
        <v>12</v>
      </c>
      <c r="H974" t="s">
        <v>2036</v>
      </c>
      <c r="I974" s="5" t="s">
        <v>22</v>
      </c>
      <c r="J974" t="str" cm="1">
        <f t="array" ref="J974">_xlfn.IFS(C974&lt;=500000,"Low Cost",AND(C974&gt;500000,C974&lt;=2000000),"Medium Cost",AND(C974&gt;2000000,C974&lt;=10000000),"High Cost",C974&gt;10000000,"Very High Cost")</f>
        <v>Low Cost</v>
      </c>
    </row>
    <row r="975" spans="1:10" x14ac:dyDescent="0.2">
      <c r="A975" t="s">
        <v>2037</v>
      </c>
      <c r="B975" t="s">
        <v>2037</v>
      </c>
      <c r="C975" s="4">
        <v>750000</v>
      </c>
      <c r="D975" t="s">
        <v>16</v>
      </c>
      <c r="E975" t="s">
        <v>17</v>
      </c>
      <c r="F975" t="s">
        <v>12</v>
      </c>
      <c r="G975" t="s">
        <v>12</v>
      </c>
      <c r="H975" t="s">
        <v>2038</v>
      </c>
      <c r="I975" s="5" t="s">
        <v>14</v>
      </c>
      <c r="J975" t="str" cm="1">
        <f t="array" ref="J975">_xlfn.IFS(C975&lt;=500000,"Low Cost",AND(C975&gt;500000,C975&lt;=2000000),"Medium Cost",AND(C975&gt;2000000,C975&lt;=10000000),"High Cost",C975&gt;10000000,"Very High Cost")</f>
        <v>Medium Cost</v>
      </c>
    </row>
    <row r="976" spans="1:10" x14ac:dyDescent="0.2">
      <c r="A976" t="s">
        <v>2039</v>
      </c>
      <c r="B976" t="s">
        <v>2039</v>
      </c>
      <c r="C976" s="4">
        <v>1200000</v>
      </c>
      <c r="D976" t="s">
        <v>16</v>
      </c>
      <c r="E976" t="s">
        <v>17</v>
      </c>
      <c r="F976" t="s">
        <v>12</v>
      </c>
      <c r="G976" t="s">
        <v>12</v>
      </c>
      <c r="H976" t="s">
        <v>2040</v>
      </c>
      <c r="I976" s="5" t="s">
        <v>14</v>
      </c>
      <c r="J976" t="str" cm="1">
        <f t="array" ref="J976">_xlfn.IFS(C976&lt;=500000,"Low Cost",AND(C976&gt;500000,C976&lt;=2000000),"Medium Cost",AND(C976&gt;2000000,C976&lt;=10000000),"High Cost",C976&gt;10000000,"Very High Cost")</f>
        <v>Medium Cost</v>
      </c>
    </row>
    <row r="977" spans="1:10" x14ac:dyDescent="0.2">
      <c r="A977" t="s">
        <v>2041</v>
      </c>
      <c r="B977" t="s">
        <v>2041</v>
      </c>
      <c r="C977" s="4">
        <v>1095000</v>
      </c>
      <c r="D977" t="s">
        <v>2042</v>
      </c>
      <c r="E977" t="s">
        <v>57</v>
      </c>
      <c r="F977" t="s">
        <v>12</v>
      </c>
      <c r="G977" t="s">
        <v>12</v>
      </c>
      <c r="H977" t="s">
        <v>2043</v>
      </c>
      <c r="I977" s="5" t="s">
        <v>134</v>
      </c>
      <c r="J977" t="str" cm="1">
        <f t="array" ref="J977">_xlfn.IFS(C977&lt;=500000,"Low Cost",AND(C977&gt;500000,C977&lt;=2000000),"Medium Cost",AND(C977&gt;2000000,C977&lt;=10000000),"High Cost",C977&gt;10000000,"Very High Cost")</f>
        <v>Medium Cost</v>
      </c>
    </row>
    <row r="978" spans="1:10" x14ac:dyDescent="0.2">
      <c r="A978" t="s">
        <v>2044</v>
      </c>
      <c r="B978" t="s">
        <v>2044</v>
      </c>
      <c r="C978" s="4">
        <v>1000000</v>
      </c>
      <c r="D978" t="s">
        <v>16</v>
      </c>
      <c r="E978" t="s">
        <v>17</v>
      </c>
      <c r="F978" t="s">
        <v>12</v>
      </c>
      <c r="G978" t="s">
        <v>12</v>
      </c>
      <c r="H978" t="s">
        <v>2038</v>
      </c>
      <c r="I978" s="5" t="s">
        <v>14</v>
      </c>
      <c r="J978" t="str" cm="1">
        <f t="array" ref="J978">_xlfn.IFS(C978&lt;=500000,"Low Cost",AND(C978&gt;500000,C978&lt;=2000000),"Medium Cost",AND(C978&gt;2000000,C978&lt;=10000000),"High Cost",C978&gt;10000000,"Very High Cost")</f>
        <v>Medium Cost</v>
      </c>
    </row>
    <row r="979" spans="1:10" x14ac:dyDescent="0.2">
      <c r="A979" t="s">
        <v>2045</v>
      </c>
      <c r="B979" t="s">
        <v>2045</v>
      </c>
      <c r="C979" s="4">
        <v>700000</v>
      </c>
      <c r="D979" t="s">
        <v>16</v>
      </c>
      <c r="E979" t="s">
        <v>17</v>
      </c>
      <c r="F979" t="s">
        <v>12</v>
      </c>
      <c r="G979" t="s">
        <v>12</v>
      </c>
      <c r="H979" t="s">
        <v>2046</v>
      </c>
      <c r="I979" s="5" t="s">
        <v>1043</v>
      </c>
      <c r="J979" t="str" cm="1">
        <f t="array" ref="J979">_xlfn.IFS(C979&lt;=500000,"Low Cost",AND(C979&gt;500000,C979&lt;=2000000),"Medium Cost",AND(C979&gt;2000000,C979&lt;=10000000),"High Cost",C979&gt;10000000,"Very High Cost")</f>
        <v>Medium Cost</v>
      </c>
    </row>
    <row r="980" spans="1:10" x14ac:dyDescent="0.2">
      <c r="A980" t="s">
        <v>2047</v>
      </c>
      <c r="B980" t="s">
        <v>2047</v>
      </c>
      <c r="C980" s="4">
        <v>1600000</v>
      </c>
      <c r="D980" t="s">
        <v>16</v>
      </c>
      <c r="E980" t="s">
        <v>17</v>
      </c>
      <c r="F980" t="s">
        <v>12</v>
      </c>
      <c r="G980" t="s">
        <v>12</v>
      </c>
      <c r="H980" t="s">
        <v>1832</v>
      </c>
      <c r="I980" s="5" t="s">
        <v>22</v>
      </c>
      <c r="J980" t="str" cm="1">
        <f t="array" ref="J980">_xlfn.IFS(C980&lt;=500000,"Low Cost",AND(C980&gt;500000,C980&lt;=2000000),"Medium Cost",AND(C980&gt;2000000,C980&lt;=10000000),"High Cost",C980&gt;10000000,"Very High Cost")</f>
        <v>Medium Cost</v>
      </c>
    </row>
    <row r="981" spans="1:10" x14ac:dyDescent="0.2">
      <c r="A981" t="s">
        <v>2048</v>
      </c>
      <c r="B981" t="s">
        <v>2048</v>
      </c>
      <c r="C981" s="4">
        <v>1800000</v>
      </c>
      <c r="D981" t="s">
        <v>16</v>
      </c>
      <c r="E981" t="s">
        <v>17</v>
      </c>
      <c r="F981" t="s">
        <v>12</v>
      </c>
      <c r="G981" t="s">
        <v>12</v>
      </c>
      <c r="H981" t="s">
        <v>1182</v>
      </c>
      <c r="I981" s="5" t="s">
        <v>63</v>
      </c>
      <c r="J981" t="str" cm="1">
        <f t="array" ref="J981">_xlfn.IFS(C981&lt;=500000,"Low Cost",AND(C981&gt;500000,C981&lt;=2000000),"Medium Cost",AND(C981&gt;2000000,C981&lt;=10000000),"High Cost",C981&gt;10000000,"Very High Cost")</f>
        <v>Medium Cost</v>
      </c>
    </row>
    <row r="982" spans="1:10" x14ac:dyDescent="0.2">
      <c r="A982" t="s">
        <v>2049</v>
      </c>
      <c r="B982" t="s">
        <v>2050</v>
      </c>
      <c r="C982" s="4">
        <v>3500000</v>
      </c>
      <c r="D982" t="s">
        <v>2051</v>
      </c>
      <c r="E982" t="s">
        <v>57</v>
      </c>
      <c r="F982" t="s">
        <v>12</v>
      </c>
      <c r="G982" t="s">
        <v>12</v>
      </c>
      <c r="H982" t="s">
        <v>2052</v>
      </c>
      <c r="I982" s="5" t="s">
        <v>19</v>
      </c>
      <c r="J982" t="str" cm="1">
        <f t="array" ref="J982">_xlfn.IFS(C982&lt;=500000,"Low Cost",AND(C982&gt;500000,C982&lt;=2000000),"Medium Cost",AND(C982&gt;2000000,C982&lt;=10000000),"High Cost",C982&gt;10000000,"Very High Cost")</f>
        <v>High Cost</v>
      </c>
    </row>
    <row r="983" spans="1:10" x14ac:dyDescent="0.2">
      <c r="A983" t="s">
        <v>2053</v>
      </c>
      <c r="B983" t="s">
        <v>2053</v>
      </c>
      <c r="C983" s="4">
        <v>4000000</v>
      </c>
      <c r="D983" t="s">
        <v>16</v>
      </c>
      <c r="E983" t="s">
        <v>17</v>
      </c>
      <c r="F983" t="s">
        <v>12</v>
      </c>
      <c r="G983" t="s">
        <v>12</v>
      </c>
      <c r="H983" t="s">
        <v>2054</v>
      </c>
      <c r="I983" s="5" t="s">
        <v>63</v>
      </c>
      <c r="J983" t="str" cm="1">
        <f t="array" ref="J983">_xlfn.IFS(C983&lt;=500000,"Low Cost",AND(C983&gt;500000,C983&lt;=2000000),"Medium Cost",AND(C983&gt;2000000,C983&lt;=10000000),"High Cost",C983&gt;10000000,"Very High Cost")</f>
        <v>High Cost</v>
      </c>
    </row>
    <row r="984" spans="1:10" x14ac:dyDescent="0.2">
      <c r="A984" t="s">
        <v>2055</v>
      </c>
      <c r="B984" t="s">
        <v>2055</v>
      </c>
      <c r="C984" s="4">
        <v>1300000</v>
      </c>
      <c r="D984" t="s">
        <v>16</v>
      </c>
      <c r="E984" t="s">
        <v>17</v>
      </c>
      <c r="F984" t="s">
        <v>12</v>
      </c>
      <c r="G984" t="s">
        <v>12</v>
      </c>
      <c r="H984" t="s">
        <v>2038</v>
      </c>
      <c r="I984" s="5" t="s">
        <v>14</v>
      </c>
      <c r="J984" t="str" cm="1">
        <f t="array" ref="J984">_xlfn.IFS(C984&lt;=500000,"Low Cost",AND(C984&gt;500000,C984&lt;=2000000),"Medium Cost",AND(C984&gt;2000000,C984&lt;=10000000),"High Cost",C984&gt;10000000,"Very High Cost")</f>
        <v>Medium Cost</v>
      </c>
    </row>
    <row r="985" spans="1:10" x14ac:dyDescent="0.2">
      <c r="A985" t="s">
        <v>2056</v>
      </c>
      <c r="B985" t="s">
        <v>2056</v>
      </c>
      <c r="C985" s="4">
        <v>350000</v>
      </c>
      <c r="D985" t="s">
        <v>10</v>
      </c>
      <c r="E985" t="s">
        <v>11</v>
      </c>
      <c r="F985" t="s">
        <v>12</v>
      </c>
      <c r="G985" t="s">
        <v>12</v>
      </c>
      <c r="H985" t="s">
        <v>1396</v>
      </c>
      <c r="I985" s="5" t="s">
        <v>22</v>
      </c>
      <c r="J985" t="str" cm="1">
        <f t="array" ref="J985">_xlfn.IFS(C985&lt;=500000,"Low Cost",AND(C985&gt;500000,C985&lt;=2000000),"Medium Cost",AND(C985&gt;2000000,C985&lt;=10000000),"High Cost",C985&gt;10000000,"Very High Cost")</f>
        <v>Low Cost</v>
      </c>
    </row>
    <row r="986" spans="1:10" x14ac:dyDescent="0.2">
      <c r="A986" t="s">
        <v>2057</v>
      </c>
      <c r="B986" t="s">
        <v>2057</v>
      </c>
      <c r="C986" s="4">
        <v>4500000</v>
      </c>
      <c r="D986" t="s">
        <v>756</v>
      </c>
      <c r="E986" t="s">
        <v>61</v>
      </c>
      <c r="F986" t="s">
        <v>12</v>
      </c>
      <c r="G986" t="s">
        <v>12</v>
      </c>
      <c r="H986" t="s">
        <v>2058</v>
      </c>
      <c r="I986" s="5" t="s">
        <v>19</v>
      </c>
      <c r="J986" t="str" cm="1">
        <f t="array" ref="J986">_xlfn.IFS(C986&lt;=500000,"Low Cost",AND(C986&gt;500000,C986&lt;=2000000),"Medium Cost",AND(C986&gt;2000000,C986&lt;=10000000),"High Cost",C986&gt;10000000,"Very High Cost")</f>
        <v>High Cost</v>
      </c>
    </row>
    <row r="987" spans="1:10" x14ac:dyDescent="0.2">
      <c r="A987" t="s">
        <v>2059</v>
      </c>
      <c r="B987" t="s">
        <v>2059</v>
      </c>
      <c r="C987" s="4">
        <v>2500000</v>
      </c>
      <c r="D987" t="s">
        <v>2060</v>
      </c>
      <c r="E987" t="s">
        <v>449</v>
      </c>
      <c r="F987" t="s">
        <v>12</v>
      </c>
      <c r="G987" t="s">
        <v>12</v>
      </c>
      <c r="H987" t="s">
        <v>2061</v>
      </c>
      <c r="I987" s="5" t="s">
        <v>14</v>
      </c>
      <c r="J987" t="str" cm="1">
        <f t="array" ref="J987">_xlfn.IFS(C987&lt;=500000,"Low Cost",AND(C987&gt;500000,C987&lt;=2000000),"Medium Cost",AND(C987&gt;2000000,C987&lt;=10000000),"High Cost",C987&gt;10000000,"Very High Cost")</f>
        <v>High Cost</v>
      </c>
    </row>
    <row r="988" spans="1:10" x14ac:dyDescent="0.2">
      <c r="A988" t="s">
        <v>2062</v>
      </c>
      <c r="B988" t="s">
        <v>2062</v>
      </c>
      <c r="C988" s="4">
        <v>250000</v>
      </c>
      <c r="D988" t="s">
        <v>2063</v>
      </c>
      <c r="E988" t="s">
        <v>61</v>
      </c>
      <c r="F988" t="s">
        <v>12</v>
      </c>
      <c r="G988" t="s">
        <v>12</v>
      </c>
      <c r="H988" t="s">
        <v>2064</v>
      </c>
      <c r="I988" s="5" t="s">
        <v>175</v>
      </c>
      <c r="J988" t="str" cm="1">
        <f t="array" ref="J988">_xlfn.IFS(C988&lt;=500000,"Low Cost",AND(C988&gt;500000,C988&lt;=2000000),"Medium Cost",AND(C988&gt;2000000,C988&lt;=10000000),"High Cost",C988&gt;10000000,"Very High Cost")</f>
        <v>Low Cost</v>
      </c>
    </row>
    <row r="989" spans="1:10" x14ac:dyDescent="0.2">
      <c r="A989" t="s">
        <v>2065</v>
      </c>
      <c r="B989" t="s">
        <v>2065</v>
      </c>
      <c r="C989" s="4">
        <v>1200000</v>
      </c>
      <c r="D989" t="s">
        <v>10</v>
      </c>
      <c r="E989" t="s">
        <v>11</v>
      </c>
      <c r="F989" t="s">
        <v>12</v>
      </c>
      <c r="G989" t="s">
        <v>12</v>
      </c>
      <c r="H989" t="s">
        <v>1259</v>
      </c>
      <c r="I989" s="5" t="s">
        <v>63</v>
      </c>
      <c r="J989" t="str" cm="1">
        <f t="array" ref="J989">_xlfn.IFS(C989&lt;=500000,"Low Cost",AND(C989&gt;500000,C989&lt;=2000000),"Medium Cost",AND(C989&gt;2000000,C989&lt;=10000000),"High Cost",C989&gt;10000000,"Very High Cost")</f>
        <v>Medium Cost</v>
      </c>
    </row>
    <row r="990" spans="1:10" x14ac:dyDescent="0.2">
      <c r="A990" t="s">
        <v>2066</v>
      </c>
      <c r="B990" t="s">
        <v>2066</v>
      </c>
      <c r="C990" s="4">
        <v>1300000</v>
      </c>
      <c r="D990" t="s">
        <v>24</v>
      </c>
      <c r="E990" t="s">
        <v>25</v>
      </c>
      <c r="F990" t="s">
        <v>12</v>
      </c>
      <c r="G990" t="s">
        <v>12</v>
      </c>
      <c r="H990" t="s">
        <v>1832</v>
      </c>
      <c r="I990" s="5" t="s">
        <v>22</v>
      </c>
      <c r="J990" t="str" cm="1">
        <f t="array" ref="J990">_xlfn.IFS(C990&lt;=500000,"Low Cost",AND(C990&gt;500000,C990&lt;=2000000),"Medium Cost",AND(C990&gt;2000000,C990&lt;=10000000),"High Cost",C990&gt;10000000,"Very High Cost")</f>
        <v>Medium Cost</v>
      </c>
    </row>
    <row r="991" spans="1:10" x14ac:dyDescent="0.2">
      <c r="A991" t="s">
        <v>2067</v>
      </c>
      <c r="B991" t="s">
        <v>2067</v>
      </c>
      <c r="C991" s="4">
        <v>1000000</v>
      </c>
      <c r="D991" t="s">
        <v>16</v>
      </c>
      <c r="E991" t="s">
        <v>17</v>
      </c>
      <c r="F991" t="s">
        <v>12</v>
      </c>
      <c r="G991" t="s">
        <v>12</v>
      </c>
      <c r="H991" t="s">
        <v>2068</v>
      </c>
      <c r="I991" s="5" t="s">
        <v>88</v>
      </c>
      <c r="J991" t="str" cm="1">
        <f t="array" ref="J991">_xlfn.IFS(C991&lt;=500000,"Low Cost",AND(C991&gt;500000,C991&lt;=2000000),"Medium Cost",AND(C991&gt;2000000,C991&lt;=10000000),"High Cost",C991&gt;10000000,"Very High Cost")</f>
        <v>Medium Cost</v>
      </c>
    </row>
    <row r="992" spans="1:10" x14ac:dyDescent="0.2">
      <c r="A992" t="s">
        <v>2069</v>
      </c>
      <c r="B992" t="s">
        <v>2069</v>
      </c>
      <c r="C992" s="4">
        <v>5000000</v>
      </c>
      <c r="D992" t="s">
        <v>259</v>
      </c>
      <c r="E992" t="s">
        <v>52</v>
      </c>
      <c r="F992" t="s">
        <v>12</v>
      </c>
      <c r="G992" t="s">
        <v>12</v>
      </c>
      <c r="H992" t="s">
        <v>1098</v>
      </c>
      <c r="I992" s="5" t="s">
        <v>63</v>
      </c>
      <c r="J992" t="str" cm="1">
        <f t="array" ref="J992">_xlfn.IFS(C992&lt;=500000,"Low Cost",AND(C992&gt;500000,C992&lt;=2000000),"Medium Cost",AND(C992&gt;2000000,C992&lt;=10000000),"High Cost",C992&gt;10000000,"Very High Cost")</f>
        <v>High Cost</v>
      </c>
    </row>
    <row r="993" spans="1:10" x14ac:dyDescent="0.2">
      <c r="A993" t="s">
        <v>2070</v>
      </c>
      <c r="B993" t="s">
        <v>2070</v>
      </c>
      <c r="C993" s="4">
        <v>350000</v>
      </c>
      <c r="D993" t="s">
        <v>10</v>
      </c>
      <c r="E993" t="s">
        <v>11</v>
      </c>
      <c r="F993" t="s">
        <v>12</v>
      </c>
      <c r="G993" t="s">
        <v>12</v>
      </c>
      <c r="H993" t="s">
        <v>2071</v>
      </c>
      <c r="I993" s="5" t="s">
        <v>27</v>
      </c>
      <c r="J993" t="str" cm="1">
        <f t="array" ref="J993">_xlfn.IFS(C993&lt;=500000,"Low Cost",AND(C993&gt;500000,C993&lt;=2000000),"Medium Cost",AND(C993&gt;2000000,C993&lt;=10000000),"High Cost",C993&gt;10000000,"Very High Cost")</f>
        <v>Low Cost</v>
      </c>
    </row>
    <row r="994" spans="1:10" x14ac:dyDescent="0.2">
      <c r="A994" t="s">
        <v>2072</v>
      </c>
      <c r="B994" t="s">
        <v>2072</v>
      </c>
      <c r="C994" s="4">
        <v>1500000</v>
      </c>
      <c r="D994" t="s">
        <v>16</v>
      </c>
      <c r="E994" t="s">
        <v>17</v>
      </c>
      <c r="F994" t="s">
        <v>12</v>
      </c>
      <c r="G994" t="s">
        <v>12</v>
      </c>
      <c r="H994" t="s">
        <v>2073</v>
      </c>
      <c r="I994" s="5" t="s">
        <v>22</v>
      </c>
      <c r="J994" t="str" cm="1">
        <f t="array" ref="J994">_xlfn.IFS(C994&lt;=500000,"Low Cost",AND(C994&gt;500000,C994&lt;=2000000),"Medium Cost",AND(C994&gt;2000000,C994&lt;=10000000),"High Cost",C994&gt;10000000,"Very High Cost")</f>
        <v>Medium Cost</v>
      </c>
    </row>
    <row r="995" spans="1:10" x14ac:dyDescent="0.2">
      <c r="A995" t="s">
        <v>2074</v>
      </c>
      <c r="B995" t="s">
        <v>2074</v>
      </c>
      <c r="C995" s="4">
        <v>900000</v>
      </c>
      <c r="D995" t="s">
        <v>10</v>
      </c>
      <c r="E995" t="s">
        <v>11</v>
      </c>
      <c r="F995" t="s">
        <v>12</v>
      </c>
      <c r="G995" t="s">
        <v>12</v>
      </c>
      <c r="H995" t="s">
        <v>1992</v>
      </c>
      <c r="I995" s="5" t="s">
        <v>63</v>
      </c>
      <c r="J995" t="str" cm="1">
        <f t="array" ref="J995">_xlfn.IFS(C995&lt;=500000,"Low Cost",AND(C995&gt;500000,C995&lt;=2000000),"Medium Cost",AND(C995&gt;2000000,C995&lt;=10000000),"High Cost",C995&gt;10000000,"Very High Cost")</f>
        <v>Medium Cost</v>
      </c>
    </row>
    <row r="996" spans="1:10" x14ac:dyDescent="0.2">
      <c r="A996" t="s">
        <v>2075</v>
      </c>
      <c r="B996" t="s">
        <v>2075</v>
      </c>
      <c r="C996" s="4">
        <v>1500000</v>
      </c>
      <c r="D996" t="s">
        <v>16</v>
      </c>
      <c r="E996" t="s">
        <v>17</v>
      </c>
      <c r="F996" t="s">
        <v>12</v>
      </c>
      <c r="G996" t="s">
        <v>12</v>
      </c>
      <c r="H996" t="s">
        <v>31</v>
      </c>
      <c r="I996" s="5" t="s">
        <v>22</v>
      </c>
      <c r="J996" t="str" cm="1">
        <f t="array" ref="J996">_xlfn.IFS(C996&lt;=500000,"Low Cost",AND(C996&gt;500000,C996&lt;=2000000),"Medium Cost",AND(C996&gt;2000000,C996&lt;=10000000),"High Cost",C996&gt;10000000,"Very High Cost")</f>
        <v>Medium Cost</v>
      </c>
    </row>
    <row r="997" spans="1:10" x14ac:dyDescent="0.2">
      <c r="A997" t="s">
        <v>2076</v>
      </c>
      <c r="B997" t="s">
        <v>2076</v>
      </c>
      <c r="C997" s="4">
        <v>650000</v>
      </c>
      <c r="D997" t="s">
        <v>16</v>
      </c>
      <c r="E997" t="s">
        <v>17</v>
      </c>
      <c r="F997" t="s">
        <v>12</v>
      </c>
      <c r="G997" t="s">
        <v>12</v>
      </c>
      <c r="H997" t="s">
        <v>2077</v>
      </c>
      <c r="I997" s="5" t="s">
        <v>27</v>
      </c>
      <c r="J997" t="str" cm="1">
        <f t="array" ref="J997">_xlfn.IFS(C997&lt;=500000,"Low Cost",AND(C997&gt;500000,C997&lt;=2000000),"Medium Cost",AND(C997&gt;2000000,C997&lt;=10000000),"High Cost",C997&gt;10000000,"Very High Cost")</f>
        <v>Medium Cost</v>
      </c>
    </row>
    <row r="998" spans="1:10" x14ac:dyDescent="0.2">
      <c r="A998" t="s">
        <v>2078</v>
      </c>
      <c r="B998" t="s">
        <v>2078</v>
      </c>
      <c r="C998" s="4">
        <v>1900000</v>
      </c>
      <c r="D998" t="s">
        <v>16</v>
      </c>
      <c r="E998" t="s">
        <v>17</v>
      </c>
      <c r="F998" t="s">
        <v>12</v>
      </c>
      <c r="G998" t="s">
        <v>12</v>
      </c>
      <c r="H998" t="s">
        <v>1259</v>
      </c>
      <c r="I998" s="5" t="s">
        <v>63</v>
      </c>
      <c r="J998" t="str" cm="1">
        <f t="array" ref="J998">_xlfn.IFS(C998&lt;=500000,"Low Cost",AND(C998&gt;500000,C998&lt;=2000000),"Medium Cost",AND(C998&gt;2000000,C998&lt;=10000000),"High Cost",C998&gt;10000000,"Very High Cost")</f>
        <v>Medium Cost</v>
      </c>
    </row>
    <row r="999" spans="1:10" x14ac:dyDescent="0.2">
      <c r="A999" t="s">
        <v>2079</v>
      </c>
      <c r="B999" t="s">
        <v>2080</v>
      </c>
      <c r="C999" s="4">
        <v>120000</v>
      </c>
      <c r="D999" t="s">
        <v>2081</v>
      </c>
      <c r="E999" t="s">
        <v>461</v>
      </c>
      <c r="F999" t="s">
        <v>12</v>
      </c>
      <c r="G999" t="s">
        <v>12</v>
      </c>
      <c r="H999" t="s">
        <v>2082</v>
      </c>
      <c r="I999" s="5" t="s">
        <v>66</v>
      </c>
      <c r="J999" t="str" cm="1">
        <f t="array" ref="J999">_xlfn.IFS(C999&lt;=500000,"Low Cost",AND(C999&gt;500000,C999&lt;=2000000),"Medium Cost",AND(C999&gt;2000000,C999&lt;=10000000),"High Cost",C999&gt;10000000,"Very High Cost")</f>
        <v>Low Cost</v>
      </c>
    </row>
    <row r="1000" spans="1:10" x14ac:dyDescent="0.2">
      <c r="A1000" t="s">
        <v>2083</v>
      </c>
      <c r="B1000" t="s">
        <v>2083</v>
      </c>
      <c r="C1000" s="4">
        <v>1300000</v>
      </c>
      <c r="D1000" t="s">
        <v>16</v>
      </c>
      <c r="E1000" t="s">
        <v>17</v>
      </c>
      <c r="F1000" t="s">
        <v>12</v>
      </c>
      <c r="G1000" t="s">
        <v>12</v>
      </c>
      <c r="H1000" t="s">
        <v>1952</v>
      </c>
      <c r="I1000" s="5" t="s">
        <v>294</v>
      </c>
      <c r="J1000" t="str" cm="1">
        <f t="array" ref="J1000">_xlfn.IFS(C1000&lt;=500000,"Low Cost",AND(C1000&gt;500000,C1000&lt;=2000000),"Medium Cost",AND(C1000&gt;2000000,C1000&lt;=10000000),"High Cost",C1000&gt;10000000,"Very High Cost")</f>
        <v>Medium Cost</v>
      </c>
    </row>
    <row r="1001" spans="1:10" x14ac:dyDescent="0.2">
      <c r="A1001" t="s">
        <v>2084</v>
      </c>
      <c r="B1001" t="s">
        <v>2084</v>
      </c>
      <c r="C1001" s="4">
        <v>1500000</v>
      </c>
      <c r="D1001" t="s">
        <v>16</v>
      </c>
      <c r="E1001" t="s">
        <v>17</v>
      </c>
      <c r="F1001" t="s">
        <v>12</v>
      </c>
      <c r="G1001" t="s">
        <v>12</v>
      </c>
      <c r="H1001" t="s">
        <v>613</v>
      </c>
      <c r="I1001" s="5" t="s">
        <v>134</v>
      </c>
      <c r="J1001" t="str" cm="1">
        <f t="array" ref="J1001">_xlfn.IFS(C1001&lt;=500000,"Low Cost",AND(C1001&gt;500000,C1001&lt;=2000000),"Medium Cost",AND(C1001&gt;2000000,C1001&lt;=10000000),"High Cost",C1001&gt;10000000,"Very High Cost")</f>
        <v>Medium Cost</v>
      </c>
    </row>
  </sheetData>
  <conditionalFormatting sqref="B2:B1001">
    <cfRule type="duplicateValues" dxfId="57" priority="1"/>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805E6-843E-444C-A0C9-4EA7A3FB3D05}">
  <dimension ref="A3:F176"/>
  <sheetViews>
    <sheetView workbookViewId="0">
      <selection activeCell="N149" sqref="N149"/>
    </sheetView>
  </sheetViews>
  <sheetFormatPr baseColWidth="10" defaultRowHeight="16" x14ac:dyDescent="0.2"/>
  <cols>
    <col min="1" max="1" width="10.83203125" bestFit="1" customWidth="1"/>
    <col min="2" max="2" width="20.1640625" bestFit="1" customWidth="1"/>
    <col min="3" max="3" width="8.5" bestFit="1" customWidth="1"/>
    <col min="4" max="4" width="12" bestFit="1" customWidth="1"/>
    <col min="5" max="5" width="13.33203125" bestFit="1" customWidth="1"/>
    <col min="6" max="6" width="10.83203125" bestFit="1" customWidth="1"/>
    <col min="7" max="7" width="13.5" customWidth="1"/>
    <col min="8" max="8" width="13.1640625" customWidth="1"/>
    <col min="9" max="9" width="12.5" customWidth="1"/>
    <col min="10" max="10" width="10" bestFit="1" customWidth="1"/>
    <col min="11" max="11" width="5.83203125" bestFit="1" customWidth="1"/>
    <col min="12" max="12" width="6.6640625" bestFit="1" customWidth="1"/>
    <col min="13" max="13" width="5.1640625" bestFit="1" customWidth="1"/>
    <col min="14" max="14" width="9.33203125" bestFit="1" customWidth="1"/>
    <col min="15" max="15" width="7.33203125" bestFit="1" customWidth="1"/>
    <col min="16" max="16" width="5.1640625" bestFit="1" customWidth="1"/>
    <col min="17" max="17" width="6.6640625" bestFit="1" customWidth="1"/>
    <col min="18" max="18" width="5.1640625" bestFit="1" customWidth="1"/>
    <col min="19" max="19" width="5" bestFit="1" customWidth="1"/>
    <col min="20" max="20" width="10.1640625" bestFit="1" customWidth="1"/>
    <col min="21" max="22" width="11.1640625" bestFit="1" customWidth="1"/>
    <col min="23" max="23" width="5.5" bestFit="1" customWidth="1"/>
    <col min="24" max="24" width="9" bestFit="1" customWidth="1"/>
    <col min="25" max="25" width="7.1640625" bestFit="1" customWidth="1"/>
    <col min="26" max="26" width="5.5" bestFit="1" customWidth="1"/>
    <col min="27" max="27" width="6.5" bestFit="1" customWidth="1"/>
    <col min="28" max="28" width="6" bestFit="1" customWidth="1"/>
    <col min="29" max="29" width="5.6640625" bestFit="1" customWidth="1"/>
    <col min="30" max="30" width="6.83203125" bestFit="1" customWidth="1"/>
    <col min="31" max="31" width="4.5" bestFit="1" customWidth="1"/>
    <col min="32" max="32" width="8.33203125" bestFit="1" customWidth="1"/>
    <col min="33" max="33" width="8" bestFit="1" customWidth="1"/>
    <col min="34" max="34" width="3.1640625" bestFit="1" customWidth="1"/>
    <col min="35" max="35" width="5.1640625" bestFit="1" customWidth="1"/>
    <col min="36" max="36" width="10.83203125" bestFit="1" customWidth="1"/>
    <col min="37" max="68" width="21.5" bestFit="1" customWidth="1"/>
    <col min="69" max="69" width="24.83203125" bestFit="1" customWidth="1"/>
    <col min="70" max="70" width="26.1640625" bestFit="1" customWidth="1"/>
    <col min="71" max="71" width="25" bestFit="1" customWidth="1"/>
  </cols>
  <sheetData>
    <row r="3" spans="1:2" x14ac:dyDescent="0.2">
      <c r="A3" s="6" t="s">
        <v>7</v>
      </c>
      <c r="B3" t="s">
        <v>2686</v>
      </c>
    </row>
    <row r="4" spans="1:2" x14ac:dyDescent="0.2">
      <c r="A4" s="7" t="s">
        <v>2690</v>
      </c>
      <c r="B4" s="14">
        <v>237</v>
      </c>
    </row>
    <row r="5" spans="1:2" x14ac:dyDescent="0.2">
      <c r="A5" s="7" t="s">
        <v>2691</v>
      </c>
      <c r="B5" s="14">
        <v>284</v>
      </c>
    </row>
    <row r="6" spans="1:2" x14ac:dyDescent="0.2">
      <c r="A6" s="7" t="s">
        <v>2692</v>
      </c>
      <c r="B6" s="14">
        <v>449</v>
      </c>
    </row>
    <row r="7" spans="1:2" x14ac:dyDescent="0.2">
      <c r="A7" s="7" t="s">
        <v>2693</v>
      </c>
      <c r="B7" s="14">
        <v>30</v>
      </c>
    </row>
    <row r="8" spans="1:2" x14ac:dyDescent="0.2">
      <c r="A8" s="7" t="s">
        <v>2087</v>
      </c>
      <c r="B8" s="14">
        <v>1000</v>
      </c>
    </row>
    <row r="13" spans="1:2" x14ac:dyDescent="0.2">
      <c r="A13" s="6" t="s">
        <v>7</v>
      </c>
      <c r="B13" t="s">
        <v>2085</v>
      </c>
    </row>
    <row r="14" spans="1:2" x14ac:dyDescent="0.2">
      <c r="A14" s="7" t="s">
        <v>63</v>
      </c>
      <c r="B14" s="8">
        <v>479910000</v>
      </c>
    </row>
    <row r="15" spans="1:2" x14ac:dyDescent="0.2">
      <c r="A15" s="7" t="s">
        <v>19</v>
      </c>
      <c r="B15" s="8">
        <v>410900000</v>
      </c>
    </row>
    <row r="16" spans="1:2" x14ac:dyDescent="0.2">
      <c r="A16" s="7" t="s">
        <v>125</v>
      </c>
      <c r="B16" s="8">
        <v>379960000</v>
      </c>
    </row>
    <row r="17" spans="1:2" x14ac:dyDescent="0.2">
      <c r="A17" s="7" t="s">
        <v>27</v>
      </c>
      <c r="B17" s="8">
        <v>206750000</v>
      </c>
    </row>
    <row r="18" spans="1:2" x14ac:dyDescent="0.2">
      <c r="A18" s="7" t="s">
        <v>14</v>
      </c>
      <c r="B18" s="8">
        <v>183650000</v>
      </c>
    </row>
    <row r="19" spans="1:2" x14ac:dyDescent="0.2">
      <c r="A19" s="7" t="s">
        <v>22</v>
      </c>
      <c r="B19" s="8">
        <v>133833000</v>
      </c>
    </row>
    <row r="20" spans="1:2" x14ac:dyDescent="0.2">
      <c r="A20" s="7" t="s">
        <v>134</v>
      </c>
      <c r="B20" s="8">
        <v>71520000</v>
      </c>
    </row>
    <row r="21" spans="1:2" x14ac:dyDescent="0.2">
      <c r="A21" s="7" t="s">
        <v>321</v>
      </c>
      <c r="B21" s="8">
        <v>62450000</v>
      </c>
    </row>
    <row r="22" spans="1:2" x14ac:dyDescent="0.2">
      <c r="A22" s="7" t="s">
        <v>88</v>
      </c>
      <c r="B22" s="8">
        <v>59900000</v>
      </c>
    </row>
    <row r="23" spans="1:2" x14ac:dyDescent="0.2">
      <c r="A23" s="7" t="s">
        <v>42</v>
      </c>
      <c r="B23" s="8">
        <v>59000000</v>
      </c>
    </row>
    <row r="24" spans="1:2" x14ac:dyDescent="0.2">
      <c r="A24" s="7" t="s">
        <v>107</v>
      </c>
      <c r="B24" s="8">
        <v>48400000</v>
      </c>
    </row>
    <row r="25" spans="1:2" x14ac:dyDescent="0.2">
      <c r="A25" s="7" t="s">
        <v>96</v>
      </c>
      <c r="B25" s="8">
        <v>34630000</v>
      </c>
    </row>
    <row r="26" spans="1:2" x14ac:dyDescent="0.2">
      <c r="A26" s="7" t="s">
        <v>294</v>
      </c>
      <c r="B26" s="8">
        <v>32850000</v>
      </c>
    </row>
    <row r="27" spans="1:2" x14ac:dyDescent="0.2">
      <c r="A27" s="7" t="s">
        <v>45</v>
      </c>
      <c r="B27" s="8">
        <v>21826000</v>
      </c>
    </row>
    <row r="28" spans="1:2" x14ac:dyDescent="0.2">
      <c r="A28" s="7" t="s">
        <v>229</v>
      </c>
      <c r="B28" s="8">
        <v>19020000</v>
      </c>
    </row>
    <row r="29" spans="1:2" x14ac:dyDescent="0.2">
      <c r="A29" s="7" t="s">
        <v>104</v>
      </c>
      <c r="B29" s="8">
        <v>18160000</v>
      </c>
    </row>
    <row r="30" spans="1:2" x14ac:dyDescent="0.2">
      <c r="A30" s="7" t="s">
        <v>66</v>
      </c>
      <c r="B30" s="8">
        <v>12270000</v>
      </c>
    </row>
    <row r="31" spans="1:2" x14ac:dyDescent="0.2">
      <c r="A31" s="7" t="s">
        <v>1623</v>
      </c>
      <c r="B31" s="8">
        <v>12080000</v>
      </c>
    </row>
    <row r="32" spans="1:2" x14ac:dyDescent="0.2">
      <c r="A32" s="7" t="s">
        <v>1043</v>
      </c>
      <c r="B32" s="8">
        <v>11690000</v>
      </c>
    </row>
    <row r="33" spans="1:2" x14ac:dyDescent="0.2">
      <c r="A33" s="7" t="s">
        <v>54</v>
      </c>
      <c r="B33" s="8">
        <v>10470000</v>
      </c>
    </row>
    <row r="34" spans="1:2" x14ac:dyDescent="0.2">
      <c r="A34" s="7" t="s">
        <v>523</v>
      </c>
      <c r="B34" s="8">
        <v>5530000</v>
      </c>
    </row>
    <row r="35" spans="1:2" x14ac:dyDescent="0.2">
      <c r="A35" s="7" t="s">
        <v>638</v>
      </c>
      <c r="B35" s="8">
        <v>4650000</v>
      </c>
    </row>
    <row r="36" spans="1:2" x14ac:dyDescent="0.2">
      <c r="A36" s="7" t="s">
        <v>175</v>
      </c>
      <c r="B36" s="8">
        <v>4275000</v>
      </c>
    </row>
    <row r="37" spans="1:2" x14ac:dyDescent="0.2">
      <c r="A37" s="7" t="s">
        <v>850</v>
      </c>
      <c r="B37" s="8">
        <v>4225000</v>
      </c>
    </row>
    <row r="38" spans="1:2" x14ac:dyDescent="0.2">
      <c r="A38" s="7" t="s">
        <v>1320</v>
      </c>
      <c r="B38" s="8">
        <v>3830000</v>
      </c>
    </row>
    <row r="39" spans="1:2" x14ac:dyDescent="0.2">
      <c r="A39" s="7" t="s">
        <v>832</v>
      </c>
      <c r="B39" s="8">
        <v>3600000</v>
      </c>
    </row>
    <row r="40" spans="1:2" x14ac:dyDescent="0.2">
      <c r="A40" s="7" t="s">
        <v>704</v>
      </c>
      <c r="B40" s="8">
        <v>3160000</v>
      </c>
    </row>
    <row r="41" spans="1:2" x14ac:dyDescent="0.2">
      <c r="A41" s="7" t="s">
        <v>1692</v>
      </c>
      <c r="B41" s="8">
        <v>2400000</v>
      </c>
    </row>
    <row r="42" spans="1:2" x14ac:dyDescent="0.2">
      <c r="A42" s="7" t="s">
        <v>656</v>
      </c>
      <c r="B42" s="8">
        <v>2000000</v>
      </c>
    </row>
    <row r="43" spans="1:2" x14ac:dyDescent="0.2">
      <c r="A43" s="7" t="s">
        <v>792</v>
      </c>
      <c r="B43" s="8">
        <v>1700000</v>
      </c>
    </row>
    <row r="44" spans="1:2" x14ac:dyDescent="0.2">
      <c r="A44" s="7" t="s">
        <v>278</v>
      </c>
      <c r="B44" s="8">
        <v>1100000</v>
      </c>
    </row>
    <row r="45" spans="1:2" x14ac:dyDescent="0.2">
      <c r="A45" s="7" t="s">
        <v>687</v>
      </c>
      <c r="B45" s="8">
        <v>732000</v>
      </c>
    </row>
    <row r="46" spans="1:2" x14ac:dyDescent="0.2">
      <c r="A46" s="7" t="s">
        <v>1203</v>
      </c>
      <c r="B46" s="8">
        <v>650000</v>
      </c>
    </row>
    <row r="47" spans="1:2" x14ac:dyDescent="0.2">
      <c r="A47" s="7" t="s">
        <v>579</v>
      </c>
      <c r="B47" s="8">
        <v>350000</v>
      </c>
    </row>
    <row r="48" spans="1:2" x14ac:dyDescent="0.2">
      <c r="A48" s="7" t="s">
        <v>2087</v>
      </c>
      <c r="B48" s="8">
        <v>2307471000</v>
      </c>
    </row>
    <row r="54" spans="1:4" x14ac:dyDescent="0.2">
      <c r="A54" s="6" t="s">
        <v>2687</v>
      </c>
      <c r="B54" s="6" t="s">
        <v>2689</v>
      </c>
    </row>
    <row r="55" spans="1:4" x14ac:dyDescent="0.2">
      <c r="A55" s="6" t="s">
        <v>7</v>
      </c>
      <c r="B55" t="s">
        <v>12</v>
      </c>
      <c r="C55" t="s">
        <v>935</v>
      </c>
      <c r="D55" t="s">
        <v>2087</v>
      </c>
    </row>
    <row r="56" spans="1:4" x14ac:dyDescent="0.2">
      <c r="A56" s="7" t="s">
        <v>11</v>
      </c>
      <c r="B56" s="14">
        <v>152</v>
      </c>
      <c r="C56" s="14"/>
      <c r="D56" s="14">
        <v>152</v>
      </c>
    </row>
    <row r="57" spans="1:4" x14ac:dyDescent="0.2">
      <c r="A57" s="7" t="s">
        <v>25</v>
      </c>
      <c r="B57" s="14">
        <v>196</v>
      </c>
      <c r="C57" s="14"/>
      <c r="D57" s="14">
        <v>196</v>
      </c>
    </row>
    <row r="58" spans="1:4" x14ac:dyDescent="0.2">
      <c r="A58" s="7" t="s">
        <v>17</v>
      </c>
      <c r="B58" s="14">
        <v>373</v>
      </c>
      <c r="C58" s="14"/>
      <c r="D58" s="14">
        <v>373</v>
      </c>
    </row>
    <row r="59" spans="1:4" x14ac:dyDescent="0.2">
      <c r="A59" s="7" t="s">
        <v>61</v>
      </c>
      <c r="B59" s="14">
        <v>114</v>
      </c>
      <c r="C59" s="14"/>
      <c r="D59" s="14">
        <v>114</v>
      </c>
    </row>
    <row r="60" spans="1:4" x14ac:dyDescent="0.2">
      <c r="A60" s="7" t="s">
        <v>1429</v>
      </c>
      <c r="B60" s="14"/>
      <c r="C60" s="14">
        <v>1</v>
      </c>
      <c r="D60" s="14">
        <v>1</v>
      </c>
    </row>
    <row r="61" spans="1:4" x14ac:dyDescent="0.2">
      <c r="A61" s="7" t="s">
        <v>52</v>
      </c>
      <c r="B61" s="14">
        <v>58</v>
      </c>
      <c r="C61" s="14"/>
      <c r="D61" s="14">
        <v>58</v>
      </c>
    </row>
    <row r="62" spans="1:4" x14ac:dyDescent="0.2">
      <c r="A62" s="7" t="s">
        <v>254</v>
      </c>
      <c r="B62" s="14">
        <v>4</v>
      </c>
      <c r="C62" s="14"/>
      <c r="D62" s="14">
        <v>4</v>
      </c>
    </row>
    <row r="63" spans="1:4" x14ac:dyDescent="0.2">
      <c r="A63" s="7" t="s">
        <v>900</v>
      </c>
      <c r="B63" s="14">
        <v>4</v>
      </c>
      <c r="C63" s="14"/>
      <c r="D63" s="14">
        <v>4</v>
      </c>
    </row>
    <row r="64" spans="1:4" x14ac:dyDescent="0.2">
      <c r="A64" s="7" t="s">
        <v>632</v>
      </c>
      <c r="B64" s="14">
        <v>1</v>
      </c>
      <c r="C64" s="14"/>
      <c r="D64" s="14">
        <v>1</v>
      </c>
    </row>
    <row r="65" spans="1:6" x14ac:dyDescent="0.2">
      <c r="A65" s="7" t="s">
        <v>461</v>
      </c>
      <c r="B65" s="14">
        <v>13</v>
      </c>
      <c r="C65" s="14"/>
      <c r="D65" s="14">
        <v>13</v>
      </c>
    </row>
    <row r="66" spans="1:6" x14ac:dyDescent="0.2">
      <c r="A66" s="7" t="s">
        <v>350</v>
      </c>
      <c r="B66" s="14">
        <v>1</v>
      </c>
      <c r="C66" s="14"/>
      <c r="D66" s="14">
        <v>1</v>
      </c>
    </row>
    <row r="67" spans="1:6" x14ac:dyDescent="0.2">
      <c r="A67" s="7" t="s">
        <v>85</v>
      </c>
      <c r="B67" s="14">
        <v>2</v>
      </c>
      <c r="C67" s="14"/>
      <c r="D67" s="14">
        <v>2</v>
      </c>
    </row>
    <row r="68" spans="1:6" x14ac:dyDescent="0.2">
      <c r="A68" s="7" t="s">
        <v>449</v>
      </c>
      <c r="B68" s="14">
        <v>2</v>
      </c>
      <c r="C68" s="14"/>
      <c r="D68" s="14">
        <v>2</v>
      </c>
    </row>
    <row r="69" spans="1:6" x14ac:dyDescent="0.2">
      <c r="A69" s="7" t="s">
        <v>934</v>
      </c>
      <c r="B69" s="14"/>
      <c r="C69" s="14">
        <v>14</v>
      </c>
      <c r="D69" s="14">
        <v>14</v>
      </c>
    </row>
    <row r="70" spans="1:6" x14ac:dyDescent="0.2">
      <c r="A70" s="7" t="s">
        <v>57</v>
      </c>
      <c r="B70" s="14">
        <v>25</v>
      </c>
      <c r="C70" s="14"/>
      <c r="D70" s="14">
        <v>25</v>
      </c>
    </row>
    <row r="71" spans="1:6" x14ac:dyDescent="0.2">
      <c r="A71" s="7" t="s">
        <v>1170</v>
      </c>
      <c r="B71" s="14">
        <v>1</v>
      </c>
      <c r="C71" s="14"/>
      <c r="D71" s="14">
        <v>1</v>
      </c>
    </row>
    <row r="72" spans="1:6" x14ac:dyDescent="0.2">
      <c r="A72" s="7" t="s">
        <v>34</v>
      </c>
      <c r="B72" s="14">
        <v>28</v>
      </c>
      <c r="C72" s="14"/>
      <c r="D72" s="14">
        <v>28</v>
      </c>
    </row>
    <row r="73" spans="1:6" x14ac:dyDescent="0.2">
      <c r="A73" s="7" t="s">
        <v>48</v>
      </c>
      <c r="B73" s="14">
        <v>11</v>
      </c>
      <c r="C73" s="14"/>
      <c r="D73" s="14">
        <v>11</v>
      </c>
    </row>
    <row r="74" spans="1:6" x14ac:dyDescent="0.2">
      <c r="A74" s="7" t="s">
        <v>2087</v>
      </c>
      <c r="B74" s="14">
        <v>985</v>
      </c>
      <c r="C74" s="14">
        <v>15</v>
      </c>
      <c r="D74" s="14">
        <v>1000</v>
      </c>
    </row>
    <row r="77" spans="1:6" x14ac:dyDescent="0.2">
      <c r="A77" s="6" t="s">
        <v>2688</v>
      </c>
      <c r="B77" s="6" t="s">
        <v>8</v>
      </c>
    </row>
    <row r="78" spans="1:6" x14ac:dyDescent="0.2">
      <c r="A78" s="6" t="s">
        <v>7</v>
      </c>
      <c r="B78" t="s">
        <v>2690</v>
      </c>
      <c r="C78" t="s">
        <v>2691</v>
      </c>
      <c r="D78" t="s">
        <v>2692</v>
      </c>
      <c r="E78" t="s">
        <v>2693</v>
      </c>
      <c r="F78" t="s">
        <v>2087</v>
      </c>
    </row>
    <row r="79" spans="1:6" x14ac:dyDescent="0.2">
      <c r="A79" s="7" t="s">
        <v>11</v>
      </c>
      <c r="B79" s="14">
        <v>3</v>
      </c>
      <c r="C79" s="14">
        <v>126</v>
      </c>
      <c r="D79" s="14">
        <v>23</v>
      </c>
      <c r="E79" s="14"/>
      <c r="F79" s="14">
        <v>152</v>
      </c>
    </row>
    <row r="80" spans="1:6" x14ac:dyDescent="0.2">
      <c r="A80" s="7" t="s">
        <v>25</v>
      </c>
      <c r="B80" s="14">
        <v>11</v>
      </c>
      <c r="C80" s="14">
        <v>66</v>
      </c>
      <c r="D80" s="14">
        <v>118</v>
      </c>
      <c r="E80" s="14">
        <v>1</v>
      </c>
      <c r="F80" s="14">
        <v>196</v>
      </c>
    </row>
    <row r="81" spans="1:6" x14ac:dyDescent="0.2">
      <c r="A81" s="7" t="s">
        <v>17</v>
      </c>
      <c r="B81" s="14">
        <v>78</v>
      </c>
      <c r="C81" s="14">
        <v>33</v>
      </c>
      <c r="D81" s="14">
        <v>254</v>
      </c>
      <c r="E81" s="14">
        <v>8</v>
      </c>
      <c r="F81" s="14">
        <v>373</v>
      </c>
    </row>
    <row r="82" spans="1:6" x14ac:dyDescent="0.2">
      <c r="A82" s="7" t="s">
        <v>61</v>
      </c>
      <c r="B82" s="14">
        <v>73</v>
      </c>
      <c r="C82" s="14">
        <v>3</v>
      </c>
      <c r="D82" s="14">
        <v>31</v>
      </c>
      <c r="E82" s="14">
        <v>7</v>
      </c>
      <c r="F82" s="14">
        <v>114</v>
      </c>
    </row>
    <row r="83" spans="1:6" x14ac:dyDescent="0.2">
      <c r="A83" s="7" t="s">
        <v>1429</v>
      </c>
      <c r="B83" s="14"/>
      <c r="C83" s="14"/>
      <c r="D83" s="14"/>
      <c r="E83" s="14">
        <v>1</v>
      </c>
      <c r="F83" s="14">
        <v>1</v>
      </c>
    </row>
    <row r="84" spans="1:6" x14ac:dyDescent="0.2">
      <c r="A84" s="7" t="s">
        <v>52</v>
      </c>
      <c r="B84" s="14">
        <v>49</v>
      </c>
      <c r="C84" s="14"/>
      <c r="D84" s="14">
        <v>5</v>
      </c>
      <c r="E84" s="14">
        <v>4</v>
      </c>
      <c r="F84" s="14">
        <v>58</v>
      </c>
    </row>
    <row r="85" spans="1:6" x14ac:dyDescent="0.2">
      <c r="A85" s="7" t="s">
        <v>254</v>
      </c>
      <c r="B85" s="14">
        <v>3</v>
      </c>
      <c r="C85" s="14"/>
      <c r="D85" s="14">
        <v>1</v>
      </c>
      <c r="E85" s="14"/>
      <c r="F85" s="14">
        <v>4</v>
      </c>
    </row>
    <row r="86" spans="1:6" x14ac:dyDescent="0.2">
      <c r="A86" s="7" t="s">
        <v>900</v>
      </c>
      <c r="B86" s="14">
        <v>3</v>
      </c>
      <c r="C86" s="14"/>
      <c r="D86" s="14"/>
      <c r="E86" s="14">
        <v>1</v>
      </c>
      <c r="F86" s="14">
        <v>4</v>
      </c>
    </row>
    <row r="87" spans="1:6" x14ac:dyDescent="0.2">
      <c r="A87" s="7" t="s">
        <v>632</v>
      </c>
      <c r="B87" s="14">
        <v>1</v>
      </c>
      <c r="C87" s="14"/>
      <c r="D87" s="14"/>
      <c r="E87" s="14"/>
      <c r="F87" s="14">
        <v>1</v>
      </c>
    </row>
    <row r="88" spans="1:6" x14ac:dyDescent="0.2">
      <c r="A88" s="7" t="s">
        <v>461</v>
      </c>
      <c r="B88" s="14">
        <v>4</v>
      </c>
      <c r="C88" s="14">
        <v>5</v>
      </c>
      <c r="D88" s="14">
        <v>2</v>
      </c>
      <c r="E88" s="14">
        <v>2</v>
      </c>
      <c r="F88" s="14">
        <v>13</v>
      </c>
    </row>
    <row r="89" spans="1:6" x14ac:dyDescent="0.2">
      <c r="A89" s="7" t="s">
        <v>350</v>
      </c>
      <c r="B89" s="14">
        <v>1</v>
      </c>
      <c r="C89" s="14"/>
      <c r="D89" s="14"/>
      <c r="E89" s="14"/>
      <c r="F89" s="14">
        <v>1</v>
      </c>
    </row>
    <row r="90" spans="1:6" x14ac:dyDescent="0.2">
      <c r="A90" s="7" t="s">
        <v>85</v>
      </c>
      <c r="B90" s="14"/>
      <c r="C90" s="14">
        <v>1</v>
      </c>
      <c r="D90" s="14">
        <v>1</v>
      </c>
      <c r="E90" s="14"/>
      <c r="F90" s="14">
        <v>2</v>
      </c>
    </row>
    <row r="91" spans="1:6" x14ac:dyDescent="0.2">
      <c r="A91" s="7" t="s">
        <v>449</v>
      </c>
      <c r="B91" s="14">
        <v>2</v>
      </c>
      <c r="C91" s="14"/>
      <c r="D91" s="14"/>
      <c r="E91" s="14"/>
      <c r="F91" s="14">
        <v>2</v>
      </c>
    </row>
    <row r="92" spans="1:6" x14ac:dyDescent="0.2">
      <c r="A92" s="7" t="s">
        <v>934</v>
      </c>
      <c r="B92" s="14">
        <v>5</v>
      </c>
      <c r="C92" s="14"/>
      <c r="D92" s="14">
        <v>3</v>
      </c>
      <c r="E92" s="14">
        <v>6</v>
      </c>
      <c r="F92" s="14">
        <v>14</v>
      </c>
    </row>
    <row r="93" spans="1:6" x14ac:dyDescent="0.2">
      <c r="A93" s="7" t="s">
        <v>57</v>
      </c>
      <c r="B93" s="14">
        <v>4</v>
      </c>
      <c r="C93" s="14">
        <v>16</v>
      </c>
      <c r="D93" s="14">
        <v>5</v>
      </c>
      <c r="E93" s="14"/>
      <c r="F93" s="14">
        <v>25</v>
      </c>
    </row>
    <row r="94" spans="1:6" x14ac:dyDescent="0.2">
      <c r="A94" s="7" t="s">
        <v>1170</v>
      </c>
      <c r="B94" s="14"/>
      <c r="C94" s="14"/>
      <c r="D94" s="14">
        <v>1</v>
      </c>
      <c r="E94" s="14"/>
      <c r="F94" s="14">
        <v>1</v>
      </c>
    </row>
    <row r="95" spans="1:6" x14ac:dyDescent="0.2">
      <c r="A95" s="7" t="s">
        <v>34</v>
      </c>
      <c r="B95" s="14"/>
      <c r="C95" s="14">
        <v>23</v>
      </c>
      <c r="D95" s="14">
        <v>5</v>
      </c>
      <c r="E95" s="14"/>
      <c r="F95" s="14">
        <v>28</v>
      </c>
    </row>
    <row r="96" spans="1:6" x14ac:dyDescent="0.2">
      <c r="A96" s="7" t="s">
        <v>48</v>
      </c>
      <c r="B96" s="14"/>
      <c r="C96" s="14">
        <v>11</v>
      </c>
      <c r="D96" s="14"/>
      <c r="E96" s="14"/>
      <c r="F96" s="14">
        <v>11</v>
      </c>
    </row>
    <row r="97" spans="1:6" x14ac:dyDescent="0.2">
      <c r="A97" s="7" t="s">
        <v>2087</v>
      </c>
      <c r="B97" s="14">
        <v>237</v>
      </c>
      <c r="C97" s="14">
        <v>284</v>
      </c>
      <c r="D97" s="14">
        <v>449</v>
      </c>
      <c r="E97" s="14">
        <v>30</v>
      </c>
      <c r="F97" s="14">
        <v>1000</v>
      </c>
    </row>
    <row r="103" spans="1:6" x14ac:dyDescent="0.2">
      <c r="A103" s="6" t="s">
        <v>7</v>
      </c>
      <c r="B103" t="s">
        <v>2686</v>
      </c>
    </row>
    <row r="104" spans="1:6" x14ac:dyDescent="0.2">
      <c r="A104" s="7" t="s">
        <v>12</v>
      </c>
      <c r="B104" s="14">
        <v>985</v>
      </c>
    </row>
    <row r="105" spans="1:6" x14ac:dyDescent="0.2">
      <c r="A105" s="7" t="s">
        <v>935</v>
      </c>
      <c r="B105" s="14">
        <v>15</v>
      </c>
    </row>
    <row r="106" spans="1:6" x14ac:dyDescent="0.2">
      <c r="A106" s="7" t="s">
        <v>2087</v>
      </c>
      <c r="B106" s="14">
        <v>1000</v>
      </c>
    </row>
    <row r="116" spans="1:2" x14ac:dyDescent="0.2">
      <c r="A116" s="6" t="s">
        <v>7</v>
      </c>
      <c r="B116" t="s">
        <v>2086</v>
      </c>
    </row>
    <row r="117" spans="1:2" x14ac:dyDescent="0.2">
      <c r="A117" s="7" t="s">
        <v>11</v>
      </c>
      <c r="B117" s="11">
        <v>152</v>
      </c>
    </row>
    <row r="118" spans="1:2" x14ac:dyDescent="0.2">
      <c r="A118" s="7" t="s">
        <v>25</v>
      </c>
      <c r="B118" s="11">
        <v>196</v>
      </c>
    </row>
    <row r="119" spans="1:2" x14ac:dyDescent="0.2">
      <c r="A119" s="7" t="s">
        <v>17</v>
      </c>
      <c r="B119" s="11">
        <v>373</v>
      </c>
    </row>
    <row r="120" spans="1:2" x14ac:dyDescent="0.2">
      <c r="A120" s="7" t="s">
        <v>61</v>
      </c>
      <c r="B120" s="11">
        <v>114</v>
      </c>
    </row>
    <row r="121" spans="1:2" x14ac:dyDescent="0.2">
      <c r="A121" s="7" t="s">
        <v>1429</v>
      </c>
      <c r="B121" s="11">
        <v>1</v>
      </c>
    </row>
    <row r="122" spans="1:2" x14ac:dyDescent="0.2">
      <c r="A122" s="7" t="s">
        <v>52</v>
      </c>
      <c r="B122" s="11">
        <v>58</v>
      </c>
    </row>
    <row r="123" spans="1:2" x14ac:dyDescent="0.2">
      <c r="A123" s="7" t="s">
        <v>254</v>
      </c>
      <c r="B123" s="11">
        <v>4</v>
      </c>
    </row>
    <row r="124" spans="1:2" x14ac:dyDescent="0.2">
      <c r="A124" s="7" t="s">
        <v>900</v>
      </c>
      <c r="B124" s="11">
        <v>4</v>
      </c>
    </row>
    <row r="125" spans="1:2" x14ac:dyDescent="0.2">
      <c r="A125" s="7" t="s">
        <v>632</v>
      </c>
      <c r="B125" s="11">
        <v>1</v>
      </c>
    </row>
    <row r="126" spans="1:2" x14ac:dyDescent="0.2">
      <c r="A126" s="7" t="s">
        <v>461</v>
      </c>
      <c r="B126" s="11">
        <v>13</v>
      </c>
    </row>
    <row r="127" spans="1:2" x14ac:dyDescent="0.2">
      <c r="A127" s="7" t="s">
        <v>350</v>
      </c>
      <c r="B127" s="11">
        <v>1</v>
      </c>
    </row>
    <row r="128" spans="1:2" x14ac:dyDescent="0.2">
      <c r="A128" s="7" t="s">
        <v>85</v>
      </c>
      <c r="B128" s="11">
        <v>2</v>
      </c>
    </row>
    <row r="129" spans="1:2" x14ac:dyDescent="0.2">
      <c r="A129" s="7" t="s">
        <v>449</v>
      </c>
      <c r="B129" s="11">
        <v>2</v>
      </c>
    </row>
    <row r="130" spans="1:2" x14ac:dyDescent="0.2">
      <c r="A130" s="7" t="s">
        <v>934</v>
      </c>
      <c r="B130" s="11">
        <v>14</v>
      </c>
    </row>
    <row r="131" spans="1:2" x14ac:dyDescent="0.2">
      <c r="A131" s="7" t="s">
        <v>57</v>
      </c>
      <c r="B131" s="11">
        <v>25</v>
      </c>
    </row>
    <row r="132" spans="1:2" x14ac:dyDescent="0.2">
      <c r="A132" s="7" t="s">
        <v>1170</v>
      </c>
      <c r="B132" s="11">
        <v>1</v>
      </c>
    </row>
    <row r="133" spans="1:2" x14ac:dyDescent="0.2">
      <c r="A133" s="7" t="s">
        <v>34</v>
      </c>
      <c r="B133" s="11">
        <v>28</v>
      </c>
    </row>
    <row r="134" spans="1:2" x14ac:dyDescent="0.2">
      <c r="A134" s="7" t="s">
        <v>48</v>
      </c>
      <c r="B134" s="11">
        <v>11</v>
      </c>
    </row>
    <row r="135" spans="1:2" x14ac:dyDescent="0.2">
      <c r="A135" s="7" t="s">
        <v>2087</v>
      </c>
      <c r="B135" s="11">
        <v>1000</v>
      </c>
    </row>
    <row r="141" spans="1:2" x14ac:dyDescent="0.2">
      <c r="A141" s="6" t="s">
        <v>7</v>
      </c>
      <c r="B141" t="s">
        <v>2686</v>
      </c>
    </row>
    <row r="142" spans="1:2" x14ac:dyDescent="0.2">
      <c r="A142" s="7" t="s">
        <v>22</v>
      </c>
      <c r="B142" s="11">
        <v>176</v>
      </c>
    </row>
    <row r="143" spans="1:2" x14ac:dyDescent="0.2">
      <c r="A143" s="7" t="s">
        <v>63</v>
      </c>
      <c r="B143" s="11">
        <v>150</v>
      </c>
    </row>
    <row r="144" spans="1:2" x14ac:dyDescent="0.2">
      <c r="A144" s="7" t="s">
        <v>14</v>
      </c>
      <c r="B144" s="11">
        <v>100</v>
      </c>
    </row>
    <row r="145" spans="1:2" x14ac:dyDescent="0.2">
      <c r="A145" s="7" t="s">
        <v>27</v>
      </c>
      <c r="B145" s="11">
        <v>66</v>
      </c>
    </row>
    <row r="146" spans="1:2" x14ac:dyDescent="0.2">
      <c r="A146" s="7" t="s">
        <v>125</v>
      </c>
      <c r="B146" s="11">
        <v>55</v>
      </c>
    </row>
    <row r="147" spans="1:2" x14ac:dyDescent="0.2">
      <c r="A147" s="7" t="s">
        <v>42</v>
      </c>
      <c r="B147" s="11">
        <v>46</v>
      </c>
    </row>
    <row r="148" spans="1:2" x14ac:dyDescent="0.2">
      <c r="A148" s="7" t="s">
        <v>19</v>
      </c>
      <c r="B148" s="11">
        <v>43</v>
      </c>
    </row>
    <row r="149" spans="1:2" x14ac:dyDescent="0.2">
      <c r="A149" s="7" t="s">
        <v>134</v>
      </c>
      <c r="B149" s="11">
        <v>41</v>
      </c>
    </row>
    <row r="150" spans="1:2" x14ac:dyDescent="0.2">
      <c r="A150" s="7" t="s">
        <v>45</v>
      </c>
      <c r="B150" s="11">
        <v>39</v>
      </c>
    </row>
    <row r="151" spans="1:2" x14ac:dyDescent="0.2">
      <c r="A151" s="7" t="s">
        <v>88</v>
      </c>
      <c r="B151" s="11">
        <v>38</v>
      </c>
    </row>
    <row r="152" spans="1:2" x14ac:dyDescent="0.2">
      <c r="A152" s="7" t="s">
        <v>107</v>
      </c>
      <c r="B152" s="11">
        <v>31</v>
      </c>
    </row>
    <row r="153" spans="1:2" x14ac:dyDescent="0.2">
      <c r="A153" s="7" t="s">
        <v>104</v>
      </c>
      <c r="B153" s="11">
        <v>28</v>
      </c>
    </row>
    <row r="154" spans="1:2" x14ac:dyDescent="0.2">
      <c r="A154" s="7" t="s">
        <v>229</v>
      </c>
      <c r="B154" s="11">
        <v>24</v>
      </c>
    </row>
    <row r="155" spans="1:2" x14ac:dyDescent="0.2">
      <c r="A155" s="7" t="s">
        <v>294</v>
      </c>
      <c r="B155" s="11">
        <v>22</v>
      </c>
    </row>
    <row r="156" spans="1:2" x14ac:dyDescent="0.2">
      <c r="A156" s="7" t="s">
        <v>1043</v>
      </c>
      <c r="B156" s="11">
        <v>20</v>
      </c>
    </row>
    <row r="157" spans="1:2" x14ac:dyDescent="0.2">
      <c r="A157" s="7" t="s">
        <v>321</v>
      </c>
      <c r="B157" s="11">
        <v>19</v>
      </c>
    </row>
    <row r="158" spans="1:2" x14ac:dyDescent="0.2">
      <c r="A158" s="7" t="s">
        <v>175</v>
      </c>
      <c r="B158" s="11">
        <v>14</v>
      </c>
    </row>
    <row r="159" spans="1:2" x14ac:dyDescent="0.2">
      <c r="A159" s="7" t="s">
        <v>523</v>
      </c>
      <c r="B159" s="11">
        <v>12</v>
      </c>
    </row>
    <row r="160" spans="1:2" x14ac:dyDescent="0.2">
      <c r="A160" s="7" t="s">
        <v>66</v>
      </c>
      <c r="B160" s="11">
        <v>12</v>
      </c>
    </row>
    <row r="161" spans="1:2" x14ac:dyDescent="0.2">
      <c r="A161" s="7" t="s">
        <v>704</v>
      </c>
      <c r="B161" s="11">
        <v>7</v>
      </c>
    </row>
    <row r="162" spans="1:2" x14ac:dyDescent="0.2">
      <c r="A162" s="7" t="s">
        <v>638</v>
      </c>
      <c r="B162" s="11">
        <v>7</v>
      </c>
    </row>
    <row r="163" spans="1:2" x14ac:dyDescent="0.2">
      <c r="A163" s="7" t="s">
        <v>54</v>
      </c>
      <c r="B163" s="11">
        <v>7</v>
      </c>
    </row>
    <row r="164" spans="1:2" x14ac:dyDescent="0.2">
      <c r="A164" s="7" t="s">
        <v>96</v>
      </c>
      <c r="B164" s="11">
        <v>6</v>
      </c>
    </row>
    <row r="165" spans="1:2" x14ac:dyDescent="0.2">
      <c r="A165" s="7" t="s">
        <v>792</v>
      </c>
      <c r="B165" s="11">
        <v>5</v>
      </c>
    </row>
    <row r="166" spans="1:2" x14ac:dyDescent="0.2">
      <c r="A166" s="7" t="s">
        <v>1692</v>
      </c>
      <c r="B166" s="11">
        <v>5</v>
      </c>
    </row>
    <row r="167" spans="1:2" x14ac:dyDescent="0.2">
      <c r="A167" s="7" t="s">
        <v>832</v>
      </c>
      <c r="B167" s="11">
        <v>5</v>
      </c>
    </row>
    <row r="168" spans="1:2" x14ac:dyDescent="0.2">
      <c r="A168" s="7" t="s">
        <v>1320</v>
      </c>
      <c r="B168" s="11">
        <v>5</v>
      </c>
    </row>
    <row r="169" spans="1:2" x14ac:dyDescent="0.2">
      <c r="A169" s="7" t="s">
        <v>656</v>
      </c>
      <c r="B169" s="11">
        <v>4</v>
      </c>
    </row>
    <row r="170" spans="1:2" x14ac:dyDescent="0.2">
      <c r="A170" s="7" t="s">
        <v>1623</v>
      </c>
      <c r="B170" s="11">
        <v>3</v>
      </c>
    </row>
    <row r="171" spans="1:2" x14ac:dyDescent="0.2">
      <c r="A171" s="7" t="s">
        <v>850</v>
      </c>
      <c r="B171" s="11">
        <v>3</v>
      </c>
    </row>
    <row r="172" spans="1:2" x14ac:dyDescent="0.2">
      <c r="A172" s="7" t="s">
        <v>1203</v>
      </c>
      <c r="B172" s="11">
        <v>2</v>
      </c>
    </row>
    <row r="173" spans="1:2" x14ac:dyDescent="0.2">
      <c r="A173" s="7" t="s">
        <v>278</v>
      </c>
      <c r="B173" s="11">
        <v>2</v>
      </c>
    </row>
    <row r="174" spans="1:2" x14ac:dyDescent="0.2">
      <c r="A174" s="7" t="s">
        <v>687</v>
      </c>
      <c r="B174" s="11">
        <v>2</v>
      </c>
    </row>
    <row r="175" spans="1:2" x14ac:dyDescent="0.2">
      <c r="A175" s="7" t="s">
        <v>579</v>
      </c>
      <c r="B175" s="11">
        <v>1</v>
      </c>
    </row>
    <row r="176" spans="1:2" x14ac:dyDescent="0.2">
      <c r="A176" s="7" t="s">
        <v>2087</v>
      </c>
      <c r="B176" s="11">
        <v>1000</v>
      </c>
    </row>
  </sheetData>
  <pageMargins left="0.7" right="0.7" top="0.75" bottom="0.75" header="0.3" footer="0.3"/>
  <drawing r:id="rId8"/>
  <extLst>
    <ext xmlns:x14="http://schemas.microsoft.com/office/spreadsheetml/2009/9/main" uri="{A8765BA9-456A-4dab-B4F3-ACF838C121DE}">
      <x14:slicerList>
        <x14:slicer r:id="rId9"/>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8F33E-EA86-CD46-9AC4-260DF9062923}">
  <dimension ref="A44:B46"/>
  <sheetViews>
    <sheetView showGridLines="0" tabSelected="1" workbookViewId="0">
      <selection activeCell="H44" sqref="H44"/>
    </sheetView>
  </sheetViews>
  <sheetFormatPr baseColWidth="10" defaultRowHeight="16" x14ac:dyDescent="0.2"/>
  <cols>
    <col min="1" max="1" width="10.83203125" style="9"/>
    <col min="2" max="2" width="16.83203125" style="9" bestFit="1" customWidth="1"/>
    <col min="3" max="16384" width="10.83203125" style="9"/>
  </cols>
  <sheetData>
    <row r="44" spans="1:2" x14ac:dyDescent="0.2">
      <c r="A44" s="9" t="s">
        <v>2697</v>
      </c>
    </row>
    <row r="45" spans="1:2" x14ac:dyDescent="0.2">
      <c r="A45" s="13" t="s">
        <v>2694</v>
      </c>
      <c r="B45" s="10">
        <f>GETPIVOTDATA("Price per year",'Pivot Table'!$A$13)</f>
        <v>2307471000</v>
      </c>
    </row>
    <row r="46" spans="1:2" x14ac:dyDescent="0.2">
      <c r="A46" s="13" t="s">
        <v>2695</v>
      </c>
      <c r="B46" s="9">
        <f>GETPIVOTDATA("Property Type",'Pivot Table'!$A$103)</f>
        <v>1000</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 (rent)</vt:lpstr>
      <vt:lpstr>Cleaned data</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2024-04-16T16:37:18Z</dcterms:created>
  <dcterms:modified xsi:type="dcterms:W3CDTF">2024-04-17T20:48:33Z</dcterms:modified>
</cp:coreProperties>
</file>