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ly\Downloads\projects\dashboard\"/>
    </mc:Choice>
  </mc:AlternateContent>
  <xr:revisionPtr revIDLastSave="0" documentId="13_ncr:1_{196D980A-D574-46C0-9E50-81723F6537D8}" xr6:coauthVersionLast="47" xr6:coauthVersionMax="47" xr10:uidLastSave="{00000000-0000-0000-0000-000000000000}"/>
  <bookViews>
    <workbookView xWindow="-108" yWindow="-108" windowWidth="23256" windowHeight="13896" xr2:uid="{94FB7551-C9C0-4FB0-BD5C-25986282DF4E}"/>
  </bookViews>
  <sheets>
    <sheet name="data" sheetId="1" r:id="rId1"/>
  </sheets>
  <definedNames>
    <definedName name="_xlnm._FilterDatabase" localSheetId="0" hidden="1">data!$A$1:$X$13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3" i="1"/>
  <c r="P12" i="1"/>
  <c r="P11" i="1"/>
  <c r="P10" i="1"/>
  <c r="X5" i="1"/>
  <c r="P5" i="1"/>
  <c r="X4" i="1"/>
  <c r="P4" i="1"/>
  <c r="X3" i="1"/>
  <c r="P3" i="1"/>
  <c r="X2" i="1"/>
  <c r="P2" i="1"/>
</calcChain>
</file>

<file path=xl/sharedStrings.xml><?xml version="1.0" encoding="utf-8"?>
<sst xmlns="http://schemas.openxmlformats.org/spreadsheetml/2006/main" count="210" uniqueCount="70">
  <si>
    <t>N</t>
  </si>
  <si>
    <t>PAIS</t>
  </si>
  <si>
    <t>DEPARTAMENTO</t>
  </si>
  <si>
    <t>MODELO</t>
  </si>
  <si>
    <t>SERIAL</t>
  </si>
  <si>
    <t>MAC</t>
  </si>
  <si>
    <t>RESPONSABLE</t>
  </si>
  <si>
    <t>FECHA_SOPORTE</t>
  </si>
  <si>
    <t>FECHA_ENTREGADO</t>
  </si>
  <si>
    <t>JESUS MARIN</t>
  </si>
  <si>
    <t>PERÚ</t>
  </si>
  <si>
    <t>HUANUCO</t>
  </si>
  <si>
    <t>X5RT</t>
  </si>
  <si>
    <t>SI</t>
  </si>
  <si>
    <t>REPARADO</t>
  </si>
  <si>
    <t>OPERACIONAL</t>
  </si>
  <si>
    <t>OPERATIVO</t>
  </si>
  <si>
    <t>YILMAR HUGO ZUÑIGA PATIÑO</t>
  </si>
  <si>
    <t>CUSCO</t>
  </si>
  <si>
    <t>X5R</t>
  </si>
  <si>
    <t>PEX5-250029</t>
  </si>
  <si>
    <t>USADO</t>
  </si>
  <si>
    <t>HARDAWRE</t>
  </si>
  <si>
    <t>Jean Carlos</t>
  </si>
  <si>
    <t>ROCIO SERRANO</t>
  </si>
  <si>
    <t>JAEN</t>
  </si>
  <si>
    <t>PEX5-23396</t>
  </si>
  <si>
    <t>Augusto</t>
  </si>
  <si>
    <t>MAYRA CONSUELO MENDOZA ARBILDO</t>
  </si>
  <si>
    <t>AYACUCHO</t>
  </si>
  <si>
    <t>PEX5-23840</t>
  </si>
  <si>
    <t>NUEVO</t>
  </si>
  <si>
    <t>Adrian Hinostroza</t>
  </si>
  <si>
    <t>CONTOPPERU SAC</t>
  </si>
  <si>
    <t>PEX5 -23117</t>
  </si>
  <si>
    <t>NO</t>
  </si>
  <si>
    <t>PEX5 -23118</t>
  </si>
  <si>
    <t>OTROS</t>
  </si>
  <si>
    <t xml:space="preserve">JSAP ENGINEERS E.I.R.L.		</t>
  </si>
  <si>
    <t>SAN MARTIN</t>
  </si>
  <si>
    <t>PEX5-23830</t>
  </si>
  <si>
    <t>4DBE</t>
  </si>
  <si>
    <t>ANTHONYN GARCIA</t>
  </si>
  <si>
    <t>MEXICO</t>
  </si>
  <si>
    <t>BC7E</t>
  </si>
  <si>
    <t>BC32</t>
  </si>
  <si>
    <t>CEALING SAC</t>
  </si>
  <si>
    <t>PICHARDO Y NEYRA S.A.C.</t>
  </si>
  <si>
    <t>LIMA</t>
  </si>
  <si>
    <t>PEX5-250079</t>
  </si>
  <si>
    <t>FECHA_DIAGNOSTICO</t>
  </si>
  <si>
    <t>FECHA_SOLUCION</t>
  </si>
  <si>
    <t>ESTADO_POST_SERVICIO</t>
  </si>
  <si>
    <t>ENTREGADO_CLIENTE</t>
  </si>
  <si>
    <t>ENTREGADO_SOPORTE</t>
  </si>
  <si>
    <t>DIAGNOSTICO_HARDW</t>
  </si>
  <si>
    <t>FECHA_ADQUISICION</t>
  </si>
  <si>
    <t>GARANTIA</t>
  </si>
  <si>
    <t>FECHA_INGRESO</t>
  </si>
  <si>
    <t>DIAGNOSTICO_INICIAL</t>
  </si>
  <si>
    <t>PROXIMO_MANT</t>
  </si>
  <si>
    <t>CLIENTE</t>
  </si>
  <si>
    <t>ACCIONES_REALIZADAS</t>
  </si>
  <si>
    <t>ESTADO_ACTUAL</t>
  </si>
  <si>
    <t xml:space="preserve">ADRIAN NEGRI </t>
  </si>
  <si>
    <t>AREA_RESPONSABLE</t>
  </si>
  <si>
    <t>SOPORTE</t>
  </si>
  <si>
    <t>TECNICO</t>
  </si>
  <si>
    <t>TOMAS MILLER</t>
  </si>
  <si>
    <t>PEX5-250019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</si>
</sst>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FE8B-095F-4651-A7A1-D9B330B33026}">
  <dimension ref="A1:X15"/>
  <sheetViews>
    <sheetView tabSelected="1" topLeftCell="H1" workbookViewId="0">
      <selection activeCell="P1" sqref="P1:P1048576"/>
    </sheetView>
  </sheetViews>
  <sheetFormatPr baseColWidth="10" defaultRowHeight="14.4" x14ac:dyDescent="0.3"/>
  <cols>
    <col min="1" max="1" width="5.44140625" style="1" customWidth="1"/>
    <col min="2" max="2" width="28.77734375" style="3" customWidth="1"/>
    <col min="3" max="3" width="8.77734375" style="1" customWidth="1"/>
    <col min="4" max="4" width="13.33203125" style="1" customWidth="1"/>
    <col min="5" max="5" width="7.21875" style="1" customWidth="1"/>
    <col min="6" max="6" width="9.6640625" style="1" customWidth="1"/>
    <col min="7" max="7" width="5.88671875" style="1" customWidth="1"/>
    <col min="8" max="8" width="11.6640625" style="1" customWidth="1"/>
    <col min="9" max="9" width="10.21875" style="1" customWidth="1"/>
    <col min="10" max="10" width="7.6640625" style="1" customWidth="1"/>
    <col min="11" max="12" width="11" style="1" customWidth="1"/>
    <col min="13" max="13" width="11.33203125" style="1" customWidth="1"/>
    <col min="14" max="14" width="16.77734375" style="1" customWidth="1"/>
    <col min="15" max="15" width="13.33203125" style="1" customWidth="1"/>
    <col min="16" max="16" width="15.77734375" style="1" customWidth="1"/>
    <col min="17" max="24" width="11.5546875" style="1"/>
    <col min="25" max="16384" width="11.5546875" style="2"/>
  </cols>
  <sheetData>
    <row r="1" spans="1:24" ht="24" x14ac:dyDescent="0.3">
      <c r="A1" s="4" t="s">
        <v>0</v>
      </c>
      <c r="B1" s="5" t="s">
        <v>61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56</v>
      </c>
      <c r="I1" s="4" t="s">
        <v>58</v>
      </c>
      <c r="J1" s="4" t="s">
        <v>57</v>
      </c>
      <c r="K1" s="4" t="s">
        <v>63</v>
      </c>
      <c r="L1" s="4" t="s">
        <v>59</v>
      </c>
      <c r="M1" s="4" t="s">
        <v>62</v>
      </c>
      <c r="N1" s="4" t="s">
        <v>6</v>
      </c>
      <c r="O1" s="11" t="s">
        <v>65</v>
      </c>
      <c r="P1" s="4" t="s">
        <v>7</v>
      </c>
      <c r="Q1" s="4" t="s">
        <v>55</v>
      </c>
      <c r="R1" s="4" t="s">
        <v>50</v>
      </c>
      <c r="S1" s="4" t="s">
        <v>51</v>
      </c>
      <c r="T1" s="4" t="s">
        <v>54</v>
      </c>
      <c r="U1" s="4" t="s">
        <v>8</v>
      </c>
      <c r="V1" s="4" t="s">
        <v>53</v>
      </c>
      <c r="W1" s="4" t="s">
        <v>52</v>
      </c>
      <c r="X1" s="4" t="s">
        <v>60</v>
      </c>
    </row>
    <row r="2" spans="1:24" ht="15" customHeight="1" x14ac:dyDescent="0.3">
      <c r="A2" s="6">
        <v>1</v>
      </c>
      <c r="B2" s="7" t="s">
        <v>9</v>
      </c>
      <c r="C2" s="6" t="s">
        <v>10</v>
      </c>
      <c r="D2" s="6" t="s">
        <v>11</v>
      </c>
      <c r="E2" s="6" t="s">
        <v>12</v>
      </c>
      <c r="F2" s="6"/>
      <c r="G2" s="6"/>
      <c r="H2" s="8">
        <v>45689</v>
      </c>
      <c r="I2" s="9">
        <v>45721</v>
      </c>
      <c r="J2" s="6" t="s">
        <v>13</v>
      </c>
      <c r="K2" s="6" t="s">
        <v>14</v>
      </c>
      <c r="L2" s="6" t="s">
        <v>15</v>
      </c>
      <c r="M2" s="6" t="s">
        <v>15</v>
      </c>
      <c r="N2" s="6"/>
      <c r="O2" s="12" t="s">
        <v>66</v>
      </c>
      <c r="P2" s="8">
        <f>I2</f>
        <v>45721</v>
      </c>
      <c r="Q2" s="6" t="s">
        <v>13</v>
      </c>
      <c r="R2" s="9">
        <v>45727.441726759258</v>
      </c>
      <c r="S2" s="8">
        <v>45727</v>
      </c>
      <c r="T2" s="6" t="s">
        <v>13</v>
      </c>
      <c r="U2" s="9">
        <v>45727.452803668981</v>
      </c>
      <c r="V2" s="6" t="s">
        <v>13</v>
      </c>
      <c r="W2" s="6" t="s">
        <v>16</v>
      </c>
      <c r="X2" s="9">
        <f t="shared" ref="X2:X5" si="0">U2+365</f>
        <v>46092.452803668981</v>
      </c>
    </row>
    <row r="3" spans="1:24" ht="15" customHeight="1" x14ac:dyDescent="0.3">
      <c r="A3" s="6">
        <v>2</v>
      </c>
      <c r="B3" s="7" t="s">
        <v>17</v>
      </c>
      <c r="C3" s="6" t="s">
        <v>10</v>
      </c>
      <c r="D3" s="6" t="s">
        <v>18</v>
      </c>
      <c r="E3" s="6" t="s">
        <v>19</v>
      </c>
      <c r="F3" s="6" t="s">
        <v>20</v>
      </c>
      <c r="G3" s="6"/>
      <c r="H3" s="8">
        <v>45688</v>
      </c>
      <c r="I3" s="9">
        <v>45708</v>
      </c>
      <c r="J3" s="6" t="s">
        <v>13</v>
      </c>
      <c r="K3" s="6" t="s">
        <v>21</v>
      </c>
      <c r="L3" s="6" t="s">
        <v>22</v>
      </c>
      <c r="M3" s="6" t="s">
        <v>22</v>
      </c>
      <c r="N3" s="6" t="s">
        <v>23</v>
      </c>
      <c r="O3" s="12" t="s">
        <v>66</v>
      </c>
      <c r="P3" s="8">
        <f>I3</f>
        <v>45708</v>
      </c>
      <c r="Q3" s="6" t="s">
        <v>13</v>
      </c>
      <c r="R3" s="9">
        <v>45712</v>
      </c>
      <c r="S3" s="8">
        <v>45713</v>
      </c>
      <c r="T3" s="6" t="s">
        <v>13</v>
      </c>
      <c r="U3" s="9">
        <v>45713</v>
      </c>
      <c r="V3" s="6" t="s">
        <v>13</v>
      </c>
      <c r="W3" s="6" t="s">
        <v>16</v>
      </c>
      <c r="X3" s="9">
        <f t="shared" si="0"/>
        <v>46078</v>
      </c>
    </row>
    <row r="4" spans="1:24" ht="15" customHeight="1" x14ac:dyDescent="0.3">
      <c r="A4" s="6">
        <v>3</v>
      </c>
      <c r="B4" s="7" t="s">
        <v>24</v>
      </c>
      <c r="C4" s="6" t="s">
        <v>10</v>
      </c>
      <c r="D4" s="6" t="s">
        <v>25</v>
      </c>
      <c r="E4" s="6" t="s">
        <v>19</v>
      </c>
      <c r="F4" s="6" t="s">
        <v>26</v>
      </c>
      <c r="G4" s="6"/>
      <c r="H4" s="8">
        <v>45461</v>
      </c>
      <c r="I4" s="9">
        <v>45721</v>
      </c>
      <c r="J4" s="6" t="s">
        <v>13</v>
      </c>
      <c r="K4" s="6" t="s">
        <v>21</v>
      </c>
      <c r="L4" s="6" t="s">
        <v>22</v>
      </c>
      <c r="M4" s="6" t="s">
        <v>22</v>
      </c>
      <c r="N4" s="6" t="s">
        <v>27</v>
      </c>
      <c r="O4" s="12" t="s">
        <v>66</v>
      </c>
      <c r="P4" s="8">
        <f>I4</f>
        <v>45721</v>
      </c>
      <c r="Q4" s="6" t="s">
        <v>13</v>
      </c>
      <c r="R4" s="9">
        <v>45721</v>
      </c>
      <c r="S4" s="8">
        <v>45722</v>
      </c>
      <c r="T4" s="6" t="s">
        <v>13</v>
      </c>
      <c r="U4" s="9">
        <v>45722</v>
      </c>
      <c r="V4" s="6" t="s">
        <v>13</v>
      </c>
      <c r="W4" s="6" t="s">
        <v>16</v>
      </c>
      <c r="X4" s="9">
        <f t="shared" si="0"/>
        <v>46087</v>
      </c>
    </row>
    <row r="5" spans="1:24" ht="15" customHeight="1" x14ac:dyDescent="0.3">
      <c r="A5" s="6">
        <v>4</v>
      </c>
      <c r="B5" s="7" t="s">
        <v>28</v>
      </c>
      <c r="C5" s="6" t="s">
        <v>10</v>
      </c>
      <c r="D5" s="6" t="s">
        <v>29</v>
      </c>
      <c r="E5" s="6" t="s">
        <v>12</v>
      </c>
      <c r="F5" s="6" t="s">
        <v>30</v>
      </c>
      <c r="G5" s="6"/>
      <c r="H5" s="8">
        <v>45688</v>
      </c>
      <c r="I5" s="9">
        <v>45716</v>
      </c>
      <c r="J5" s="6" t="s">
        <v>13</v>
      </c>
      <c r="K5" s="6" t="s">
        <v>31</v>
      </c>
      <c r="L5" s="6" t="s">
        <v>22</v>
      </c>
      <c r="M5" s="6" t="s">
        <v>22</v>
      </c>
      <c r="N5" s="6" t="s">
        <v>32</v>
      </c>
      <c r="O5" s="12" t="s">
        <v>67</v>
      </c>
      <c r="P5" s="8">
        <f>I5</f>
        <v>45716</v>
      </c>
      <c r="Q5" s="6" t="s">
        <v>13</v>
      </c>
      <c r="R5" s="9">
        <v>45714</v>
      </c>
      <c r="S5" s="8">
        <v>45715</v>
      </c>
      <c r="T5" s="6" t="s">
        <v>13</v>
      </c>
      <c r="U5" s="9">
        <v>45715</v>
      </c>
      <c r="V5" s="6" t="s">
        <v>13</v>
      </c>
      <c r="W5" s="6" t="s">
        <v>16</v>
      </c>
      <c r="X5" s="9">
        <f t="shared" si="0"/>
        <v>46080</v>
      </c>
    </row>
    <row r="6" spans="1:24" ht="15" customHeight="1" x14ac:dyDescent="0.3">
      <c r="A6" s="6">
        <v>5</v>
      </c>
      <c r="B6" s="7" t="s">
        <v>33</v>
      </c>
      <c r="C6" s="6" t="s">
        <v>10</v>
      </c>
      <c r="D6" s="6"/>
      <c r="E6" s="6" t="s">
        <v>12</v>
      </c>
      <c r="F6" s="6" t="s">
        <v>34</v>
      </c>
      <c r="G6" s="6"/>
      <c r="H6" s="8">
        <v>44958</v>
      </c>
      <c r="I6" s="9">
        <v>45658</v>
      </c>
      <c r="J6" s="6" t="s">
        <v>35</v>
      </c>
      <c r="K6" s="6" t="s">
        <v>14</v>
      </c>
      <c r="L6" s="6" t="s">
        <v>22</v>
      </c>
      <c r="M6" s="6" t="s">
        <v>22</v>
      </c>
      <c r="N6" s="6" t="s">
        <v>32</v>
      </c>
      <c r="O6" s="12" t="s">
        <v>67</v>
      </c>
      <c r="P6" s="9">
        <v>45658</v>
      </c>
      <c r="Q6" s="6" t="s">
        <v>13</v>
      </c>
      <c r="R6" s="9">
        <v>45715</v>
      </c>
      <c r="S6" s="9">
        <v>45715</v>
      </c>
      <c r="T6" s="6" t="s">
        <v>13</v>
      </c>
      <c r="U6" s="9">
        <v>45715</v>
      </c>
      <c r="V6" s="6" t="s">
        <v>13</v>
      </c>
      <c r="W6" s="6" t="s">
        <v>16</v>
      </c>
      <c r="X6" s="9">
        <v>46080</v>
      </c>
    </row>
    <row r="7" spans="1:24" ht="15" customHeight="1" x14ac:dyDescent="0.3">
      <c r="A7" s="6">
        <v>6</v>
      </c>
      <c r="B7" s="7" t="s">
        <v>33</v>
      </c>
      <c r="C7" s="6" t="s">
        <v>10</v>
      </c>
      <c r="D7" s="6"/>
      <c r="E7" s="6" t="s">
        <v>19</v>
      </c>
      <c r="F7" s="6" t="s">
        <v>36</v>
      </c>
      <c r="G7" s="6"/>
      <c r="H7" s="8">
        <v>44958</v>
      </c>
      <c r="I7" s="9">
        <v>45658</v>
      </c>
      <c r="J7" s="6" t="s">
        <v>35</v>
      </c>
      <c r="K7" s="6" t="s">
        <v>21</v>
      </c>
      <c r="L7" s="6" t="s">
        <v>22</v>
      </c>
      <c r="M7" s="6" t="s">
        <v>37</v>
      </c>
      <c r="N7" s="6" t="s">
        <v>32</v>
      </c>
      <c r="O7" s="12" t="s">
        <v>67</v>
      </c>
      <c r="P7" s="9">
        <v>45658</v>
      </c>
      <c r="Q7" s="6" t="s">
        <v>13</v>
      </c>
      <c r="R7" s="9">
        <v>45715</v>
      </c>
      <c r="S7" s="9">
        <v>45715</v>
      </c>
      <c r="T7" s="6" t="s">
        <v>13</v>
      </c>
      <c r="U7" s="9">
        <v>45715</v>
      </c>
      <c r="V7" s="6" t="s">
        <v>13</v>
      </c>
      <c r="W7" s="6" t="s">
        <v>16</v>
      </c>
      <c r="X7" s="9">
        <v>46080</v>
      </c>
    </row>
    <row r="8" spans="1:24" ht="15" customHeight="1" x14ac:dyDescent="0.3">
      <c r="A8" s="6">
        <v>7</v>
      </c>
      <c r="B8" s="7" t="s">
        <v>38</v>
      </c>
      <c r="C8" s="6" t="s">
        <v>10</v>
      </c>
      <c r="D8" s="6" t="s">
        <v>39</v>
      </c>
      <c r="E8" s="6" t="s">
        <v>19</v>
      </c>
      <c r="F8" s="6" t="s">
        <v>40</v>
      </c>
      <c r="G8" s="6" t="s">
        <v>41</v>
      </c>
      <c r="H8" s="8">
        <v>45809</v>
      </c>
      <c r="I8" s="9">
        <v>45811</v>
      </c>
      <c r="J8" s="6" t="s">
        <v>13</v>
      </c>
      <c r="K8" s="6" t="s">
        <v>31</v>
      </c>
      <c r="L8" s="6" t="s">
        <v>22</v>
      </c>
      <c r="M8" s="6" t="s">
        <v>22</v>
      </c>
      <c r="N8" s="6" t="s">
        <v>32</v>
      </c>
      <c r="O8" s="12" t="s">
        <v>67</v>
      </c>
      <c r="P8" s="9">
        <v>45658</v>
      </c>
      <c r="Q8" s="6" t="s">
        <v>13</v>
      </c>
      <c r="R8" s="9">
        <v>45689</v>
      </c>
      <c r="S8" s="9">
        <v>45689</v>
      </c>
      <c r="T8" s="6" t="s">
        <v>13</v>
      </c>
      <c r="U8" s="9">
        <v>45723</v>
      </c>
      <c r="V8" s="6" t="s">
        <v>13</v>
      </c>
      <c r="W8" s="6" t="s">
        <v>16</v>
      </c>
      <c r="X8" s="9">
        <v>45723</v>
      </c>
    </row>
    <row r="9" spans="1:24" ht="15" customHeight="1" x14ac:dyDescent="0.3">
      <c r="A9" s="6">
        <v>8</v>
      </c>
      <c r="B9" s="7" t="s">
        <v>42</v>
      </c>
      <c r="C9" s="6" t="s">
        <v>43</v>
      </c>
      <c r="D9" s="6"/>
      <c r="E9" s="6" t="s">
        <v>12</v>
      </c>
      <c r="F9" s="6"/>
      <c r="G9" s="6" t="s">
        <v>44</v>
      </c>
      <c r="H9" s="8">
        <v>45060</v>
      </c>
      <c r="I9" s="9">
        <v>45727</v>
      </c>
      <c r="J9" s="6" t="s">
        <v>35</v>
      </c>
      <c r="K9" s="6" t="s">
        <v>21</v>
      </c>
      <c r="L9" s="6" t="s">
        <v>22</v>
      </c>
      <c r="M9" s="6" t="s">
        <v>22</v>
      </c>
      <c r="N9" s="6" t="s">
        <v>32</v>
      </c>
      <c r="O9" s="12" t="s">
        <v>67</v>
      </c>
      <c r="P9" s="8">
        <v>45975</v>
      </c>
      <c r="Q9" s="6" t="s">
        <v>13</v>
      </c>
      <c r="R9" s="9">
        <v>45729.469202245367</v>
      </c>
      <c r="S9" s="8">
        <v>45729</v>
      </c>
      <c r="T9" s="6" t="s">
        <v>13</v>
      </c>
      <c r="U9" s="9">
        <v>45729.658579583338</v>
      </c>
      <c r="V9" s="6"/>
      <c r="W9" s="6"/>
      <c r="X9" s="6"/>
    </row>
    <row r="10" spans="1:24" ht="15" customHeight="1" x14ac:dyDescent="0.3">
      <c r="A10" s="6">
        <v>9</v>
      </c>
      <c r="B10" s="7" t="s">
        <v>42</v>
      </c>
      <c r="C10" s="6" t="s">
        <v>43</v>
      </c>
      <c r="D10" s="6"/>
      <c r="E10" s="6" t="s">
        <v>19</v>
      </c>
      <c r="F10" s="6"/>
      <c r="G10" s="6" t="s">
        <v>45</v>
      </c>
      <c r="H10" s="8">
        <v>45060</v>
      </c>
      <c r="I10" s="9">
        <v>45727</v>
      </c>
      <c r="J10" s="6" t="s">
        <v>35</v>
      </c>
      <c r="K10" s="6" t="s">
        <v>21</v>
      </c>
      <c r="L10" s="6" t="s">
        <v>22</v>
      </c>
      <c r="M10" s="6" t="s">
        <v>22</v>
      </c>
      <c r="N10" s="6" t="s">
        <v>32</v>
      </c>
      <c r="O10" s="12" t="s">
        <v>67</v>
      </c>
      <c r="P10" s="8">
        <f t="shared" ref="P9:P13" si="1">I10</f>
        <v>45727</v>
      </c>
      <c r="Q10" s="6" t="s">
        <v>13</v>
      </c>
      <c r="R10" s="9">
        <v>45730.543995138883</v>
      </c>
      <c r="S10" s="8">
        <v>45729</v>
      </c>
      <c r="T10" s="6" t="s">
        <v>13</v>
      </c>
      <c r="U10" s="9">
        <v>45729.658579583338</v>
      </c>
      <c r="V10" s="6"/>
      <c r="W10" s="6"/>
      <c r="X10" s="6"/>
    </row>
    <row r="11" spans="1:24" ht="15" customHeight="1" x14ac:dyDescent="0.3">
      <c r="A11" s="6">
        <v>10</v>
      </c>
      <c r="B11" s="7" t="s">
        <v>46</v>
      </c>
      <c r="C11" s="6" t="s">
        <v>10</v>
      </c>
      <c r="D11" s="6"/>
      <c r="E11" s="6" t="s">
        <v>19</v>
      </c>
      <c r="F11" s="6"/>
      <c r="G11" s="6"/>
      <c r="H11" s="8">
        <v>45292</v>
      </c>
      <c r="I11" s="9">
        <v>45658</v>
      </c>
      <c r="J11" s="6" t="s">
        <v>35</v>
      </c>
      <c r="K11" s="6" t="s">
        <v>21</v>
      </c>
      <c r="L11" s="6" t="s">
        <v>22</v>
      </c>
      <c r="M11" s="6" t="s">
        <v>22</v>
      </c>
      <c r="N11" s="6" t="s">
        <v>32</v>
      </c>
      <c r="O11" s="12" t="s">
        <v>67</v>
      </c>
      <c r="P11" s="9">
        <f t="shared" si="1"/>
        <v>45658</v>
      </c>
      <c r="Q11" s="6" t="s">
        <v>13</v>
      </c>
      <c r="R11" s="9">
        <v>45703</v>
      </c>
      <c r="S11" s="10">
        <v>45703</v>
      </c>
      <c r="T11" s="6" t="s">
        <v>13</v>
      </c>
      <c r="U11" s="9">
        <v>45705</v>
      </c>
      <c r="V11" s="6"/>
      <c r="W11" s="6"/>
      <c r="X11" s="6"/>
    </row>
    <row r="12" spans="1:24" ht="15" customHeight="1" x14ac:dyDescent="0.3">
      <c r="A12" s="6">
        <v>11</v>
      </c>
      <c r="B12" s="7" t="s">
        <v>46</v>
      </c>
      <c r="C12" s="6" t="s">
        <v>10</v>
      </c>
      <c r="D12" s="6"/>
      <c r="E12" s="6" t="s">
        <v>19</v>
      </c>
      <c r="F12" s="6"/>
      <c r="G12" s="6"/>
      <c r="H12" s="8">
        <v>45292</v>
      </c>
      <c r="I12" s="9">
        <v>45658</v>
      </c>
      <c r="J12" s="6" t="s">
        <v>35</v>
      </c>
      <c r="K12" s="6" t="s">
        <v>21</v>
      </c>
      <c r="L12" s="6" t="s">
        <v>22</v>
      </c>
      <c r="M12" s="6" t="s">
        <v>22</v>
      </c>
      <c r="N12" s="6" t="s">
        <v>32</v>
      </c>
      <c r="O12" s="12" t="s">
        <v>67</v>
      </c>
      <c r="P12" s="9">
        <f t="shared" si="1"/>
        <v>45658</v>
      </c>
      <c r="Q12" s="6" t="s">
        <v>13</v>
      </c>
      <c r="R12" s="9">
        <v>45703</v>
      </c>
      <c r="S12" s="10">
        <v>45703</v>
      </c>
      <c r="T12" s="6" t="s">
        <v>13</v>
      </c>
      <c r="U12" s="9">
        <v>45705</v>
      </c>
      <c r="V12" s="6"/>
      <c r="W12" s="6"/>
      <c r="X12" s="6"/>
    </row>
    <row r="13" spans="1:24" ht="15" customHeight="1" x14ac:dyDescent="0.3">
      <c r="A13" s="6">
        <v>12</v>
      </c>
      <c r="B13" s="7" t="s">
        <v>47</v>
      </c>
      <c r="C13" s="6" t="s">
        <v>10</v>
      </c>
      <c r="D13" s="6" t="s">
        <v>48</v>
      </c>
      <c r="E13" s="6" t="s">
        <v>12</v>
      </c>
      <c r="F13" s="6" t="s">
        <v>49</v>
      </c>
      <c r="G13" s="6"/>
      <c r="H13" s="9">
        <v>45721</v>
      </c>
      <c r="I13" s="9">
        <v>45733</v>
      </c>
      <c r="J13" s="6" t="s">
        <v>13</v>
      </c>
      <c r="K13" s="6" t="s">
        <v>31</v>
      </c>
      <c r="L13" s="6" t="s">
        <v>22</v>
      </c>
      <c r="M13" s="6" t="s">
        <v>22</v>
      </c>
      <c r="N13" s="6" t="s">
        <v>32</v>
      </c>
      <c r="O13" s="12" t="s">
        <v>67</v>
      </c>
      <c r="P13" s="9">
        <f t="shared" si="1"/>
        <v>45733</v>
      </c>
      <c r="Q13" s="6" t="s">
        <v>13</v>
      </c>
      <c r="R13" s="9">
        <v>45733.749454930556</v>
      </c>
      <c r="S13" s="9">
        <v>45733</v>
      </c>
      <c r="T13" s="6" t="s">
        <v>13</v>
      </c>
      <c r="U13" s="9">
        <v>45733.749621550931</v>
      </c>
      <c r="V13" s="6" t="s">
        <v>13</v>
      </c>
      <c r="W13" s="6" t="s">
        <v>16</v>
      </c>
      <c r="X13" s="6"/>
    </row>
    <row r="14" spans="1:24" ht="15" customHeight="1" x14ac:dyDescent="0.3">
      <c r="A14" s="6">
        <v>13</v>
      </c>
      <c r="B14" s="7" t="s">
        <v>64</v>
      </c>
      <c r="C14" s="6" t="s">
        <v>10</v>
      </c>
      <c r="D14" s="6"/>
      <c r="E14" s="6" t="s">
        <v>12</v>
      </c>
      <c r="F14" s="6"/>
      <c r="G14" s="6"/>
      <c r="H14" s="9">
        <v>46005</v>
      </c>
      <c r="I14" s="9"/>
      <c r="J14" s="6" t="s">
        <v>13</v>
      </c>
      <c r="K14" s="6" t="s">
        <v>31</v>
      </c>
      <c r="L14" s="6" t="s">
        <v>15</v>
      </c>
      <c r="M14" s="6" t="s">
        <v>15</v>
      </c>
      <c r="N14" s="6"/>
      <c r="O14" s="12" t="s">
        <v>66</v>
      </c>
      <c r="P14" s="9">
        <v>45429</v>
      </c>
      <c r="Q14" s="6"/>
      <c r="R14" s="9">
        <v>45683</v>
      </c>
      <c r="S14" s="9">
        <v>45734</v>
      </c>
      <c r="T14" s="6"/>
      <c r="U14" s="6"/>
      <c r="V14" s="6"/>
      <c r="W14" s="6"/>
      <c r="X14" s="6"/>
    </row>
    <row r="15" spans="1:24" x14ac:dyDescent="0.3">
      <c r="A15" s="6">
        <v>14</v>
      </c>
      <c r="B15" s="7" t="s">
        <v>68</v>
      </c>
      <c r="C15" s="6" t="s">
        <v>10</v>
      </c>
      <c r="D15" s="6" t="s">
        <v>48</v>
      </c>
      <c r="E15" s="6" t="s">
        <v>12</v>
      </c>
      <c r="F15" s="6" t="s">
        <v>69</v>
      </c>
      <c r="G15" s="6"/>
      <c r="H15" s="9">
        <v>45874</v>
      </c>
      <c r="I15" s="9">
        <v>45733</v>
      </c>
      <c r="J15" s="6" t="s">
        <v>13</v>
      </c>
      <c r="K15" s="6" t="s">
        <v>31</v>
      </c>
      <c r="L15" s="6" t="s">
        <v>22</v>
      </c>
      <c r="M15" s="6" t="s">
        <v>22</v>
      </c>
      <c r="N15" s="6" t="s">
        <v>32</v>
      </c>
      <c r="O15" s="12" t="s">
        <v>67</v>
      </c>
      <c r="P15" s="9">
        <f t="shared" ref="P15" si="2">I15</f>
        <v>45733</v>
      </c>
      <c r="Q15" s="6" t="s">
        <v>13</v>
      </c>
      <c r="R15" s="9">
        <v>45733.749454930556</v>
      </c>
      <c r="S15" s="9">
        <v>45733</v>
      </c>
      <c r="T15" s="6" t="s">
        <v>13</v>
      </c>
      <c r="U15" s="9">
        <v>45733.749621550931</v>
      </c>
      <c r="V15" s="6" t="s">
        <v>13</v>
      </c>
      <c r="W15" s="6" t="s">
        <v>16</v>
      </c>
      <c r="X15" s="6"/>
    </row>
  </sheetData>
  <dataValidations count="6">
    <dataValidation type="list" allowBlank="1" showErrorMessage="1" sqref="K2:K13 K15" xr:uid="{BC1EF6AF-4ADB-4F31-987C-9077885214C9}">
      <formula1>"REPARADO,NUEVO,USADO,MALOGRADO"</formula1>
    </dataValidation>
    <dataValidation type="list" allowBlank="1" showErrorMessage="1" sqref="W2:W13 W15" xr:uid="{6860847C-C1E6-4852-9DE3-3F9C17449F71}">
      <formula1>"OPERATIVO,INOPERATIVO"</formula1>
    </dataValidation>
    <dataValidation type="list" allowBlank="1" showErrorMessage="1" sqref="J2:J13 Q2:Q13 J15 Q15" xr:uid="{9D88F4FD-E452-4934-9A1D-6527BC464D2E}">
      <formula1>"NO,SI"</formula1>
    </dataValidation>
    <dataValidation type="list" allowBlank="1" showErrorMessage="1" sqref="E2:E15" xr:uid="{D46FA3AA-08A7-4309-895B-6C8C13094DEE}">
      <formula1>"X5R,X5RT,X5 Mobile,Otros"</formula1>
    </dataValidation>
    <dataValidation type="list" allowBlank="1" showErrorMessage="1" sqref="T2:T13 V2:V13 T15 V15" xr:uid="{8C628B84-C446-4593-8A0A-A94B5C217C6C}">
      <formula1>"SI,NO"</formula1>
    </dataValidation>
    <dataValidation type="list" allowBlank="1" showErrorMessage="1" sqref="L2:M15" xr:uid="{3DFC4485-B972-4F00-B892-1C95EC93BC61}">
      <formula1>"SOFTWARE,HARDAWRE,OPERACIONAL,OTROS"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Merely</dc:creator>
  <cp:lastModifiedBy>Merely</cp:lastModifiedBy>
  <dcterms:created xsi:type="dcterms:W3CDTF">2025-03-19T22:20:10Z</dcterms:created>
  <dcterms:modified xsi:type="dcterms:W3CDTF">2025-03-26T20:57:48Z</dcterms:modified>
</cp:coreProperties>
</file>